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CUs" sheetId="1" state="visible" r:id="rId2"/>
    <sheet name="Pop&amp;Ventilators" sheetId="2" state="visible" r:id="rId3"/>
    <sheet name="Level_China" sheetId="3" state="visible" r:id="rId4"/>
    <sheet name="Pop_China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<sst xmlns="http://schemas.openxmlformats.org/spreadsheetml/2006/main" count="472" uniqueCount="349">
  <si>
    <t xml:space="preserve">country</t>
  </si>
  <si>
    <t xml:space="preserve">ICU/100000</t>
  </si>
  <si>
    <t xml:space="preserve">population</t>
  </si>
  <si>
    <t xml:space="preserve">ICU</t>
  </si>
  <si>
    <t xml:space="preserve">ventilators</t>
  </si>
  <si>
    <t xml:space="preserve">Turkey</t>
  </si>
  <si>
    <t xml:space="preserve">47.1</t>
  </si>
  <si>
    <t xml:space="preserve">United States</t>
  </si>
  <si>
    <t xml:space="preserve">34.7</t>
  </si>
  <si>
    <t xml:space="preserve">Germany</t>
  </si>
  <si>
    <t xml:space="preserve">29.2</t>
  </si>
  <si>
    <t xml:space="preserve">Luxembourg</t>
  </si>
  <si>
    <t xml:space="preserve">24.8</t>
  </si>
  <si>
    <t xml:space="preserve">Austria</t>
  </si>
  <si>
    <t xml:space="preserve">21.8</t>
  </si>
  <si>
    <t xml:space="preserve">Belgium</t>
  </si>
  <si>
    <t xml:space="preserve">15.9</t>
  </si>
  <si>
    <t xml:space="preserve">Lithuania</t>
  </si>
  <si>
    <t xml:space="preserve">15.5</t>
  </si>
  <si>
    <t xml:space="preserve">Estonia</t>
  </si>
  <si>
    <t xml:space="preserve">14.6</t>
  </si>
  <si>
    <t xml:space="preserve">Hungary</t>
  </si>
  <si>
    <t xml:space="preserve">13.8</t>
  </si>
  <si>
    <t xml:space="preserve">Canada</t>
  </si>
  <si>
    <t xml:space="preserve">13.5</t>
  </si>
  <si>
    <t xml:space="preserve">Italy</t>
  </si>
  <si>
    <t xml:space="preserve">12.5</t>
  </si>
  <si>
    <t xml:space="preserve">Czechia</t>
  </si>
  <si>
    <t xml:space="preserve">11.6</t>
  </si>
  <si>
    <t xml:space="preserve">France</t>
  </si>
  <si>
    <t xml:space="preserve">Switzerland</t>
  </si>
  <si>
    <t xml:space="preserve">11.0</t>
  </si>
  <si>
    <t xml:space="preserve">Korea, South</t>
  </si>
  <si>
    <t xml:space="preserve">10.6</t>
  </si>
  <si>
    <t xml:space="preserve">Latvia</t>
  </si>
  <si>
    <t xml:space="preserve">9.7</t>
  </si>
  <si>
    <t xml:space="preserve">Spain</t>
  </si>
  <si>
    <t xml:space="preserve">Slovakia</t>
  </si>
  <si>
    <t xml:space="preserve">9.2</t>
  </si>
  <si>
    <t xml:space="preserve">Australia</t>
  </si>
  <si>
    <t xml:space="preserve">9.1</t>
  </si>
  <si>
    <t xml:space="preserve">Iceland</t>
  </si>
  <si>
    <t xml:space="preserve">Russia</t>
  </si>
  <si>
    <t xml:space="preserve">8.3</t>
  </si>
  <si>
    <t xml:space="preserve">Norway</t>
  </si>
  <si>
    <t xml:space="preserve">Japan</t>
  </si>
  <si>
    <t xml:space="preserve">7.3</t>
  </si>
  <si>
    <t xml:space="preserve">Hong Kong</t>
  </si>
  <si>
    <t xml:space="preserve">7.1</t>
  </si>
  <si>
    <t xml:space="preserve">Poland</t>
  </si>
  <si>
    <t xml:space="preserve">6.9</t>
  </si>
  <si>
    <t xml:space="preserve">Denmark</t>
  </si>
  <si>
    <t xml:space="preserve">6.7</t>
  </si>
  <si>
    <t xml:space="preserve">United Kingdom</t>
  </si>
  <si>
    <t xml:space="preserve">6.6</t>
  </si>
  <si>
    <t xml:space="preserve">Ireland</t>
  </si>
  <si>
    <t xml:space="preserve">6.5</t>
  </si>
  <si>
    <t xml:space="preserve">Slovenia</t>
  </si>
  <si>
    <t xml:space="preserve">6.4</t>
  </si>
  <si>
    <t xml:space="preserve">Netherlands</t>
  </si>
  <si>
    <t xml:space="preserve">Finland</t>
  </si>
  <si>
    <t xml:space="preserve">6.1</t>
  </si>
  <si>
    <t xml:space="preserve">Greece</t>
  </si>
  <si>
    <t xml:space="preserve">Sweden</t>
  </si>
  <si>
    <t xml:space="preserve">5.8</t>
  </si>
  <si>
    <t xml:space="preserve">India</t>
  </si>
  <si>
    <t xml:space="preserve">5.2</t>
  </si>
  <si>
    <t xml:space="preserve">Portugal</t>
  </si>
  <si>
    <t xml:space="preserve">4.2</t>
  </si>
  <si>
    <t xml:space="preserve">China</t>
  </si>
  <si>
    <t xml:space="preserve">3.6</t>
  </si>
  <si>
    <t xml:space="preserve">Mexico</t>
  </si>
  <si>
    <t xml:space="preserve">1.2</t>
  </si>
  <si>
    <t xml:space="preserve">Israel</t>
  </si>
  <si>
    <t xml:space="preserve">New Zealand</t>
  </si>
  <si>
    <t xml:space="preserve">Chile</t>
  </si>
  <si>
    <t xml:space="preserve">Colombia</t>
  </si>
  <si>
    <t xml:space="preserve">CountryVent</t>
  </si>
  <si>
    <t xml:space="preserve">South Korea</t>
  </si>
  <si>
    <t xml:space="preserve">US</t>
  </si>
  <si>
    <t xml:space="preserve">Indonesia</t>
  </si>
  <si>
    <t xml:space="preserve">Pakistan</t>
  </si>
  <si>
    <t xml:space="preserve">Brazil</t>
  </si>
  <si>
    <t xml:space="preserve">Nigeria</t>
  </si>
  <si>
    <t xml:space="preserve">Czech Republic</t>
  </si>
  <si>
    <t xml:space="preserve">Bangladesh</t>
  </si>
  <si>
    <t xml:space="preserve">Philippines</t>
  </si>
  <si>
    <t xml:space="preserve">Egypt</t>
  </si>
  <si>
    <t xml:space="preserve">Ethiopia</t>
  </si>
  <si>
    <t xml:space="preserve">Vietnam</t>
  </si>
  <si>
    <t xml:space="preserve">Congo (Kinshasa)</t>
  </si>
  <si>
    <t xml:space="preserve">Iran</t>
  </si>
  <si>
    <t xml:space="preserve">Thailand</t>
  </si>
  <si>
    <t xml:space="preserve">South Africa</t>
  </si>
  <si>
    <t xml:space="preserve">Tanzania</t>
  </si>
  <si>
    <t xml:space="preserve">Burma</t>
  </si>
  <si>
    <t xml:space="preserve">Kenya</t>
  </si>
  <si>
    <t xml:space="preserve">Argentina</t>
  </si>
  <si>
    <t xml:space="preserve">Algeria</t>
  </si>
  <si>
    <t xml:space="preserve">Sudan</t>
  </si>
  <si>
    <t xml:space="preserve">Ukraine</t>
  </si>
  <si>
    <t xml:space="preserve">Uganda</t>
  </si>
  <si>
    <t xml:space="preserve">Iraq</t>
  </si>
  <si>
    <t xml:space="preserve">Morocco</t>
  </si>
  <si>
    <t xml:space="preserve">Saudi Arabia</t>
  </si>
  <si>
    <t xml:space="preserve">Uzbekistan</t>
  </si>
  <si>
    <t xml:space="preserve">Malaysia</t>
  </si>
  <si>
    <t xml:space="preserve">Afghanistan</t>
  </si>
  <si>
    <t xml:space="preserve">Venezuela</t>
  </si>
  <si>
    <t xml:space="preserve">Peru</t>
  </si>
  <si>
    <t xml:space="preserve">Angola</t>
  </si>
  <si>
    <t xml:space="preserve">Ghana</t>
  </si>
  <si>
    <t xml:space="preserve">Mozambique</t>
  </si>
  <si>
    <t xml:space="preserve">Nepal</t>
  </si>
  <si>
    <t xml:space="preserve">Yemen</t>
  </si>
  <si>
    <t xml:space="preserve">Cameroon</t>
  </si>
  <si>
    <t xml:space="preserve">Madagascar</t>
  </si>
  <si>
    <t xml:space="preserve">Cote d'Ivoire</t>
  </si>
  <si>
    <t xml:space="preserve">North Korea</t>
  </si>
  <si>
    <t xml:space="preserve">Taiwan</t>
  </si>
  <si>
    <t xml:space="preserve">Niger</t>
  </si>
  <si>
    <t xml:space="preserve">Sri Lanka</t>
  </si>
  <si>
    <t xml:space="preserve">Burkina Faso</t>
  </si>
  <si>
    <t xml:space="preserve">Mali</t>
  </si>
  <si>
    <t xml:space="preserve">Romania</t>
  </si>
  <si>
    <t xml:space="preserve">Malawi</t>
  </si>
  <si>
    <t xml:space="preserve">Kazakhstan</t>
  </si>
  <si>
    <t xml:space="preserve">Zambia</t>
  </si>
  <si>
    <t xml:space="preserve">Syria</t>
  </si>
  <si>
    <t xml:space="preserve">Ecuador</t>
  </si>
  <si>
    <t xml:space="preserve">Guatemala</t>
  </si>
  <si>
    <t xml:space="preserve">Chad</t>
  </si>
  <si>
    <t xml:space="preserve">Senegal</t>
  </si>
  <si>
    <t xml:space="preserve">Somalia</t>
  </si>
  <si>
    <t xml:space="preserve">Cambodia</t>
  </si>
  <si>
    <t xml:space="preserve">Zimbabwe</t>
  </si>
  <si>
    <t xml:space="preserve">South Sudan</t>
  </si>
  <si>
    <t xml:space="preserve">Rwanda</t>
  </si>
  <si>
    <t xml:space="preserve">Guinea</t>
  </si>
  <si>
    <t xml:space="preserve">Benin</t>
  </si>
  <si>
    <t xml:space="preserve">Tunisia</t>
  </si>
  <si>
    <t xml:space="preserve">Haiti</t>
  </si>
  <si>
    <t xml:space="preserve">Bolivia</t>
  </si>
  <si>
    <t xml:space="preserve">Cuba</t>
  </si>
  <si>
    <t xml:space="preserve">Burundi</t>
  </si>
  <si>
    <t xml:space="preserve">Jordan</t>
  </si>
  <si>
    <t xml:space="preserve">Dominican Republic</t>
  </si>
  <si>
    <t xml:space="preserve">Azerbaijan</t>
  </si>
  <si>
    <t xml:space="preserve">United Arab Emirates</t>
  </si>
  <si>
    <t xml:space="preserve">Belarus</t>
  </si>
  <si>
    <t xml:space="preserve">Honduras</t>
  </si>
  <si>
    <t xml:space="preserve">Tajikistan</t>
  </si>
  <si>
    <t xml:space="preserve">Papua New Guinea</t>
  </si>
  <si>
    <t xml:space="preserve">Sierra Leone</t>
  </si>
  <si>
    <t xml:space="preserve">Togo</t>
  </si>
  <si>
    <t xml:space="preserve">Paraguay</t>
  </si>
  <si>
    <t xml:space="preserve">Laos</t>
  </si>
  <si>
    <t xml:space="preserve">Bulgaria</t>
  </si>
  <si>
    <t xml:space="preserve">Serbia</t>
  </si>
  <si>
    <t xml:space="preserve">Libya</t>
  </si>
  <si>
    <t xml:space="preserve">Lebanon</t>
  </si>
  <si>
    <t xml:space="preserve">Kyrgyzstan</t>
  </si>
  <si>
    <t xml:space="preserve">El Salvador</t>
  </si>
  <si>
    <t xml:space="preserve">Nicaragua</t>
  </si>
  <si>
    <t xml:space="preserve">Turkmenistan</t>
  </si>
  <si>
    <t xml:space="preserve">Singapore</t>
  </si>
  <si>
    <t xml:space="preserve">Congo (Brazzaville)</t>
  </si>
  <si>
    <t xml:space="preserve">Central African Republic</t>
  </si>
  <si>
    <t xml:space="preserve">Costa Rica</t>
  </si>
  <si>
    <t xml:space="preserve">Palestine</t>
  </si>
  <si>
    <t xml:space="preserve">Oman</t>
  </si>
  <si>
    <t xml:space="preserve">Liberia</t>
  </si>
  <si>
    <t xml:space="preserve">Kuwait</t>
  </si>
  <si>
    <t xml:space="preserve">Panama</t>
  </si>
  <si>
    <t xml:space="preserve">Mauritania</t>
  </si>
  <si>
    <t xml:space="preserve">Croatia</t>
  </si>
  <si>
    <t xml:space="preserve">Georgia</t>
  </si>
  <si>
    <t xml:space="preserve">Uruguay</t>
  </si>
  <si>
    <t xml:space="preserve">Eritrea</t>
  </si>
  <si>
    <t xml:space="preserve">Mongolia</t>
  </si>
  <si>
    <t xml:space="preserve">Bosnia and Herzegovina</t>
  </si>
  <si>
    <t xml:space="preserve">Puerto Rico</t>
  </si>
  <si>
    <t xml:space="preserve">Armenia</t>
  </si>
  <si>
    <t xml:space="preserve">Albania</t>
  </si>
  <si>
    <t xml:space="preserve">Qatar</t>
  </si>
  <si>
    <t xml:space="preserve">Jamaica</t>
  </si>
  <si>
    <t xml:space="preserve">Moldova</t>
  </si>
  <si>
    <t xml:space="preserve">Namibia</t>
  </si>
  <si>
    <t xml:space="preserve">Gambia</t>
  </si>
  <si>
    <t xml:space="preserve">Botswana</t>
  </si>
  <si>
    <t xml:space="preserve">Gabon</t>
  </si>
  <si>
    <t xml:space="preserve">North Macedonia</t>
  </si>
  <si>
    <t xml:space="preserve">Lesotho</t>
  </si>
  <si>
    <t xml:space="preserve">Kosovo</t>
  </si>
  <si>
    <t xml:space="preserve">Guinea-Bissau</t>
  </si>
  <si>
    <t xml:space="preserve">Bahrain</t>
  </si>
  <si>
    <t xml:space="preserve">Timor-Leste</t>
  </si>
  <si>
    <t xml:space="preserve">Trinidad and Tobago</t>
  </si>
  <si>
    <t xml:space="preserve">Equatorial Guinea</t>
  </si>
  <si>
    <t xml:space="preserve">Mauritius</t>
  </si>
  <si>
    <t xml:space="preserve">Eswatini</t>
  </si>
  <si>
    <t xml:space="preserve">Djibouti</t>
  </si>
  <si>
    <t xml:space="preserve">Fiji</t>
  </si>
  <si>
    <t xml:space="preserve">Cyprus</t>
  </si>
  <si>
    <t xml:space="preserve">Comoros</t>
  </si>
  <si>
    <t xml:space="preserve">Guyana</t>
  </si>
  <si>
    <t xml:space="preserve">Bhutan</t>
  </si>
  <si>
    <t xml:space="preserve">Solomon Islands</t>
  </si>
  <si>
    <t xml:space="preserve">Macau (China)</t>
  </si>
  <si>
    <t xml:space="preserve">Montenegro</t>
  </si>
  <si>
    <t xml:space="preserve">Western Sahara[t]</t>
  </si>
  <si>
    <t xml:space="preserve">Suriname</t>
  </si>
  <si>
    <t xml:space="preserve">Cabo Verde</t>
  </si>
  <si>
    <t xml:space="preserve">Malta</t>
  </si>
  <si>
    <t xml:space="preserve">Transnistria[u]</t>
  </si>
  <si>
    <t xml:space="preserve">Brunei</t>
  </si>
  <si>
    <t xml:space="preserve">Belize</t>
  </si>
  <si>
    <t xml:space="preserve">Bahamas</t>
  </si>
  <si>
    <t xml:space="preserve">Maldives</t>
  </si>
  <si>
    <t xml:space="preserve">Northern Cyprus[v]</t>
  </si>
  <si>
    <t xml:space="preserve">Vanuatu</t>
  </si>
  <si>
    <t xml:space="preserve">Barbados</t>
  </si>
  <si>
    <t xml:space="preserve">New Caledonia (France)</t>
  </si>
  <si>
    <t xml:space="preserve">French Polynesia (France)</t>
  </si>
  <si>
    <t xml:space="preserve">Abkhazia[w]</t>
  </si>
  <si>
    <t xml:space="preserve">São Tomé and Príncipe</t>
  </si>
  <si>
    <t xml:space="preserve">Samoa</t>
  </si>
  <si>
    <t xml:space="preserve">Saint Lucia</t>
  </si>
  <si>
    <t xml:space="preserve">Guam (US)</t>
  </si>
  <si>
    <t xml:space="preserve">Curaçao (Netherlands)</t>
  </si>
  <si>
    <t xml:space="preserve">Flag of Artsakh.svg Artsakh[x]</t>
  </si>
  <si>
    <t xml:space="preserve">Kiribati</t>
  </si>
  <si>
    <t xml:space="preserve">Aruba (Netherlands)</t>
  </si>
  <si>
    <t xml:space="preserve">Grenada</t>
  </si>
  <si>
    <t xml:space="preserve">Saint Vincent and the Grenadines</t>
  </si>
  <si>
    <t xml:space="preserve">Jersey (UK)</t>
  </si>
  <si>
    <t xml:space="preserve">U.S. Virgin Islands (US)</t>
  </si>
  <si>
    <t xml:space="preserve">F.S. Micronesia</t>
  </si>
  <si>
    <t xml:space="preserve">Tonga</t>
  </si>
  <si>
    <t xml:space="preserve">Seychelles</t>
  </si>
  <si>
    <t xml:space="preserve">Antigua and Barbuda</t>
  </si>
  <si>
    <t xml:space="preserve">Isle of Man (UK)</t>
  </si>
  <si>
    <t xml:space="preserve">Andorra</t>
  </si>
  <si>
    <t xml:space="preserve">Dominica</t>
  </si>
  <si>
    <t xml:space="preserve">Cayman Islands (UK)</t>
  </si>
  <si>
    <t xml:space="preserve">Bermuda (UK)</t>
  </si>
  <si>
    <t xml:space="preserve">Guernsey (UK)</t>
  </si>
  <si>
    <t xml:space="preserve">American Samoa (US)</t>
  </si>
  <si>
    <t xml:space="preserve">Northern Mariana Islands (US)</t>
  </si>
  <si>
    <t xml:space="preserve">Greenland (Denmark)</t>
  </si>
  <si>
    <t xml:space="preserve">Marshall Islands</t>
  </si>
  <si>
    <t xml:space="preserve">South Ossetia[y]</t>
  </si>
  <si>
    <t xml:space="preserve">Saint Kitts and Nevis</t>
  </si>
  <si>
    <t xml:space="preserve">Faroe Islands (Denmark)</t>
  </si>
  <si>
    <t xml:space="preserve">Turks and Caicos Islands (UK)</t>
  </si>
  <si>
    <t xml:space="preserve">Sint Maarten (Netherlands)</t>
  </si>
  <si>
    <t xml:space="preserve">Liechtenstein</t>
  </si>
  <si>
    <t xml:space="preserve">Monaco</t>
  </si>
  <si>
    <t xml:space="preserve">Saint Martin (France)</t>
  </si>
  <si>
    <t xml:space="preserve">Gibraltar (UK)</t>
  </si>
  <si>
    <t xml:space="preserve">San Marino</t>
  </si>
  <si>
    <t xml:space="preserve">British Virgin Islands (UK)</t>
  </si>
  <si>
    <t xml:space="preserve">Åland Islands (Finland)</t>
  </si>
  <si>
    <t xml:space="preserve">Palau</t>
  </si>
  <si>
    <t xml:space="preserve">Cook Islands (NZ)</t>
  </si>
  <si>
    <t xml:space="preserve">Anguilla (UK)</t>
  </si>
  <si>
    <t xml:space="preserve">Wallis and Futuna (France)</t>
  </si>
  <si>
    <t xml:space="preserve">Nauru</t>
  </si>
  <si>
    <t xml:space="preserve">Tuvalu</t>
  </si>
  <si>
    <t xml:space="preserve">Saint Barthélemy (France)</t>
  </si>
  <si>
    <t xml:space="preserve">Saint Pierre and Miquelon (France)</t>
  </si>
  <si>
    <t xml:space="preserve">Saint Helena, Ascension</t>
  </si>
  <si>
    <t xml:space="preserve">Montserrat (UK)</t>
  </si>
  <si>
    <t xml:space="preserve">Falkland Islands (UK)</t>
  </si>
  <si>
    <t xml:space="preserve">Christmas Island (Australia)</t>
  </si>
  <si>
    <t xml:space="preserve">Norfolk Island (Australia)</t>
  </si>
  <si>
    <t xml:space="preserve">Niue (NZ)</t>
  </si>
  <si>
    <t xml:space="preserve">Tokelau (NZ)</t>
  </si>
  <si>
    <t xml:space="preserve">Holy See</t>
  </si>
  <si>
    <t xml:space="preserve">Cocos (Keeling) Islands (Australia)</t>
  </si>
  <si>
    <t xml:space="preserve">Pitcairn Islands (UK)</t>
  </si>
  <si>
    <t xml:space="preserve">province</t>
  </si>
  <si>
    <t xml:space="preserve">confirmed (max)</t>
  </si>
  <si>
    <t xml:space="preserve">percentage</t>
  </si>
  <si>
    <t xml:space="preserve">population (wiki) 2010</t>
  </si>
  <si>
    <t xml:space="preserve">Tibet</t>
  </si>
  <si>
    <t xml:space="preserve">Hainan</t>
  </si>
  <si>
    <t xml:space="preserve">Qinghai</t>
  </si>
  <si>
    <t xml:space="preserve">Jilin</t>
  </si>
  <si>
    <t xml:space="preserve">Inner Mongolia</t>
  </si>
  <si>
    <t xml:space="preserve">Fujian</t>
  </si>
  <si>
    <t xml:space="preserve">Ningxia</t>
  </si>
  <si>
    <t xml:space="preserve">Chongqing</t>
  </si>
  <si>
    <t xml:space="preserve">Xinjiang</t>
  </si>
  <si>
    <t xml:space="preserve">Shanxi</t>
  </si>
  <si>
    <t xml:space="preserve">Gansu</t>
  </si>
  <si>
    <t xml:space="preserve">Jiangsu</t>
  </si>
  <si>
    <t xml:space="preserve">Liaoning</t>
  </si>
  <si>
    <t xml:space="preserve">Guizhou</t>
  </si>
  <si>
    <t xml:space="preserve">Tianjin</t>
  </si>
  <si>
    <t xml:space="preserve">Anhui</t>
  </si>
  <si>
    <t xml:space="preserve">Hubei</t>
  </si>
  <si>
    <t xml:space="preserve">Yunnan</t>
  </si>
  <si>
    <t xml:space="preserve">Shaanxi</t>
  </si>
  <si>
    <t xml:space="preserve">Guangxi</t>
  </si>
  <si>
    <t xml:space="preserve">Hunan</t>
  </si>
  <si>
    <t xml:space="preserve">Sichuan</t>
  </si>
  <si>
    <t xml:space="preserve">Hebei</t>
  </si>
  <si>
    <t xml:space="preserve">Zhejiang</t>
  </si>
  <si>
    <t xml:space="preserve">Shanghai</t>
  </si>
  <si>
    <t xml:space="preserve">Beijing</t>
  </si>
  <si>
    <t xml:space="preserve">Shandong</t>
  </si>
  <si>
    <t xml:space="preserve">Heilongjiang</t>
  </si>
  <si>
    <t xml:space="preserve">Henan</t>
  </si>
  <si>
    <t xml:space="preserve">Jiangxi</t>
  </si>
  <si>
    <t xml:space="preserve">Guangdong</t>
  </si>
  <si>
    <t xml:space="preserve">Macau</t>
  </si>
  <si>
    <t xml:space="preserve">Administrative Division </t>
  </si>
  <si>
    <t xml:space="preserve">Guangdong </t>
  </si>
  <si>
    <t xml:space="preserve">Shandong </t>
  </si>
  <si>
    <t xml:space="preserve">Henan </t>
  </si>
  <si>
    <t xml:space="preserve">Sichuan </t>
  </si>
  <si>
    <t xml:space="preserve">Jiangsu </t>
  </si>
  <si>
    <t xml:space="preserve">Hebei </t>
  </si>
  <si>
    <t xml:space="preserve">Hunan </t>
  </si>
  <si>
    <t xml:space="preserve">Anhui </t>
  </si>
  <si>
    <t xml:space="preserve">Hubei </t>
  </si>
  <si>
    <t xml:space="preserve">Zhejiang </t>
  </si>
  <si>
    <t xml:space="preserve">Guangxi </t>
  </si>
  <si>
    <t xml:space="preserve">Yunnan </t>
  </si>
  <si>
    <t xml:space="preserve">Jiangxi </t>
  </si>
  <si>
    <t xml:space="preserve">Liaoning </t>
  </si>
  <si>
    <t xml:space="preserve">Fujian </t>
  </si>
  <si>
    <t xml:space="preserve">Shaanxi </t>
  </si>
  <si>
    <t xml:space="preserve">Heilongjiang </t>
  </si>
  <si>
    <t xml:space="preserve">Shanxi </t>
  </si>
  <si>
    <t xml:space="preserve">Guizhou </t>
  </si>
  <si>
    <t xml:space="preserve">Chongqing </t>
  </si>
  <si>
    <t xml:space="preserve">Jilin </t>
  </si>
  <si>
    <t xml:space="preserve">Gansu </t>
  </si>
  <si>
    <t xml:space="preserve">Inner Mongolia </t>
  </si>
  <si>
    <t xml:space="preserve">Shanghai </t>
  </si>
  <si>
    <t xml:space="preserve">Xinjiang </t>
  </si>
  <si>
    <t xml:space="preserve">Beijing </t>
  </si>
  <si>
    <t xml:space="preserve">Tianjin </t>
  </si>
  <si>
    <t xml:space="preserve">Hainan </t>
  </si>
  <si>
    <t xml:space="preserve">Ningxia </t>
  </si>
  <si>
    <t xml:space="preserve">Qinghai </t>
  </si>
  <si>
    <t xml:space="preserve">Tibet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</si>
</sst>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#,##0"/>
    <numFmt numFmtId="167" formatCode="0.0000%"/>
    <numFmt numFmtId="168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21"/>
    <col collapsed="false" customWidth="true" hidden="false" outlineLevel="0" max="3" min="2" style="1" width="6.91"/>
    <col collapsed="false" customWidth="false" hidden="false" outlineLevel="0" max="5" min="4" style="1" width="11.52"/>
    <col collapsed="false" customWidth="false" hidden="false" outlineLevel="0" max="6" min="6" style="2" width="11.52"/>
  </cols>
  <sheetData>
    <row r="1" customFormat="false" ht="12.8" hidden="false" customHeight="false" outlineLevel="0" collapsed="false">
      <c r="A1" s="0" t="s">
        <v>0</v>
      </c>
      <c r="B1" s="1" t="n">
        <v>2016</v>
      </c>
      <c r="C1" s="1" t="n">
        <v>2017</v>
      </c>
      <c r="D1" s="1" t="s">
        <v>1</v>
      </c>
      <c r="E1" s="1" t="s">
        <v>2</v>
      </c>
      <c r="F1" s="2" t="s">
        <v>3</v>
      </c>
      <c r="G1" s="3" t="s">
        <v>4</v>
      </c>
    </row>
    <row r="2" customFormat="false" ht="12.8" hidden="false" customHeight="false" outlineLevel="0" collapsed="false">
      <c r="A2" s="0" t="s">
        <v>5</v>
      </c>
      <c r="B2" s="1" t="n">
        <v>2.75</v>
      </c>
      <c r="C2" s="1" t="n">
        <v>2.81</v>
      </c>
      <c r="D2" s="1" t="s">
        <v>6</v>
      </c>
      <c r="E2" s="1" t="n">
        <v>83154997</v>
      </c>
      <c r="F2" s="2" t="n">
        <f aca="false">D2/100000*E2</f>
        <v>39166.003587</v>
      </c>
      <c r="G2" s="1" t="n">
        <v>17000</v>
      </c>
    </row>
    <row r="3" customFormat="false" ht="12.8" hidden="false" customHeight="false" outlineLevel="0" collapsed="false">
      <c r="A3" s="0" t="s">
        <v>7</v>
      </c>
      <c r="B3" s="1" t="n">
        <v>2.77</v>
      </c>
      <c r="D3" s="1" t="s">
        <v>8</v>
      </c>
      <c r="E3" s="1" t="n">
        <v>329556365</v>
      </c>
      <c r="F3" s="2" t="n">
        <f aca="false">D3/100000*E3</f>
        <v>114356.058655</v>
      </c>
      <c r="G3" s="1" t="n">
        <v>177000</v>
      </c>
    </row>
    <row r="4" customFormat="false" ht="12.8" hidden="false" customHeight="false" outlineLevel="0" collapsed="false">
      <c r="A4" s="0" t="s">
        <v>9</v>
      </c>
      <c r="B4" s="1" t="n">
        <v>8.06</v>
      </c>
      <c r="C4" s="1" t="n">
        <v>8</v>
      </c>
      <c r="D4" s="1" t="s">
        <v>10</v>
      </c>
      <c r="E4" s="1" t="n">
        <v>83149300</v>
      </c>
      <c r="F4" s="2" t="n">
        <f aca="false">D4/100000*E4</f>
        <v>24279.5956</v>
      </c>
      <c r="G4" s="1" t="n">
        <v>25000</v>
      </c>
    </row>
    <row r="5" customFormat="false" ht="12.8" hidden="false" customHeight="false" outlineLevel="0" collapsed="false">
      <c r="A5" s="0" t="s">
        <v>11</v>
      </c>
      <c r="B5" s="1" t="n">
        <v>4.81</v>
      </c>
      <c r="C5" s="1" t="n">
        <v>4.66</v>
      </c>
      <c r="D5" s="1" t="s">
        <v>12</v>
      </c>
      <c r="E5" s="1" t="n">
        <v>613894</v>
      </c>
      <c r="F5" s="2" t="n">
        <f aca="false">D5/100000*E5</f>
        <v>152.245712</v>
      </c>
      <c r="G5" s="1"/>
    </row>
    <row r="6" customFormat="false" ht="12.8" hidden="false" customHeight="false" outlineLevel="0" collapsed="false">
      <c r="A6" s="0" t="s">
        <v>13</v>
      </c>
      <c r="B6" s="1" t="n">
        <v>7.42</v>
      </c>
      <c r="C6" s="1" t="n">
        <v>7.37</v>
      </c>
      <c r="D6" s="1" t="s">
        <v>14</v>
      </c>
      <c r="E6" s="1" t="n">
        <v>8902600</v>
      </c>
      <c r="F6" s="2" t="n">
        <f aca="false">D6/100000*E6</f>
        <v>1940.7668</v>
      </c>
      <c r="G6" s="1" t="n">
        <v>2500</v>
      </c>
    </row>
    <row r="7" customFormat="false" ht="12.8" hidden="false" customHeight="false" outlineLevel="0" collapsed="false">
      <c r="A7" s="0" t="s">
        <v>15</v>
      </c>
      <c r="B7" s="1" t="n">
        <v>5.76</v>
      </c>
      <c r="C7" s="1" t="n">
        <v>5.76</v>
      </c>
      <c r="D7" s="1" t="s">
        <v>16</v>
      </c>
      <c r="E7" s="1" t="n">
        <v>11524454</v>
      </c>
      <c r="F7" s="2" t="n">
        <f aca="false">D7/100000*E7</f>
        <v>1832.388186</v>
      </c>
      <c r="G7" s="1"/>
    </row>
    <row r="8" customFormat="false" ht="12.8" hidden="false" customHeight="false" outlineLevel="0" collapsed="false">
      <c r="A8" s="0" t="s">
        <v>17</v>
      </c>
      <c r="B8" s="1" t="n">
        <v>6.69</v>
      </c>
      <c r="C8" s="1" t="n">
        <v>6.56</v>
      </c>
      <c r="D8" s="1" t="s">
        <v>18</v>
      </c>
      <c r="E8" s="1" t="n">
        <v>2793471</v>
      </c>
      <c r="F8" s="2" t="n">
        <f aca="false">D8/100000*E8</f>
        <v>432.988005</v>
      </c>
      <c r="G8" s="1" t="n">
        <v>1000</v>
      </c>
    </row>
    <row r="9" customFormat="false" ht="12.8" hidden="false" customHeight="false" outlineLevel="0" collapsed="false">
      <c r="A9" s="0" t="s">
        <v>19</v>
      </c>
      <c r="B9" s="1" t="n">
        <v>4.76</v>
      </c>
      <c r="C9" s="1" t="n">
        <v>4.69</v>
      </c>
      <c r="D9" s="1" t="s">
        <v>20</v>
      </c>
      <c r="E9" s="1" t="n">
        <v>1328360</v>
      </c>
      <c r="F9" s="2" t="n">
        <f aca="false">D9/100000*E9</f>
        <v>193.94056</v>
      </c>
      <c r="G9" s="1"/>
    </row>
    <row r="10" customFormat="false" ht="12.8" hidden="false" customHeight="false" outlineLevel="0" collapsed="false">
      <c r="A10" s="0" t="s">
        <v>21</v>
      </c>
      <c r="B10" s="1" t="n">
        <v>7</v>
      </c>
      <c r="C10" s="1" t="n">
        <v>7.02</v>
      </c>
      <c r="D10" s="1" t="s">
        <v>22</v>
      </c>
      <c r="E10" s="1" t="n">
        <v>9772756</v>
      </c>
      <c r="F10" s="2" t="n">
        <f aca="false">D10/100000*E10</f>
        <v>1348.640328</v>
      </c>
      <c r="G10" s="1" t="n">
        <v>15500</v>
      </c>
    </row>
    <row r="11" customFormat="false" ht="12.8" hidden="false" customHeight="false" outlineLevel="0" collapsed="false">
      <c r="A11" s="0" t="s">
        <v>23</v>
      </c>
      <c r="B11" s="1" t="n">
        <v>2.58</v>
      </c>
      <c r="C11" s="1" t="n">
        <v>2.52</v>
      </c>
      <c r="D11" s="1" t="s">
        <v>24</v>
      </c>
      <c r="E11" s="1" t="n">
        <v>37979093</v>
      </c>
      <c r="F11" s="2" t="n">
        <f aca="false">D11/100000*E11</f>
        <v>5127.177555</v>
      </c>
      <c r="G11" s="1"/>
    </row>
    <row r="12" customFormat="false" ht="12.8" hidden="false" customHeight="false" outlineLevel="0" collapsed="false">
      <c r="A12" s="0" t="s">
        <v>25</v>
      </c>
      <c r="B12" s="1" t="n">
        <v>3.17</v>
      </c>
      <c r="C12" s="1" t="n">
        <v>3.18</v>
      </c>
      <c r="D12" s="1" t="s">
        <v>26</v>
      </c>
      <c r="E12" s="1" t="n">
        <v>60243406</v>
      </c>
      <c r="F12" s="2" t="n">
        <f aca="false">D12/100000*E12</f>
        <v>7530.42575</v>
      </c>
      <c r="G12" s="1" t="n">
        <v>3000</v>
      </c>
    </row>
    <row r="13" customFormat="false" ht="12.8" hidden="false" customHeight="false" outlineLevel="0" collapsed="false">
      <c r="A13" s="0" t="s">
        <v>27</v>
      </c>
      <c r="B13" s="1" t="n">
        <v>6.66</v>
      </c>
      <c r="C13" s="1" t="n">
        <v>6.63</v>
      </c>
      <c r="D13" s="1" t="s">
        <v>28</v>
      </c>
      <c r="E13" s="1" t="n">
        <v>10693939</v>
      </c>
      <c r="F13" s="2" t="n">
        <f aca="false">D13/100000*E13</f>
        <v>1240.496924</v>
      </c>
      <c r="G13" s="1" t="n">
        <v>3529</v>
      </c>
    </row>
    <row r="14" customFormat="false" ht="12.8" hidden="false" customHeight="false" outlineLevel="0" collapsed="false">
      <c r="A14" s="0" t="s">
        <v>29</v>
      </c>
      <c r="B14" s="1" t="n">
        <v>6.06</v>
      </c>
      <c r="C14" s="1" t="n">
        <v>5.98</v>
      </c>
      <c r="D14" s="1" t="s">
        <v>28</v>
      </c>
      <c r="E14" s="1" t="n">
        <v>67076000</v>
      </c>
      <c r="F14" s="2" t="n">
        <f aca="false">D14/100000*E14</f>
        <v>7780.816</v>
      </c>
      <c r="G14" s="1" t="n">
        <v>30000</v>
      </c>
    </row>
    <row r="15" customFormat="false" ht="12.8" hidden="false" customHeight="false" outlineLevel="0" collapsed="false">
      <c r="A15" s="0" t="s">
        <v>30</v>
      </c>
      <c r="B15" s="1" t="n">
        <v>4.55</v>
      </c>
      <c r="C15" s="1" t="n">
        <v>4.53</v>
      </c>
      <c r="D15" s="1" t="s">
        <v>31</v>
      </c>
      <c r="E15" s="1" t="n">
        <v>8586550</v>
      </c>
      <c r="F15" s="2" t="n">
        <f aca="false">D15/100000*E15</f>
        <v>944.5205</v>
      </c>
      <c r="G15" s="1"/>
    </row>
    <row r="16" customFormat="false" ht="12.8" hidden="false" customHeight="false" outlineLevel="0" collapsed="false">
      <c r="A16" s="0" t="s">
        <v>32</v>
      </c>
      <c r="B16" s="1" t="n">
        <v>11.98</v>
      </c>
      <c r="C16" s="1" t="n">
        <v>12.27</v>
      </c>
      <c r="D16" s="1" t="s">
        <v>33</v>
      </c>
      <c r="E16" s="1" t="n">
        <v>51780579</v>
      </c>
      <c r="F16" s="2" t="n">
        <f aca="false">D16/100000*E16</f>
        <v>5488.741374</v>
      </c>
      <c r="G16" s="1" t="n">
        <v>9795</v>
      </c>
    </row>
    <row r="17" customFormat="false" ht="12.8" hidden="false" customHeight="false" outlineLevel="0" collapsed="false">
      <c r="A17" s="0" t="s">
        <v>34</v>
      </c>
      <c r="B17" s="1" t="n">
        <v>5.72</v>
      </c>
      <c r="C17" s="1" t="n">
        <v>5.57</v>
      </c>
      <c r="D17" s="1" t="s">
        <v>35</v>
      </c>
      <c r="E17" s="1" t="n">
        <v>1906800</v>
      </c>
      <c r="F17" s="2" t="n">
        <f aca="false">D17/100000*E17</f>
        <v>184.9596</v>
      </c>
      <c r="G17" s="1"/>
    </row>
    <row r="18" customFormat="false" ht="12.8" hidden="false" customHeight="false" outlineLevel="0" collapsed="false">
      <c r="A18" s="0" t="s">
        <v>36</v>
      </c>
      <c r="B18" s="1" t="n">
        <v>2.97</v>
      </c>
      <c r="C18" s="1" t="n">
        <v>2.97</v>
      </c>
      <c r="D18" s="1" t="s">
        <v>35</v>
      </c>
      <c r="E18" s="1" t="n">
        <v>47100396</v>
      </c>
      <c r="F18" s="2" t="n">
        <f aca="false">D18/100000*E18</f>
        <v>4568.738412</v>
      </c>
      <c r="G18" s="1"/>
    </row>
    <row r="19" customFormat="false" ht="12.8" hidden="false" customHeight="false" outlineLevel="0" collapsed="false">
      <c r="A19" s="0" t="s">
        <v>37</v>
      </c>
      <c r="B19" s="1" t="n">
        <v>5.78</v>
      </c>
      <c r="C19" s="1" t="n">
        <v>5.82</v>
      </c>
      <c r="D19" s="1" t="s">
        <v>38</v>
      </c>
      <c r="E19" s="1" t="n">
        <v>5456362</v>
      </c>
      <c r="F19" s="2" t="n">
        <f aca="false">D19/100000*E19</f>
        <v>501.985304</v>
      </c>
      <c r="G19" s="1" t="n">
        <v>600</v>
      </c>
    </row>
    <row r="20" customFormat="false" ht="12.8" hidden="false" customHeight="false" outlineLevel="0" collapsed="false">
      <c r="A20" s="0" t="s">
        <v>39</v>
      </c>
      <c r="B20" s="1" t="n">
        <v>3.84</v>
      </c>
      <c r="D20" s="1" t="s">
        <v>40</v>
      </c>
      <c r="E20" s="1" t="n">
        <v>25665337</v>
      </c>
      <c r="F20" s="2" t="n">
        <f aca="false">D20/100000*E20</f>
        <v>2335.545667</v>
      </c>
      <c r="G20" s="1" t="n">
        <v>1314</v>
      </c>
    </row>
    <row r="21" customFormat="false" ht="12.8" hidden="false" customHeight="false" outlineLevel="0" collapsed="false">
      <c r="A21" s="0" t="s">
        <v>41</v>
      </c>
      <c r="B21" s="1" t="n">
        <v>3.13</v>
      </c>
      <c r="C21" s="1" t="n">
        <v>3.06</v>
      </c>
      <c r="D21" s="1" t="s">
        <v>40</v>
      </c>
      <c r="E21" s="1" t="n">
        <v>364260</v>
      </c>
      <c r="F21" s="2" t="n">
        <f aca="false">D21/100000*E21</f>
        <v>33.14766</v>
      </c>
      <c r="G21" s="1"/>
    </row>
    <row r="22" customFormat="false" ht="12.8" hidden="false" customHeight="false" outlineLevel="0" collapsed="false">
      <c r="A22" s="0" t="s">
        <v>42</v>
      </c>
      <c r="B22" s="1" t="n">
        <v>8.16</v>
      </c>
      <c r="C22" s="1" t="n">
        <v>8.05</v>
      </c>
      <c r="D22" s="1" t="s">
        <v>43</v>
      </c>
      <c r="E22" s="1" t="n">
        <v>146745098</v>
      </c>
      <c r="F22" s="2" t="n">
        <f aca="false">D22/100000*E22</f>
        <v>12179.843134</v>
      </c>
      <c r="G22" s="1" t="n">
        <v>40000</v>
      </c>
    </row>
    <row r="23" customFormat="false" ht="12.8" hidden="false" customHeight="false" outlineLevel="0" collapsed="false">
      <c r="A23" s="0" t="s">
        <v>44</v>
      </c>
      <c r="B23" s="1" t="n">
        <v>3.68</v>
      </c>
      <c r="C23" s="1" t="n">
        <v>3.6</v>
      </c>
      <c r="D23" s="1" t="n">
        <v>8</v>
      </c>
      <c r="E23" s="1" t="n">
        <v>5367580</v>
      </c>
      <c r="F23" s="2" t="n">
        <f aca="false">D23/100000*E23</f>
        <v>429.4064</v>
      </c>
      <c r="G23" s="1" t="n">
        <v>800</v>
      </c>
    </row>
    <row r="24" customFormat="false" ht="12.8" hidden="false" customHeight="false" outlineLevel="0" collapsed="false">
      <c r="A24" s="0" t="s">
        <v>45</v>
      </c>
      <c r="B24" s="1" t="n">
        <v>13.11</v>
      </c>
      <c r="C24" s="1" t="n">
        <v>13.05</v>
      </c>
      <c r="D24" s="1" t="s">
        <v>46</v>
      </c>
      <c r="E24" s="1" t="n">
        <v>125950000</v>
      </c>
      <c r="F24" s="2" t="n">
        <f aca="false">D24/100000*E24</f>
        <v>9194.35</v>
      </c>
      <c r="G24" s="1" t="n">
        <v>32586</v>
      </c>
    </row>
    <row r="25" customFormat="false" ht="12.8" hidden="false" customHeight="false" outlineLevel="0" collapsed="false">
      <c r="A25" s="0" t="s">
        <v>47</v>
      </c>
      <c r="D25" s="1" t="s">
        <v>48</v>
      </c>
      <c r="E25" s="1" t="n">
        <v>7500700</v>
      </c>
      <c r="F25" s="2" t="n">
        <f aca="false">D25/100000*E25</f>
        <v>532.5497</v>
      </c>
      <c r="G25" s="1"/>
    </row>
    <row r="26" customFormat="false" ht="12.8" hidden="false" customHeight="false" outlineLevel="0" collapsed="false">
      <c r="A26" s="0" t="s">
        <v>49</v>
      </c>
      <c r="B26" s="1" t="n">
        <v>6.64</v>
      </c>
      <c r="C26" s="1" t="n">
        <v>6.62</v>
      </c>
      <c r="D26" s="1" t="s">
        <v>50</v>
      </c>
      <c r="E26" s="1" t="n">
        <v>38379000</v>
      </c>
      <c r="F26" s="2" t="n">
        <f aca="false">D26/100000*E26</f>
        <v>2648.151</v>
      </c>
      <c r="G26" s="1" t="n">
        <v>10100</v>
      </c>
    </row>
    <row r="27" customFormat="false" ht="12.8" hidden="false" customHeight="false" outlineLevel="0" collapsed="false">
      <c r="A27" s="0" t="s">
        <v>51</v>
      </c>
      <c r="B27" s="1" t="n">
        <v>2.6</v>
      </c>
      <c r="C27" s="1" t="n">
        <v>2.61</v>
      </c>
      <c r="D27" s="1" t="s">
        <v>52</v>
      </c>
      <c r="E27" s="1" t="n">
        <v>5822763</v>
      </c>
      <c r="F27" s="2" t="n">
        <f aca="false">D27/100000*E27</f>
        <v>390.125121</v>
      </c>
      <c r="G27" s="1"/>
    </row>
    <row r="28" customFormat="false" ht="12.8" hidden="false" customHeight="false" outlineLevel="0" collapsed="false">
      <c r="A28" s="0" t="s">
        <v>53</v>
      </c>
      <c r="B28" s="1" t="n">
        <v>2.57</v>
      </c>
      <c r="C28" s="1" t="n">
        <v>2.54</v>
      </c>
      <c r="D28" s="1" t="s">
        <v>54</v>
      </c>
      <c r="E28" s="1" t="n">
        <v>66435550</v>
      </c>
      <c r="F28" s="2" t="n">
        <f aca="false">D28/100000*E28</f>
        <v>4384.7463</v>
      </c>
      <c r="G28" s="1" t="n">
        <v>5000</v>
      </c>
    </row>
    <row r="29" customFormat="false" ht="12.8" hidden="false" customHeight="false" outlineLevel="0" collapsed="false">
      <c r="A29" s="0" t="s">
        <v>55</v>
      </c>
      <c r="B29" s="1" t="n">
        <v>2.97</v>
      </c>
      <c r="C29" s="1" t="n">
        <v>2.96</v>
      </c>
      <c r="D29" s="1" t="s">
        <v>56</v>
      </c>
      <c r="E29" s="1" t="n">
        <v>4921500</v>
      </c>
      <c r="F29" s="2" t="n">
        <f aca="false">D29/100000*E29</f>
        <v>319.8975</v>
      </c>
      <c r="G29" s="1"/>
    </row>
    <row r="30" customFormat="false" ht="12.8" hidden="false" customHeight="false" outlineLevel="0" collapsed="false">
      <c r="A30" s="0" t="s">
        <v>57</v>
      </c>
      <c r="B30" s="1" t="n">
        <v>4.49</v>
      </c>
      <c r="C30" s="1" t="n">
        <v>4.5</v>
      </c>
      <c r="D30" s="1" t="s">
        <v>58</v>
      </c>
      <c r="E30" s="1" t="n">
        <v>2094060</v>
      </c>
      <c r="F30" s="2" t="n">
        <f aca="false">D30/100000*E30</f>
        <v>134.01984</v>
      </c>
      <c r="G30" s="1"/>
    </row>
    <row r="31" customFormat="false" ht="12.8" hidden="false" customHeight="false" outlineLevel="0" collapsed="false">
      <c r="A31" s="0" t="s">
        <v>59</v>
      </c>
      <c r="B31" s="1" t="n">
        <v>3.44</v>
      </c>
      <c r="C31" s="1" t="n">
        <v>3.32</v>
      </c>
      <c r="D31" s="1" t="s">
        <v>58</v>
      </c>
      <c r="E31" s="1" t="n">
        <v>17451031</v>
      </c>
      <c r="F31" s="2" t="n">
        <f aca="false">D31/100000*E31</f>
        <v>1116.865984</v>
      </c>
      <c r="G31" s="1"/>
    </row>
    <row r="32" customFormat="false" ht="12.8" hidden="false" customHeight="false" outlineLevel="0" collapsed="false">
      <c r="A32" s="0" t="s">
        <v>60</v>
      </c>
      <c r="B32" s="1" t="n">
        <v>3.97</v>
      </c>
      <c r="C32" s="1" t="n">
        <v>3.28</v>
      </c>
      <c r="D32" s="1" t="s">
        <v>61</v>
      </c>
      <c r="E32" s="1" t="n">
        <v>5527573</v>
      </c>
      <c r="F32" s="2" t="n">
        <f aca="false">D32/100000*E32</f>
        <v>337.181953</v>
      </c>
      <c r="G32" s="1"/>
    </row>
    <row r="33" customFormat="false" ht="12.8" hidden="false" customHeight="false" outlineLevel="0" collapsed="false">
      <c r="A33" s="0" t="s">
        <v>62</v>
      </c>
      <c r="B33" s="1" t="n">
        <v>4.2</v>
      </c>
      <c r="C33" s="1" t="n">
        <v>4.21</v>
      </c>
      <c r="D33" s="1" t="n">
        <v>6</v>
      </c>
      <c r="E33" s="1" t="n">
        <v>10724599</v>
      </c>
      <c r="F33" s="2" t="n">
        <f aca="false">D33/100000*E33</f>
        <v>643.47594</v>
      </c>
      <c r="G33" s="1"/>
    </row>
    <row r="34" customFormat="false" ht="12.8" hidden="false" customHeight="false" outlineLevel="0" collapsed="false">
      <c r="A34" s="0" t="s">
        <v>63</v>
      </c>
      <c r="B34" s="1" t="n">
        <v>2.34</v>
      </c>
      <c r="C34" s="1" t="n">
        <v>2.22</v>
      </c>
      <c r="D34" s="1" t="s">
        <v>64</v>
      </c>
      <c r="E34" s="1" t="n">
        <v>10333456</v>
      </c>
      <c r="F34" s="2" t="n">
        <f aca="false">D34/100000*E34</f>
        <v>599.340448</v>
      </c>
      <c r="G34" s="1"/>
    </row>
    <row r="35" customFormat="false" ht="12.8" hidden="false" customHeight="false" outlineLevel="0" collapsed="false">
      <c r="A35" s="0" t="s">
        <v>65</v>
      </c>
      <c r="B35" s="1" t="n">
        <v>0.48</v>
      </c>
      <c r="C35" s="1" t="n">
        <v>0.53</v>
      </c>
      <c r="D35" s="1" t="s">
        <v>66</v>
      </c>
      <c r="E35" s="1" t="n">
        <v>1360537008</v>
      </c>
      <c r="F35" s="2" t="n">
        <f aca="false">D35/100000*E35</f>
        <v>70747.924416</v>
      </c>
      <c r="G35" s="1"/>
    </row>
    <row r="36" customFormat="false" ht="12.8" hidden="false" customHeight="false" outlineLevel="0" collapsed="false">
      <c r="A36" s="0" t="s">
        <v>67</v>
      </c>
      <c r="B36" s="1" t="n">
        <v>3.39</v>
      </c>
      <c r="C36" s="1" t="n">
        <v>3.39</v>
      </c>
      <c r="D36" s="1" t="s">
        <v>68</v>
      </c>
      <c r="E36" s="1" t="n">
        <v>10276617</v>
      </c>
      <c r="F36" s="2" t="n">
        <f aca="false">D36/100000*E36</f>
        <v>431.617914</v>
      </c>
      <c r="G36" s="1" t="n">
        <v>1400</v>
      </c>
    </row>
    <row r="37" customFormat="false" ht="12.8" hidden="false" customHeight="false" outlineLevel="0" collapsed="false">
      <c r="A37" s="0" t="s">
        <v>69</v>
      </c>
      <c r="B37" s="1" t="n">
        <v>4.05</v>
      </c>
      <c r="C37" s="1" t="n">
        <v>4.34</v>
      </c>
      <c r="D37" s="1" t="s">
        <v>70</v>
      </c>
      <c r="E37" s="1" t="n">
        <v>1402030160</v>
      </c>
      <c r="F37" s="2" t="n">
        <f aca="false">D37/100000*E37</f>
        <v>50473.08576</v>
      </c>
      <c r="G37" s="1"/>
    </row>
    <row r="38" customFormat="false" ht="12.8" hidden="false" customHeight="false" outlineLevel="0" collapsed="false">
      <c r="A38" s="0" t="s">
        <v>71</v>
      </c>
      <c r="B38" s="1" t="n">
        <v>1.39</v>
      </c>
      <c r="C38" s="1" t="n">
        <v>1.38</v>
      </c>
      <c r="D38" s="1" t="s">
        <v>72</v>
      </c>
      <c r="E38" s="1" t="n">
        <v>126577691</v>
      </c>
      <c r="F38" s="2" t="n">
        <f aca="false">D38/100000*E38</f>
        <v>1518.932292</v>
      </c>
      <c r="G38" s="1" t="n">
        <v>2050</v>
      </c>
    </row>
    <row r="39" customFormat="false" ht="12.8" hidden="false" customHeight="false" outlineLevel="0" collapsed="false">
      <c r="A39" s="0" t="s">
        <v>73</v>
      </c>
      <c r="B39" s="1" t="n">
        <v>2.99</v>
      </c>
      <c r="C39" s="1" t="n">
        <v>3.02</v>
      </c>
      <c r="G39" s="1"/>
    </row>
    <row r="40" customFormat="false" ht="12.8" hidden="false" customHeight="false" outlineLevel="0" collapsed="false">
      <c r="A40" s="0" t="s">
        <v>74</v>
      </c>
      <c r="B40" s="1" t="n">
        <v>2.73</v>
      </c>
      <c r="C40" s="1" t="n">
        <v>2.71</v>
      </c>
      <c r="G40" s="1" t="n">
        <v>520</v>
      </c>
    </row>
    <row r="41" customFormat="false" ht="12.8" hidden="false" customHeight="false" outlineLevel="0" collapsed="false">
      <c r="A41" s="0" t="s">
        <v>75</v>
      </c>
      <c r="B41" s="1" t="n">
        <v>2.12</v>
      </c>
      <c r="C41" s="1" t="n">
        <v>2.11</v>
      </c>
      <c r="G41" s="1"/>
    </row>
    <row r="42" customFormat="false" ht="12.8" hidden="false" customHeight="false" outlineLevel="0" collapsed="false">
      <c r="A42" s="0" t="s">
        <v>76</v>
      </c>
      <c r="B42" s="1" t="n">
        <v>1.68</v>
      </c>
      <c r="C42" s="1" t="n">
        <v>1.7</v>
      </c>
      <c r="G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2"/>
  <sheetViews>
    <sheetView showFormulas="false" showGridLines="true" showRowColHeaders="true" showZeros="true" rightToLeft="false" tabSelected="true" showOutlineSymbols="true" defaultGridColor="true" view="normal" topLeftCell="A138" colorId="64" zoomScale="120" zoomScaleNormal="120" zoomScalePageLayoutView="100" workbookViewId="0">
      <selection pane="topLeft" activeCell="A158" activeCellId="0" sqref="A15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8.99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77</v>
      </c>
      <c r="D1" s="0" t="s">
        <v>4</v>
      </c>
    </row>
    <row r="2" customFormat="false" ht="12.8" hidden="false" customHeight="false" outlineLevel="0" collapsed="false">
      <c r="A2" s="0" t="s">
        <v>69</v>
      </c>
      <c r="B2" s="0" t="n">
        <v>1402030160</v>
      </c>
      <c r="C2" s="0" t="s">
        <v>45</v>
      </c>
      <c r="D2" s="0" t="n">
        <v>32586</v>
      </c>
    </row>
    <row r="3" customFormat="false" ht="12.8" hidden="false" customHeight="false" outlineLevel="0" collapsed="false">
      <c r="A3" s="0" t="s">
        <v>65</v>
      </c>
      <c r="B3" s="0" t="n">
        <v>1360537008</v>
      </c>
      <c r="C3" s="0" t="s">
        <v>78</v>
      </c>
      <c r="D3" s="0" t="n">
        <v>9795</v>
      </c>
    </row>
    <row r="4" customFormat="false" ht="12.8" hidden="false" customHeight="false" outlineLevel="0" collapsed="false">
      <c r="A4" s="0" t="s">
        <v>79</v>
      </c>
      <c r="B4" s="0" t="n">
        <v>329556365</v>
      </c>
      <c r="C4" s="0" t="s">
        <v>42</v>
      </c>
      <c r="D4" s="0" t="n">
        <v>40000</v>
      </c>
    </row>
    <row r="5" customFormat="false" ht="12.8" hidden="false" customHeight="false" outlineLevel="0" collapsed="false">
      <c r="A5" s="0" t="s">
        <v>80</v>
      </c>
      <c r="B5" s="0" t="n">
        <v>266911900</v>
      </c>
      <c r="C5" s="0" t="s">
        <v>9</v>
      </c>
      <c r="D5" s="0" t="n">
        <v>25000</v>
      </c>
    </row>
    <row r="6" customFormat="false" ht="12.8" hidden="false" customHeight="false" outlineLevel="0" collapsed="false">
      <c r="A6" s="0" t="s">
        <v>81</v>
      </c>
      <c r="B6" s="0" t="n">
        <v>219148520</v>
      </c>
      <c r="C6" s="0" t="s">
        <v>13</v>
      </c>
      <c r="D6" s="0" t="n">
        <v>2500</v>
      </c>
    </row>
    <row r="7" customFormat="false" ht="12.8" hidden="false" customHeight="false" outlineLevel="0" collapsed="false">
      <c r="A7" s="0" t="s">
        <v>82</v>
      </c>
      <c r="B7" s="0" t="n">
        <v>211336713</v>
      </c>
      <c r="C7" s="0" t="s">
        <v>21</v>
      </c>
      <c r="D7" s="0" t="n">
        <v>15500</v>
      </c>
    </row>
    <row r="8" customFormat="false" ht="12.8" hidden="false" customHeight="false" outlineLevel="0" collapsed="false">
      <c r="A8" s="0" t="s">
        <v>83</v>
      </c>
      <c r="B8" s="0" t="n">
        <v>206139587</v>
      </c>
      <c r="C8" s="0" t="s">
        <v>84</v>
      </c>
      <c r="D8" s="0" t="n">
        <v>3529</v>
      </c>
    </row>
    <row r="9" customFormat="false" ht="12.8" hidden="false" customHeight="false" outlineLevel="0" collapsed="false">
      <c r="A9" s="0" t="s">
        <v>85</v>
      </c>
      <c r="B9" s="0" t="n">
        <v>168371920</v>
      </c>
      <c r="C9" s="0" t="s">
        <v>49</v>
      </c>
      <c r="D9" s="0" t="n">
        <v>10100</v>
      </c>
    </row>
    <row r="10" customFormat="false" ht="12.8" hidden="false" customHeight="false" outlineLevel="0" collapsed="false">
      <c r="A10" s="0" t="s">
        <v>42</v>
      </c>
      <c r="B10" s="0" t="n">
        <v>146745098</v>
      </c>
      <c r="C10" s="0" t="s">
        <v>17</v>
      </c>
      <c r="D10" s="0" t="n">
        <v>1000</v>
      </c>
    </row>
    <row r="11" customFormat="false" ht="12.8" hidden="false" customHeight="false" outlineLevel="0" collapsed="false">
      <c r="A11" s="0" t="s">
        <v>71</v>
      </c>
      <c r="B11" s="0" t="n">
        <v>126577691</v>
      </c>
      <c r="C11" s="0" t="s">
        <v>29</v>
      </c>
      <c r="D11" s="0" t="n">
        <v>30000</v>
      </c>
    </row>
    <row r="12" customFormat="false" ht="12.8" hidden="false" customHeight="false" outlineLevel="0" collapsed="false">
      <c r="A12" s="0" t="s">
        <v>45</v>
      </c>
      <c r="B12" s="0" t="n">
        <v>125950000</v>
      </c>
      <c r="C12" s="0" t="s">
        <v>37</v>
      </c>
      <c r="D12" s="0" t="n">
        <v>600</v>
      </c>
    </row>
    <row r="13" customFormat="false" ht="12.8" hidden="false" customHeight="false" outlineLevel="0" collapsed="false">
      <c r="A13" s="0" t="s">
        <v>86</v>
      </c>
      <c r="B13" s="0" t="n">
        <v>108486472</v>
      </c>
      <c r="C13" s="0" t="s">
        <v>15</v>
      </c>
    </row>
    <row r="14" customFormat="false" ht="12.8" hidden="false" customHeight="false" outlineLevel="0" collapsed="false">
      <c r="A14" s="0" t="s">
        <v>87</v>
      </c>
      <c r="B14" s="0" t="n">
        <v>100200135</v>
      </c>
      <c r="C14" s="0" t="s">
        <v>34</v>
      </c>
    </row>
    <row r="15" customFormat="false" ht="12.8" hidden="false" customHeight="false" outlineLevel="0" collapsed="false">
      <c r="A15" s="0" t="s">
        <v>88</v>
      </c>
      <c r="B15" s="0" t="n">
        <v>98665000</v>
      </c>
      <c r="C15" s="0" t="s">
        <v>47</v>
      </c>
    </row>
    <row r="16" customFormat="false" ht="12.8" hidden="false" customHeight="false" outlineLevel="0" collapsed="false">
      <c r="A16" s="0" t="s">
        <v>89</v>
      </c>
      <c r="B16" s="0" t="n">
        <v>96208984</v>
      </c>
      <c r="C16" s="0" t="s">
        <v>19</v>
      </c>
    </row>
    <row r="17" customFormat="false" ht="12.8" hidden="false" customHeight="false" outlineLevel="0" collapsed="false">
      <c r="A17" s="0" t="s">
        <v>90</v>
      </c>
      <c r="B17" s="0" t="n">
        <v>89561404</v>
      </c>
      <c r="C17" s="0" t="s">
        <v>11</v>
      </c>
    </row>
    <row r="18" customFormat="false" ht="12.8" hidden="false" customHeight="false" outlineLevel="0" collapsed="false">
      <c r="A18" s="0" t="s">
        <v>91</v>
      </c>
      <c r="B18" s="0" t="n">
        <v>83331064</v>
      </c>
      <c r="C18" s="0" t="s">
        <v>30</v>
      </c>
    </row>
    <row r="19" customFormat="false" ht="12.8" hidden="false" customHeight="false" outlineLevel="0" collapsed="false">
      <c r="A19" s="0" t="s">
        <v>5</v>
      </c>
      <c r="B19" s="0" t="n">
        <v>83154997</v>
      </c>
      <c r="C19" s="0" t="s">
        <v>57</v>
      </c>
    </row>
    <row r="20" customFormat="false" ht="12.8" hidden="false" customHeight="false" outlineLevel="0" collapsed="false">
      <c r="A20" s="0" t="s">
        <v>9</v>
      </c>
      <c r="B20" s="0" t="n">
        <v>83149300</v>
      </c>
      <c r="C20" s="0" t="s">
        <v>69</v>
      </c>
    </row>
    <row r="21" customFormat="false" ht="12.8" hidden="false" customHeight="false" outlineLevel="0" collapsed="false">
      <c r="A21" s="0" t="s">
        <v>29</v>
      </c>
      <c r="B21" s="0" t="n">
        <v>67076000</v>
      </c>
      <c r="C21" s="0" t="s">
        <v>62</v>
      </c>
    </row>
    <row r="22" customFormat="false" ht="12.8" hidden="false" customHeight="false" outlineLevel="0" collapsed="false">
      <c r="A22" s="0" t="s">
        <v>92</v>
      </c>
      <c r="B22" s="0" t="n">
        <v>66488605</v>
      </c>
      <c r="C22" s="0" t="s">
        <v>39</v>
      </c>
      <c r="D22" s="0" t="n">
        <v>1314</v>
      </c>
    </row>
    <row r="23" customFormat="false" ht="12.8" hidden="false" customHeight="false" outlineLevel="0" collapsed="false">
      <c r="A23" s="0" t="s">
        <v>53</v>
      </c>
      <c r="B23" s="0" t="n">
        <v>66435550</v>
      </c>
      <c r="C23" s="0" t="s">
        <v>44</v>
      </c>
      <c r="D23" s="0" t="n">
        <v>800</v>
      </c>
    </row>
    <row r="24" customFormat="false" ht="12.8" hidden="false" customHeight="false" outlineLevel="0" collapsed="false">
      <c r="A24" s="0" t="s">
        <v>25</v>
      </c>
      <c r="B24" s="0" t="n">
        <v>60243406</v>
      </c>
      <c r="C24" s="0" t="s">
        <v>67</v>
      </c>
      <c r="D24" s="0" t="n">
        <v>1400</v>
      </c>
    </row>
    <row r="25" customFormat="false" ht="12.8" hidden="false" customHeight="false" outlineLevel="0" collapsed="false">
      <c r="A25" s="0" t="s">
        <v>93</v>
      </c>
      <c r="B25" s="0" t="n">
        <v>58775022</v>
      </c>
      <c r="C25" s="0" t="s">
        <v>59</v>
      </c>
    </row>
    <row r="26" customFormat="false" ht="12.8" hidden="false" customHeight="false" outlineLevel="0" collapsed="false">
      <c r="A26" s="0" t="s">
        <v>94</v>
      </c>
      <c r="B26" s="0" t="n">
        <v>55890747</v>
      </c>
      <c r="C26" s="0" t="s">
        <v>60</v>
      </c>
    </row>
    <row r="27" customFormat="false" ht="12.8" hidden="false" customHeight="false" outlineLevel="0" collapsed="false">
      <c r="A27" s="0" t="s">
        <v>95</v>
      </c>
      <c r="B27" s="0" t="n">
        <v>54339766</v>
      </c>
      <c r="C27" s="0" t="s">
        <v>25</v>
      </c>
      <c r="D27" s="0" t="n">
        <v>3000</v>
      </c>
    </row>
    <row r="28" customFormat="false" ht="12.8" hidden="false" customHeight="false" outlineLevel="0" collapsed="false">
      <c r="A28" s="0" t="s">
        <v>32</v>
      </c>
      <c r="B28" s="0" t="n">
        <v>51780579</v>
      </c>
      <c r="C28" s="0" t="s">
        <v>41</v>
      </c>
    </row>
    <row r="29" customFormat="false" ht="12.8" hidden="false" customHeight="false" outlineLevel="0" collapsed="false">
      <c r="A29" s="0" t="s">
        <v>76</v>
      </c>
      <c r="B29" s="0" t="n">
        <v>49395678</v>
      </c>
      <c r="C29" s="0" t="s">
        <v>73</v>
      </c>
    </row>
    <row r="30" customFormat="false" ht="12.8" hidden="false" customHeight="false" outlineLevel="0" collapsed="false">
      <c r="A30" s="0" t="s">
        <v>96</v>
      </c>
      <c r="B30" s="0" t="n">
        <v>47564296</v>
      </c>
      <c r="C30" s="0" t="s">
        <v>36</v>
      </c>
    </row>
    <row r="31" customFormat="false" ht="12.8" hidden="false" customHeight="false" outlineLevel="0" collapsed="false">
      <c r="A31" s="0" t="s">
        <v>36</v>
      </c>
      <c r="B31" s="0" t="n">
        <v>47100396</v>
      </c>
      <c r="C31" s="0" t="s">
        <v>55</v>
      </c>
    </row>
    <row r="32" customFormat="false" ht="12.8" hidden="false" customHeight="false" outlineLevel="0" collapsed="false">
      <c r="A32" s="0" t="s">
        <v>97</v>
      </c>
      <c r="B32" s="0" t="n">
        <v>44938712</v>
      </c>
      <c r="C32" s="0" t="s">
        <v>5</v>
      </c>
      <c r="D32" s="0" t="n">
        <v>17000</v>
      </c>
    </row>
    <row r="33" customFormat="false" ht="12.8" hidden="false" customHeight="false" outlineLevel="0" collapsed="false">
      <c r="A33" s="0" t="s">
        <v>98</v>
      </c>
      <c r="B33" s="0" t="n">
        <v>43000000</v>
      </c>
      <c r="C33" s="0" t="s">
        <v>7</v>
      </c>
      <c r="D33" s="0" t="n">
        <v>177000</v>
      </c>
    </row>
    <row r="34" customFormat="false" ht="12.8" hidden="false" customHeight="false" outlineLevel="0" collapsed="false">
      <c r="A34" s="0" t="s">
        <v>99</v>
      </c>
      <c r="B34" s="0" t="n">
        <v>42393140</v>
      </c>
      <c r="C34" s="0" t="s">
        <v>74</v>
      </c>
      <c r="D34" s="0" t="n">
        <v>520</v>
      </c>
    </row>
    <row r="35" customFormat="false" ht="12.8" hidden="false" customHeight="false" outlineLevel="0" collapsed="false">
      <c r="A35" s="0" t="s">
        <v>100</v>
      </c>
      <c r="B35" s="0" t="n">
        <v>41879904</v>
      </c>
      <c r="C35" s="0" t="s">
        <v>51</v>
      </c>
    </row>
    <row r="36" customFormat="false" ht="12.8" hidden="false" customHeight="false" outlineLevel="0" collapsed="false">
      <c r="A36" s="0" t="s">
        <v>101</v>
      </c>
      <c r="B36" s="0" t="n">
        <v>40299300</v>
      </c>
      <c r="C36" s="0" t="s">
        <v>53</v>
      </c>
      <c r="D36" s="0" t="n">
        <v>5000</v>
      </c>
    </row>
    <row r="37" customFormat="false" ht="12.8" hidden="false" customHeight="false" outlineLevel="0" collapsed="false">
      <c r="A37" s="0" t="s">
        <v>102</v>
      </c>
      <c r="B37" s="0" t="n">
        <v>39127900</v>
      </c>
      <c r="C37" s="0" t="s">
        <v>23</v>
      </c>
    </row>
    <row r="38" customFormat="false" ht="12.8" hidden="false" customHeight="false" outlineLevel="0" collapsed="false">
      <c r="A38" s="0" t="s">
        <v>49</v>
      </c>
      <c r="B38" s="0" t="n">
        <v>38379000</v>
      </c>
      <c r="C38" s="0" t="s">
        <v>63</v>
      </c>
    </row>
    <row r="39" customFormat="false" ht="12.8" hidden="false" customHeight="false" outlineLevel="0" collapsed="false">
      <c r="A39" s="0" t="s">
        <v>23</v>
      </c>
      <c r="B39" s="0" t="n">
        <v>37979093</v>
      </c>
      <c r="C39" s="0" t="s">
        <v>75</v>
      </c>
    </row>
    <row r="40" customFormat="false" ht="12.8" hidden="false" customHeight="false" outlineLevel="0" collapsed="false">
      <c r="A40" s="0" t="s">
        <v>103</v>
      </c>
      <c r="B40" s="0" t="n">
        <v>35856703</v>
      </c>
      <c r="C40" s="0" t="s">
        <v>76</v>
      </c>
    </row>
    <row r="41" customFormat="false" ht="12.8" hidden="false" customHeight="false" outlineLevel="0" collapsed="false">
      <c r="A41" s="0" t="s">
        <v>104</v>
      </c>
      <c r="B41" s="0" t="n">
        <v>34218169</v>
      </c>
      <c r="C41" s="0" t="s">
        <v>65</v>
      </c>
    </row>
    <row r="42" customFormat="false" ht="12.8" hidden="false" customHeight="false" outlineLevel="0" collapsed="false">
      <c r="A42" s="0" t="s">
        <v>105</v>
      </c>
      <c r="B42" s="0" t="n">
        <v>34103739</v>
      </c>
      <c r="C42" s="0" t="s">
        <v>71</v>
      </c>
      <c r="D42" s="0" t="n">
        <v>2050</v>
      </c>
    </row>
    <row r="43" customFormat="false" ht="12.8" hidden="false" customHeight="false" outlineLevel="0" collapsed="false">
      <c r="A43" s="0" t="s">
        <v>106</v>
      </c>
      <c r="B43" s="0" t="n">
        <v>32737760</v>
      </c>
    </row>
    <row r="44" customFormat="false" ht="12.8" hidden="false" customHeight="false" outlineLevel="0" collapsed="false">
      <c r="A44" s="0" t="s">
        <v>107</v>
      </c>
      <c r="B44" s="0" t="n">
        <v>32225560</v>
      </c>
    </row>
    <row r="45" customFormat="false" ht="12.8" hidden="false" customHeight="false" outlineLevel="0" collapsed="false">
      <c r="A45" s="0" t="s">
        <v>108</v>
      </c>
      <c r="B45" s="0" t="n">
        <v>32219521</v>
      </c>
    </row>
    <row r="46" customFormat="false" ht="12.8" hidden="false" customHeight="false" outlineLevel="0" collapsed="false">
      <c r="A46" s="0" t="s">
        <v>109</v>
      </c>
      <c r="B46" s="0" t="n">
        <v>32131400</v>
      </c>
    </row>
    <row r="47" customFormat="false" ht="12.8" hidden="false" customHeight="false" outlineLevel="0" collapsed="false">
      <c r="A47" s="0" t="s">
        <v>110</v>
      </c>
      <c r="B47" s="0" t="n">
        <v>31127674</v>
      </c>
    </row>
    <row r="48" customFormat="false" ht="12.8" hidden="false" customHeight="false" outlineLevel="0" collapsed="false">
      <c r="A48" s="0" t="s">
        <v>111</v>
      </c>
      <c r="B48" s="0" t="n">
        <v>30280811</v>
      </c>
    </row>
    <row r="49" customFormat="false" ht="12.8" hidden="false" customHeight="false" outlineLevel="0" collapsed="false">
      <c r="A49" s="0" t="s">
        <v>112</v>
      </c>
      <c r="B49" s="0" t="n">
        <v>30066648</v>
      </c>
    </row>
    <row r="50" customFormat="false" ht="12.8" hidden="false" customHeight="false" outlineLevel="0" collapsed="false">
      <c r="A50" s="0" t="s">
        <v>113</v>
      </c>
      <c r="B50" s="0" t="n">
        <v>29996478</v>
      </c>
    </row>
    <row r="51" customFormat="false" ht="12.8" hidden="false" customHeight="false" outlineLevel="0" collapsed="false">
      <c r="A51" s="0" t="s">
        <v>114</v>
      </c>
      <c r="B51" s="0" t="n">
        <v>29825968</v>
      </c>
    </row>
    <row r="52" customFormat="false" ht="12.8" hidden="false" customHeight="false" outlineLevel="0" collapsed="false">
      <c r="A52" s="0" t="s">
        <v>115</v>
      </c>
      <c r="B52" s="0" t="n">
        <v>26545864</v>
      </c>
    </row>
    <row r="53" customFormat="false" ht="12.8" hidden="false" customHeight="false" outlineLevel="0" collapsed="false">
      <c r="A53" s="0" t="s">
        <v>116</v>
      </c>
      <c r="B53" s="0" t="n">
        <v>26251309</v>
      </c>
    </row>
    <row r="54" customFormat="false" ht="12.8" hidden="false" customHeight="false" outlineLevel="0" collapsed="false">
      <c r="A54" s="0" t="s">
        <v>117</v>
      </c>
      <c r="B54" s="0" t="n">
        <v>25823071</v>
      </c>
    </row>
    <row r="55" customFormat="false" ht="12.8" hidden="false" customHeight="false" outlineLevel="0" collapsed="false">
      <c r="A55" s="0" t="s">
        <v>39</v>
      </c>
      <c r="B55" s="0" t="n">
        <v>25665337</v>
      </c>
    </row>
    <row r="56" customFormat="false" ht="12.8" hidden="false" customHeight="false" outlineLevel="0" collapsed="false">
      <c r="A56" s="0" t="s">
        <v>118</v>
      </c>
      <c r="B56" s="0" t="n">
        <v>25450000</v>
      </c>
    </row>
    <row r="57" customFormat="false" ht="12.8" hidden="false" customHeight="false" outlineLevel="0" collapsed="false">
      <c r="A57" s="0" t="s">
        <v>119</v>
      </c>
      <c r="B57" s="0" t="n">
        <v>23604265</v>
      </c>
    </row>
    <row r="58" customFormat="false" ht="12.8" hidden="false" customHeight="false" outlineLevel="0" collapsed="false">
      <c r="A58" s="0" t="s">
        <v>120</v>
      </c>
      <c r="B58" s="0" t="n">
        <v>22314743</v>
      </c>
    </row>
    <row r="59" customFormat="false" ht="12.8" hidden="false" customHeight="false" outlineLevel="0" collapsed="false">
      <c r="A59" s="0" t="s">
        <v>121</v>
      </c>
      <c r="B59" s="0" t="n">
        <v>21803000</v>
      </c>
    </row>
    <row r="60" customFormat="false" ht="12.8" hidden="false" customHeight="false" outlineLevel="0" collapsed="false">
      <c r="A60" s="0" t="s">
        <v>122</v>
      </c>
      <c r="B60" s="0" t="n">
        <v>20870060</v>
      </c>
    </row>
    <row r="61" customFormat="false" ht="12.8" hidden="false" customHeight="false" outlineLevel="0" collapsed="false">
      <c r="A61" s="0" t="s">
        <v>123</v>
      </c>
      <c r="B61" s="0" t="n">
        <v>19973000</v>
      </c>
    </row>
    <row r="62" customFormat="false" ht="12.8" hidden="false" customHeight="false" outlineLevel="0" collapsed="false">
      <c r="A62" s="0" t="s">
        <v>124</v>
      </c>
      <c r="B62" s="0" t="n">
        <v>19405156</v>
      </c>
    </row>
    <row r="63" customFormat="false" ht="12.8" hidden="false" customHeight="false" outlineLevel="0" collapsed="false">
      <c r="A63" s="0" t="s">
        <v>125</v>
      </c>
      <c r="B63" s="0" t="n">
        <v>19129952</v>
      </c>
    </row>
    <row r="64" customFormat="false" ht="12.8" hidden="false" customHeight="false" outlineLevel="0" collapsed="false">
      <c r="A64" s="0" t="s">
        <v>75</v>
      </c>
      <c r="B64" s="0" t="n">
        <v>19107216</v>
      </c>
    </row>
    <row r="65" customFormat="false" ht="12.8" hidden="false" customHeight="false" outlineLevel="0" collapsed="false">
      <c r="A65" s="0" t="s">
        <v>126</v>
      </c>
      <c r="B65" s="0" t="n">
        <v>18674472</v>
      </c>
    </row>
    <row r="66" customFormat="false" ht="12.8" hidden="false" customHeight="false" outlineLevel="0" collapsed="false">
      <c r="A66" s="0" t="s">
        <v>127</v>
      </c>
      <c r="B66" s="0" t="n">
        <v>17885422</v>
      </c>
    </row>
    <row r="67" customFormat="false" ht="12.8" hidden="false" customHeight="false" outlineLevel="0" collapsed="false">
      <c r="A67" s="0" t="s">
        <v>128</v>
      </c>
      <c r="B67" s="0" t="n">
        <v>17500657</v>
      </c>
    </row>
    <row r="68" customFormat="false" ht="12.8" hidden="false" customHeight="false" outlineLevel="0" collapsed="false">
      <c r="A68" s="0" t="s">
        <v>129</v>
      </c>
      <c r="B68" s="0" t="n">
        <v>17456724</v>
      </c>
    </row>
    <row r="69" customFormat="false" ht="12.8" hidden="false" customHeight="false" outlineLevel="0" collapsed="false">
      <c r="A69" s="0" t="s">
        <v>59</v>
      </c>
      <c r="B69" s="0" t="n">
        <v>17451031</v>
      </c>
    </row>
    <row r="70" customFormat="false" ht="12.8" hidden="false" customHeight="false" outlineLevel="0" collapsed="false">
      <c r="A70" s="0" t="s">
        <v>130</v>
      </c>
      <c r="B70" s="0" t="n">
        <v>16604026</v>
      </c>
    </row>
    <row r="71" customFormat="false" ht="12.8" hidden="false" customHeight="false" outlineLevel="0" collapsed="false">
      <c r="A71" s="0" t="s">
        <v>131</v>
      </c>
      <c r="B71" s="0" t="n">
        <v>16244513</v>
      </c>
    </row>
    <row r="72" customFormat="false" ht="12.8" hidden="false" customHeight="false" outlineLevel="0" collapsed="false">
      <c r="A72" s="0" t="s">
        <v>132</v>
      </c>
      <c r="B72" s="0" t="n">
        <v>16209125</v>
      </c>
    </row>
    <row r="73" customFormat="false" ht="12.8" hidden="false" customHeight="false" outlineLevel="0" collapsed="false">
      <c r="A73" s="0" t="s">
        <v>133</v>
      </c>
      <c r="B73" s="0" t="n">
        <v>15893219</v>
      </c>
    </row>
    <row r="74" customFormat="false" ht="12.8" hidden="false" customHeight="false" outlineLevel="0" collapsed="false">
      <c r="A74" s="0" t="s">
        <v>134</v>
      </c>
      <c r="B74" s="0" t="n">
        <v>15288489</v>
      </c>
    </row>
    <row r="75" customFormat="false" ht="12.8" hidden="false" customHeight="false" outlineLevel="0" collapsed="false">
      <c r="A75" s="0" t="s">
        <v>135</v>
      </c>
      <c r="B75" s="0" t="n">
        <v>15159624</v>
      </c>
    </row>
    <row r="76" customFormat="false" ht="12.8" hidden="false" customHeight="false" outlineLevel="0" collapsed="false">
      <c r="A76" s="0" t="s">
        <v>136</v>
      </c>
      <c r="B76" s="0" t="n">
        <v>12778250</v>
      </c>
    </row>
    <row r="77" customFormat="false" ht="12.8" hidden="false" customHeight="false" outlineLevel="0" collapsed="false">
      <c r="A77" s="0" t="s">
        <v>137</v>
      </c>
      <c r="B77" s="0" t="n">
        <v>12374397</v>
      </c>
    </row>
    <row r="78" customFormat="false" ht="12.8" hidden="false" customHeight="false" outlineLevel="0" collapsed="false">
      <c r="A78" s="0" t="s">
        <v>138</v>
      </c>
      <c r="B78" s="0" t="n">
        <v>12218357</v>
      </c>
    </row>
    <row r="79" customFormat="false" ht="12.8" hidden="false" customHeight="false" outlineLevel="0" collapsed="false">
      <c r="A79" s="0" t="s">
        <v>139</v>
      </c>
      <c r="B79" s="0" t="n">
        <v>11733059</v>
      </c>
    </row>
    <row r="80" customFormat="false" ht="12.8" hidden="false" customHeight="false" outlineLevel="0" collapsed="false">
      <c r="A80" s="0" t="s">
        <v>140</v>
      </c>
      <c r="B80" s="0" t="n">
        <v>11722038</v>
      </c>
    </row>
    <row r="81" customFormat="false" ht="12.8" hidden="false" customHeight="false" outlineLevel="0" collapsed="false">
      <c r="A81" s="0" t="s">
        <v>141</v>
      </c>
      <c r="B81" s="0" t="n">
        <v>11577779</v>
      </c>
    </row>
    <row r="82" customFormat="false" ht="12.8" hidden="false" customHeight="false" outlineLevel="0" collapsed="false">
      <c r="A82" s="0" t="s">
        <v>15</v>
      </c>
      <c r="B82" s="0" t="n">
        <v>11524454</v>
      </c>
    </row>
    <row r="83" customFormat="false" ht="12.8" hidden="false" customHeight="false" outlineLevel="0" collapsed="false">
      <c r="A83" s="0" t="s">
        <v>142</v>
      </c>
      <c r="B83" s="0" t="n">
        <v>11469896</v>
      </c>
    </row>
    <row r="84" customFormat="false" ht="12.8" hidden="false" customHeight="false" outlineLevel="0" collapsed="false">
      <c r="A84" s="0" t="s">
        <v>143</v>
      </c>
      <c r="B84" s="0" t="n">
        <v>11209628</v>
      </c>
    </row>
    <row r="85" customFormat="false" ht="12.8" hidden="false" customHeight="false" outlineLevel="0" collapsed="false">
      <c r="A85" s="0" t="s">
        <v>144</v>
      </c>
      <c r="B85" s="0" t="n">
        <v>10953317</v>
      </c>
    </row>
    <row r="86" customFormat="false" ht="12.8" hidden="false" customHeight="false" outlineLevel="0" collapsed="false">
      <c r="A86" s="0" t="s">
        <v>62</v>
      </c>
      <c r="B86" s="0" t="n">
        <v>10724599</v>
      </c>
    </row>
    <row r="87" customFormat="false" ht="12.8" hidden="false" customHeight="false" outlineLevel="0" collapsed="false">
      <c r="A87" s="0" t="s">
        <v>27</v>
      </c>
      <c r="B87" s="0" t="n">
        <v>10693939</v>
      </c>
    </row>
    <row r="88" customFormat="false" ht="12.8" hidden="false" customHeight="false" outlineLevel="0" collapsed="false">
      <c r="A88" s="0" t="s">
        <v>145</v>
      </c>
      <c r="B88" s="0" t="n">
        <v>10649396</v>
      </c>
    </row>
    <row r="89" customFormat="false" ht="12.8" hidden="false" customHeight="false" outlineLevel="0" collapsed="false">
      <c r="A89" s="0" t="s">
        <v>146</v>
      </c>
      <c r="B89" s="0" t="n">
        <v>10358320</v>
      </c>
    </row>
    <row r="90" customFormat="false" ht="12.8" hidden="false" customHeight="false" outlineLevel="0" collapsed="false">
      <c r="A90" s="0" t="s">
        <v>63</v>
      </c>
      <c r="B90" s="0" t="n">
        <v>10333456</v>
      </c>
    </row>
    <row r="91" customFormat="false" ht="12.8" hidden="false" customHeight="false" outlineLevel="0" collapsed="false">
      <c r="A91" s="0" t="s">
        <v>67</v>
      </c>
      <c r="B91" s="0" t="n">
        <v>10276617</v>
      </c>
    </row>
    <row r="92" customFormat="false" ht="12.8" hidden="false" customHeight="false" outlineLevel="0" collapsed="false">
      <c r="A92" s="0" t="s">
        <v>147</v>
      </c>
      <c r="B92" s="0" t="n">
        <v>10067108</v>
      </c>
    </row>
    <row r="93" customFormat="false" ht="12.8" hidden="false" customHeight="false" outlineLevel="0" collapsed="false">
      <c r="A93" s="0" t="s">
        <v>148</v>
      </c>
      <c r="B93" s="0" t="n">
        <v>9890400</v>
      </c>
    </row>
    <row r="94" customFormat="false" ht="12.8" hidden="false" customHeight="false" outlineLevel="0" collapsed="false">
      <c r="A94" s="0" t="s">
        <v>21</v>
      </c>
      <c r="B94" s="0" t="n">
        <v>9772756</v>
      </c>
    </row>
    <row r="95" customFormat="false" ht="12.8" hidden="false" customHeight="false" outlineLevel="0" collapsed="false">
      <c r="A95" s="0" t="s">
        <v>149</v>
      </c>
      <c r="B95" s="0" t="n">
        <v>9413446</v>
      </c>
    </row>
    <row r="96" customFormat="false" ht="12.8" hidden="false" customHeight="false" outlineLevel="0" collapsed="false">
      <c r="A96" s="0" t="s">
        <v>73</v>
      </c>
      <c r="B96" s="0" t="n">
        <v>9180000</v>
      </c>
    </row>
    <row r="97" customFormat="false" ht="12.8" hidden="false" customHeight="false" outlineLevel="0" collapsed="false">
      <c r="A97" s="0" t="s">
        <v>150</v>
      </c>
      <c r="B97" s="0" t="n">
        <v>9158345</v>
      </c>
    </row>
    <row r="98" customFormat="false" ht="12.8" hidden="false" customHeight="false" outlineLevel="0" collapsed="false">
      <c r="A98" s="0" t="s">
        <v>151</v>
      </c>
      <c r="B98" s="0" t="n">
        <v>9127000</v>
      </c>
    </row>
    <row r="99" customFormat="false" ht="12.8" hidden="false" customHeight="false" outlineLevel="0" collapsed="false">
      <c r="A99" s="0" t="s">
        <v>152</v>
      </c>
      <c r="B99" s="0" t="n">
        <v>8935000</v>
      </c>
    </row>
    <row r="100" customFormat="false" ht="12.8" hidden="false" customHeight="false" outlineLevel="0" collapsed="false">
      <c r="A100" s="0" t="s">
        <v>13</v>
      </c>
      <c r="B100" s="0" t="n">
        <v>8902600</v>
      </c>
    </row>
    <row r="101" customFormat="false" ht="12.8" hidden="false" customHeight="false" outlineLevel="0" collapsed="false">
      <c r="A101" s="0" t="s">
        <v>30</v>
      </c>
      <c r="B101" s="0" t="n">
        <v>8586550</v>
      </c>
    </row>
    <row r="102" customFormat="false" ht="12.8" hidden="false" customHeight="false" outlineLevel="0" collapsed="false">
      <c r="A102" s="0" t="s">
        <v>153</v>
      </c>
      <c r="B102" s="0" t="n">
        <v>7901454</v>
      </c>
    </row>
    <row r="103" customFormat="false" ht="12.8" hidden="false" customHeight="false" outlineLevel="0" collapsed="false">
      <c r="A103" s="0" t="s">
        <v>154</v>
      </c>
      <c r="B103" s="0" t="n">
        <v>7538000</v>
      </c>
    </row>
    <row r="104" customFormat="false" ht="12.8" hidden="false" customHeight="false" outlineLevel="0" collapsed="false">
      <c r="A104" s="0" t="s">
        <v>47</v>
      </c>
      <c r="B104" s="0" t="n">
        <v>7500700</v>
      </c>
    </row>
    <row r="105" customFormat="false" ht="12.8" hidden="false" customHeight="false" outlineLevel="0" collapsed="false">
      <c r="A105" s="0" t="s">
        <v>155</v>
      </c>
      <c r="B105" s="0" t="n">
        <v>7152703</v>
      </c>
    </row>
    <row r="106" customFormat="false" ht="12.8" hidden="false" customHeight="false" outlineLevel="0" collapsed="false">
      <c r="A106" s="0" t="s">
        <v>156</v>
      </c>
      <c r="B106" s="0" t="n">
        <v>7123205</v>
      </c>
    </row>
    <row r="107" customFormat="false" ht="12.8" hidden="false" customHeight="false" outlineLevel="0" collapsed="false">
      <c r="A107" s="0" t="s">
        <v>157</v>
      </c>
      <c r="B107" s="0" t="n">
        <v>7000039</v>
      </c>
    </row>
    <row r="108" customFormat="false" ht="12.8" hidden="false" customHeight="false" outlineLevel="0" collapsed="false">
      <c r="A108" s="0" t="s">
        <v>158</v>
      </c>
      <c r="B108" s="0" t="n">
        <v>6963764</v>
      </c>
    </row>
    <row r="109" customFormat="false" ht="12.8" hidden="false" customHeight="false" outlineLevel="0" collapsed="false">
      <c r="A109" s="0" t="s">
        <v>159</v>
      </c>
      <c r="B109" s="0" t="n">
        <v>6871287</v>
      </c>
    </row>
    <row r="110" customFormat="false" ht="12.8" hidden="false" customHeight="false" outlineLevel="0" collapsed="false">
      <c r="A110" s="0" t="s">
        <v>160</v>
      </c>
      <c r="B110" s="0" t="n">
        <v>6825442</v>
      </c>
    </row>
    <row r="111" customFormat="false" ht="12.8" hidden="false" customHeight="false" outlineLevel="0" collapsed="false">
      <c r="A111" s="0" t="s">
        <v>161</v>
      </c>
      <c r="B111" s="0" t="n">
        <v>6533500</v>
      </c>
    </row>
    <row r="112" customFormat="false" ht="12.8" hidden="false" customHeight="false" outlineLevel="0" collapsed="false">
      <c r="A112" s="0" t="s">
        <v>162</v>
      </c>
      <c r="B112" s="0" t="n">
        <v>6486201</v>
      </c>
    </row>
    <row r="113" customFormat="false" ht="12.8" hidden="false" customHeight="false" outlineLevel="0" collapsed="false">
      <c r="A113" s="0" t="s">
        <v>163</v>
      </c>
      <c r="B113" s="0" t="n">
        <v>6460411</v>
      </c>
    </row>
    <row r="114" customFormat="false" ht="12.8" hidden="false" customHeight="false" outlineLevel="0" collapsed="false">
      <c r="A114" s="0" t="s">
        <v>164</v>
      </c>
      <c r="B114" s="0" t="n">
        <v>6031187</v>
      </c>
    </row>
    <row r="115" customFormat="false" ht="12.8" hidden="false" customHeight="false" outlineLevel="0" collapsed="false">
      <c r="A115" s="0" t="s">
        <v>51</v>
      </c>
      <c r="B115" s="0" t="n">
        <v>5822763</v>
      </c>
    </row>
    <row r="116" customFormat="false" ht="12.8" hidden="false" customHeight="false" outlineLevel="0" collapsed="false">
      <c r="A116" s="0" t="s">
        <v>165</v>
      </c>
      <c r="B116" s="0" t="n">
        <v>5703600</v>
      </c>
    </row>
    <row r="117" customFormat="false" ht="12.8" hidden="false" customHeight="false" outlineLevel="0" collapsed="false">
      <c r="A117" s="0" t="s">
        <v>60</v>
      </c>
      <c r="B117" s="0" t="n">
        <v>5527573</v>
      </c>
    </row>
    <row r="118" customFormat="false" ht="12.8" hidden="false" customHeight="false" outlineLevel="0" collapsed="false">
      <c r="A118" s="0" t="s">
        <v>166</v>
      </c>
      <c r="B118" s="0" t="n">
        <v>5518092</v>
      </c>
    </row>
    <row r="119" customFormat="false" ht="12.8" hidden="false" customHeight="false" outlineLevel="0" collapsed="false">
      <c r="A119" s="0" t="s">
        <v>167</v>
      </c>
      <c r="B119" s="0" t="n">
        <v>5496011</v>
      </c>
    </row>
    <row r="120" customFormat="false" ht="12.8" hidden="false" customHeight="false" outlineLevel="0" collapsed="false">
      <c r="A120" s="0" t="s">
        <v>37</v>
      </c>
      <c r="B120" s="0" t="n">
        <v>5456362</v>
      </c>
    </row>
    <row r="121" customFormat="false" ht="12.8" hidden="false" customHeight="false" outlineLevel="0" collapsed="false">
      <c r="A121" s="0" t="s">
        <v>44</v>
      </c>
      <c r="B121" s="0" t="n">
        <v>5367580</v>
      </c>
    </row>
    <row r="122" customFormat="false" ht="12.8" hidden="false" customHeight="false" outlineLevel="0" collapsed="false">
      <c r="A122" s="0" t="s">
        <v>168</v>
      </c>
      <c r="B122" s="0" t="n">
        <v>5058007</v>
      </c>
    </row>
    <row r="123" customFormat="false" ht="12.8" hidden="false" customHeight="false" outlineLevel="0" collapsed="false">
      <c r="A123" s="0" t="s">
        <v>169</v>
      </c>
      <c r="B123" s="0" t="n">
        <v>4976684</v>
      </c>
    </row>
    <row r="124" customFormat="false" ht="12.8" hidden="false" customHeight="false" outlineLevel="0" collapsed="false">
      <c r="A124" s="0" t="s">
        <v>74</v>
      </c>
      <c r="B124" s="0" t="n">
        <v>4974995</v>
      </c>
    </row>
    <row r="125" customFormat="false" ht="12.8" hidden="false" customHeight="false" outlineLevel="0" collapsed="false">
      <c r="A125" s="0" t="s">
        <v>55</v>
      </c>
      <c r="B125" s="0" t="n">
        <v>4921500</v>
      </c>
    </row>
    <row r="126" customFormat="false" ht="12.8" hidden="false" customHeight="false" outlineLevel="0" collapsed="false">
      <c r="A126" s="0" t="s">
        <v>170</v>
      </c>
      <c r="B126" s="0" t="n">
        <v>4664790</v>
      </c>
    </row>
    <row r="127" customFormat="false" ht="12.8" hidden="false" customHeight="false" outlineLevel="0" collapsed="false">
      <c r="A127" s="0" t="s">
        <v>171</v>
      </c>
      <c r="B127" s="0" t="n">
        <v>4475353</v>
      </c>
    </row>
    <row r="128" customFormat="false" ht="12.8" hidden="false" customHeight="false" outlineLevel="0" collapsed="false">
      <c r="A128" s="0" t="s">
        <v>172</v>
      </c>
      <c r="B128" s="0" t="n">
        <v>4420110</v>
      </c>
    </row>
    <row r="129" customFormat="false" ht="12.8" hidden="false" customHeight="false" outlineLevel="0" collapsed="false">
      <c r="A129" s="0" t="s">
        <v>173</v>
      </c>
      <c r="B129" s="0" t="n">
        <v>4218808</v>
      </c>
    </row>
    <row r="130" customFormat="false" ht="12.8" hidden="false" customHeight="false" outlineLevel="0" collapsed="false">
      <c r="A130" s="0" t="s">
        <v>174</v>
      </c>
      <c r="B130" s="0" t="n">
        <v>4077347</v>
      </c>
    </row>
    <row r="131" customFormat="false" ht="12.8" hidden="false" customHeight="false" outlineLevel="0" collapsed="false">
      <c r="A131" s="0" t="s">
        <v>175</v>
      </c>
      <c r="B131" s="0" t="n">
        <v>4076246</v>
      </c>
    </row>
    <row r="132" customFormat="false" ht="12.8" hidden="false" customHeight="false" outlineLevel="0" collapsed="false">
      <c r="A132" s="0" t="s">
        <v>176</v>
      </c>
      <c r="B132" s="0" t="n">
        <v>3723464</v>
      </c>
    </row>
    <row r="133" customFormat="false" ht="12.8" hidden="false" customHeight="false" outlineLevel="0" collapsed="false">
      <c r="A133" s="0" t="s">
        <v>177</v>
      </c>
      <c r="B133" s="0" t="n">
        <v>3518552</v>
      </c>
    </row>
    <row r="134" customFormat="false" ht="12.8" hidden="false" customHeight="false" outlineLevel="0" collapsed="false">
      <c r="A134" s="0" t="s">
        <v>178</v>
      </c>
      <c r="B134" s="0" t="n">
        <v>3497117</v>
      </c>
    </row>
    <row r="135" customFormat="false" ht="12.8" hidden="false" customHeight="false" outlineLevel="0" collapsed="false">
      <c r="A135" s="0" t="s">
        <v>179</v>
      </c>
      <c r="B135" s="0" t="n">
        <v>3310591</v>
      </c>
    </row>
    <row r="136" customFormat="false" ht="12.8" hidden="false" customHeight="false" outlineLevel="0" collapsed="false">
      <c r="A136" s="0" t="s">
        <v>180</v>
      </c>
      <c r="B136" s="0" t="n">
        <v>3301000</v>
      </c>
    </row>
    <row r="137" customFormat="false" ht="12.8" hidden="false" customHeight="false" outlineLevel="0" collapsed="false">
      <c r="A137" s="0" t="s">
        <v>181</v>
      </c>
      <c r="B137" s="0" t="n">
        <v>3193694</v>
      </c>
    </row>
    <row r="138" customFormat="false" ht="12.8" hidden="false" customHeight="false" outlineLevel="0" collapsed="false">
      <c r="A138" s="0" t="s">
        <v>182</v>
      </c>
      <c r="B138" s="0" t="n">
        <v>2957500</v>
      </c>
    </row>
    <row r="139" customFormat="false" ht="12.8" hidden="false" customHeight="false" outlineLevel="0" collapsed="false">
      <c r="A139" s="0" t="s">
        <v>183</v>
      </c>
      <c r="B139" s="0" t="n">
        <v>2845955</v>
      </c>
    </row>
    <row r="140" customFormat="false" ht="12.8" hidden="false" customHeight="false" outlineLevel="0" collapsed="false">
      <c r="A140" s="0" t="s">
        <v>17</v>
      </c>
      <c r="B140" s="0" t="n">
        <v>2793471</v>
      </c>
    </row>
    <row r="141" customFormat="false" ht="12.8" hidden="false" customHeight="false" outlineLevel="0" collapsed="false">
      <c r="A141" s="0" t="s">
        <v>184</v>
      </c>
      <c r="B141" s="0" t="n">
        <v>2747282</v>
      </c>
    </row>
    <row r="142" customFormat="false" ht="12.8" hidden="false" customHeight="false" outlineLevel="0" collapsed="false">
      <c r="A142" s="0" t="s">
        <v>185</v>
      </c>
      <c r="B142" s="0" t="n">
        <v>2726667</v>
      </c>
    </row>
    <row r="143" customFormat="false" ht="12.8" hidden="false" customHeight="false" outlineLevel="0" collapsed="false">
      <c r="A143" s="0" t="s">
        <v>186</v>
      </c>
      <c r="B143" s="0" t="n">
        <v>2681735</v>
      </c>
    </row>
    <row r="144" customFormat="false" ht="12.8" hidden="false" customHeight="false" outlineLevel="0" collapsed="false">
      <c r="A144" s="0" t="s">
        <v>187</v>
      </c>
      <c r="B144" s="0" t="n">
        <v>2458936</v>
      </c>
    </row>
    <row r="145" customFormat="false" ht="12.8" hidden="false" customHeight="false" outlineLevel="0" collapsed="false">
      <c r="A145" s="0" t="s">
        <v>188</v>
      </c>
      <c r="B145" s="0" t="n">
        <v>2347706</v>
      </c>
    </row>
    <row r="146" customFormat="false" ht="12.8" hidden="false" customHeight="false" outlineLevel="0" collapsed="false">
      <c r="A146" s="0" t="s">
        <v>189</v>
      </c>
      <c r="B146" s="0" t="n">
        <v>2338851</v>
      </c>
    </row>
    <row r="147" customFormat="false" ht="12.8" hidden="false" customHeight="false" outlineLevel="0" collapsed="false">
      <c r="A147" s="0" t="s">
        <v>190</v>
      </c>
      <c r="B147" s="0" t="n">
        <v>2172579</v>
      </c>
    </row>
    <row r="148" customFormat="false" ht="12.8" hidden="false" customHeight="false" outlineLevel="0" collapsed="false">
      <c r="A148" s="0" t="s">
        <v>57</v>
      </c>
      <c r="B148" s="0" t="n">
        <v>2094060</v>
      </c>
    </row>
    <row r="149" customFormat="false" ht="12.8" hidden="false" customHeight="false" outlineLevel="0" collapsed="false">
      <c r="A149" s="0" t="s">
        <v>191</v>
      </c>
      <c r="B149" s="0" t="n">
        <v>2077132</v>
      </c>
    </row>
    <row r="150" customFormat="false" ht="12.8" hidden="false" customHeight="false" outlineLevel="0" collapsed="false">
      <c r="A150" s="0" t="s">
        <v>192</v>
      </c>
      <c r="B150" s="0" t="n">
        <v>2007201</v>
      </c>
    </row>
    <row r="151" customFormat="false" ht="12.8" hidden="false" customHeight="false" outlineLevel="0" collapsed="false">
      <c r="A151" s="0" t="s">
        <v>34</v>
      </c>
      <c r="B151" s="0" t="n">
        <v>1906800</v>
      </c>
    </row>
    <row r="152" customFormat="false" ht="12.8" hidden="false" customHeight="false" outlineLevel="0" collapsed="false">
      <c r="A152" s="0" t="s">
        <v>193</v>
      </c>
      <c r="B152" s="0" t="n">
        <v>1795666</v>
      </c>
    </row>
    <row r="153" customFormat="false" ht="12.8" hidden="false" customHeight="false" outlineLevel="0" collapsed="false">
      <c r="A153" s="0" t="s">
        <v>194</v>
      </c>
      <c r="B153" s="0" t="n">
        <v>1604528</v>
      </c>
    </row>
    <row r="154" customFormat="false" ht="12.8" hidden="false" customHeight="false" outlineLevel="0" collapsed="false">
      <c r="A154" s="0" t="s">
        <v>195</v>
      </c>
      <c r="B154" s="0" t="n">
        <v>1543300</v>
      </c>
    </row>
    <row r="155" customFormat="false" ht="12.8" hidden="false" customHeight="false" outlineLevel="0" collapsed="false">
      <c r="A155" s="0" t="s">
        <v>196</v>
      </c>
      <c r="B155" s="0" t="n">
        <v>1387149</v>
      </c>
    </row>
    <row r="156" customFormat="false" ht="12.8" hidden="false" customHeight="false" outlineLevel="0" collapsed="false">
      <c r="A156" s="0" t="s">
        <v>197</v>
      </c>
      <c r="B156" s="0" t="n">
        <v>1363985</v>
      </c>
    </row>
    <row r="157" customFormat="false" ht="12.8" hidden="false" customHeight="false" outlineLevel="0" collapsed="false">
      <c r="A157" s="0" t="s">
        <v>198</v>
      </c>
      <c r="B157" s="0" t="n">
        <v>1358276</v>
      </c>
    </row>
    <row r="158" customFormat="false" ht="12.8" hidden="false" customHeight="false" outlineLevel="0" collapsed="false">
      <c r="A158" s="0" t="s">
        <v>19</v>
      </c>
      <c r="B158" s="0" t="n">
        <v>1328360</v>
      </c>
    </row>
    <row r="159" customFormat="false" ht="12.8" hidden="false" customHeight="false" outlineLevel="0" collapsed="false">
      <c r="A159" s="0" t="s">
        <v>199</v>
      </c>
      <c r="B159" s="0" t="n">
        <v>1265985</v>
      </c>
    </row>
    <row r="160" customFormat="false" ht="12.8" hidden="false" customHeight="false" outlineLevel="0" collapsed="false">
      <c r="A160" s="0" t="s">
        <v>200</v>
      </c>
      <c r="B160" s="0" t="n">
        <v>1093238</v>
      </c>
    </row>
    <row r="161" customFormat="false" ht="12.8" hidden="false" customHeight="false" outlineLevel="0" collapsed="false">
      <c r="A161" s="0" t="s">
        <v>201</v>
      </c>
      <c r="B161" s="0" t="n">
        <v>1078373</v>
      </c>
    </row>
    <row r="162" customFormat="false" ht="12.8" hidden="false" customHeight="false" outlineLevel="0" collapsed="false">
      <c r="A162" s="0" t="s">
        <v>202</v>
      </c>
      <c r="B162" s="0" t="n">
        <v>884887</v>
      </c>
    </row>
    <row r="163" customFormat="false" ht="12.8" hidden="false" customHeight="false" outlineLevel="0" collapsed="false">
      <c r="A163" s="0" t="s">
        <v>203</v>
      </c>
      <c r="B163" s="0" t="n">
        <v>875900</v>
      </c>
    </row>
    <row r="164" customFormat="false" ht="12.8" hidden="false" customHeight="false" outlineLevel="0" collapsed="false">
      <c r="A164" s="0" t="s">
        <v>204</v>
      </c>
      <c r="B164" s="0" t="n">
        <v>873724</v>
      </c>
    </row>
    <row r="165" customFormat="false" ht="12.8" hidden="false" customHeight="false" outlineLevel="0" collapsed="false">
      <c r="A165" s="0" t="s">
        <v>205</v>
      </c>
      <c r="B165" s="0" t="n">
        <v>782766</v>
      </c>
    </row>
    <row r="166" customFormat="false" ht="12.8" hidden="false" customHeight="false" outlineLevel="0" collapsed="false">
      <c r="A166" s="0" t="s">
        <v>206</v>
      </c>
      <c r="B166" s="0" t="n">
        <v>741672</v>
      </c>
    </row>
    <row r="167" customFormat="false" ht="12.8" hidden="false" customHeight="false" outlineLevel="0" collapsed="false">
      <c r="A167" s="0" t="s">
        <v>207</v>
      </c>
      <c r="B167" s="0" t="n">
        <v>680806</v>
      </c>
    </row>
    <row r="168" customFormat="false" ht="12.8" hidden="false" customHeight="false" outlineLevel="0" collapsed="false">
      <c r="A168" s="0" t="s">
        <v>208</v>
      </c>
      <c r="B168" s="0" t="n">
        <v>679600</v>
      </c>
    </row>
    <row r="169" customFormat="false" ht="12.8" hidden="false" customHeight="false" outlineLevel="0" collapsed="false">
      <c r="A169" s="0" t="s">
        <v>209</v>
      </c>
      <c r="B169" s="0" t="n">
        <v>622359</v>
      </c>
    </row>
    <row r="170" customFormat="false" ht="12.8" hidden="false" customHeight="false" outlineLevel="0" collapsed="false">
      <c r="A170" s="0" t="s">
        <v>11</v>
      </c>
      <c r="B170" s="0" t="n">
        <v>613894</v>
      </c>
    </row>
    <row r="171" customFormat="false" ht="12.8" hidden="false" customHeight="false" outlineLevel="0" collapsed="false">
      <c r="A171" s="0" t="s">
        <v>210</v>
      </c>
      <c r="B171" s="0" t="n">
        <v>582463</v>
      </c>
    </row>
    <row r="172" customFormat="false" ht="12.8" hidden="false" customHeight="false" outlineLevel="0" collapsed="false">
      <c r="A172" s="0" t="s">
        <v>211</v>
      </c>
      <c r="B172" s="0" t="n">
        <v>581372</v>
      </c>
    </row>
    <row r="173" customFormat="false" ht="12.8" hidden="false" customHeight="false" outlineLevel="0" collapsed="false">
      <c r="A173" s="0" t="s">
        <v>212</v>
      </c>
      <c r="B173" s="0" t="n">
        <v>550483</v>
      </c>
    </row>
    <row r="174" customFormat="false" ht="12.8" hidden="false" customHeight="false" outlineLevel="0" collapsed="false">
      <c r="A174" s="0" t="s">
        <v>213</v>
      </c>
      <c r="B174" s="0" t="n">
        <v>493559</v>
      </c>
    </row>
    <row r="175" customFormat="false" ht="12.8" hidden="false" customHeight="false" outlineLevel="0" collapsed="false">
      <c r="A175" s="0" t="s">
        <v>214</v>
      </c>
      <c r="B175" s="0" t="n">
        <v>469000</v>
      </c>
    </row>
    <row r="176" customFormat="false" ht="12.8" hidden="false" customHeight="false" outlineLevel="0" collapsed="false">
      <c r="A176" s="0" t="s">
        <v>215</v>
      </c>
      <c r="B176" s="0" t="n">
        <v>442400</v>
      </c>
    </row>
    <row r="177" customFormat="false" ht="12.8" hidden="false" customHeight="false" outlineLevel="0" collapsed="false">
      <c r="A177" s="0" t="s">
        <v>216</v>
      </c>
      <c r="B177" s="0" t="n">
        <v>408487</v>
      </c>
    </row>
    <row r="178" customFormat="false" ht="12.8" hidden="false" customHeight="false" outlineLevel="0" collapsed="false">
      <c r="A178" s="0" t="s">
        <v>217</v>
      </c>
      <c r="B178" s="0" t="n">
        <v>385340</v>
      </c>
    </row>
    <row r="179" customFormat="false" ht="12.8" hidden="false" customHeight="false" outlineLevel="0" collapsed="false">
      <c r="A179" s="0" t="s">
        <v>218</v>
      </c>
      <c r="B179" s="0" t="n">
        <v>374775</v>
      </c>
    </row>
    <row r="180" customFormat="false" ht="12.8" hidden="false" customHeight="false" outlineLevel="0" collapsed="false">
      <c r="A180" s="0" t="s">
        <v>41</v>
      </c>
      <c r="B180" s="0" t="n">
        <v>364260</v>
      </c>
    </row>
    <row r="181" customFormat="false" ht="12.8" hidden="false" customHeight="false" outlineLevel="0" collapsed="false">
      <c r="A181" s="0" t="s">
        <v>219</v>
      </c>
      <c r="B181" s="0" t="n">
        <v>351965</v>
      </c>
    </row>
    <row r="182" customFormat="false" ht="12.8" hidden="false" customHeight="false" outlineLevel="0" collapsed="false">
      <c r="A182" s="0" t="s">
        <v>220</v>
      </c>
      <c r="B182" s="0" t="n">
        <v>304500</v>
      </c>
    </row>
    <row r="183" customFormat="false" ht="12.8" hidden="false" customHeight="false" outlineLevel="0" collapsed="false">
      <c r="A183" s="0" t="s">
        <v>221</v>
      </c>
      <c r="B183" s="0" t="n">
        <v>287025</v>
      </c>
    </row>
    <row r="184" customFormat="false" ht="12.8" hidden="false" customHeight="false" outlineLevel="0" collapsed="false">
      <c r="A184" s="0" t="s">
        <v>222</v>
      </c>
      <c r="B184" s="0" t="n">
        <v>282200</v>
      </c>
    </row>
    <row r="185" customFormat="false" ht="12.8" hidden="false" customHeight="false" outlineLevel="0" collapsed="false">
      <c r="A185" s="0" t="s">
        <v>223</v>
      </c>
      <c r="B185" s="0" t="n">
        <v>275918</v>
      </c>
    </row>
    <row r="186" customFormat="false" ht="12.8" hidden="false" customHeight="false" outlineLevel="0" collapsed="false">
      <c r="A186" s="0" t="s">
        <v>224</v>
      </c>
      <c r="B186" s="0" t="n">
        <v>244832</v>
      </c>
    </row>
    <row r="187" customFormat="false" ht="12.8" hidden="false" customHeight="false" outlineLevel="0" collapsed="false">
      <c r="A187" s="0" t="s">
        <v>225</v>
      </c>
      <c r="B187" s="0" t="n">
        <v>201784</v>
      </c>
    </row>
    <row r="188" customFormat="false" ht="12.8" hidden="false" customHeight="false" outlineLevel="0" collapsed="false">
      <c r="A188" s="0" t="s">
        <v>226</v>
      </c>
      <c r="B188" s="0" t="n">
        <v>200874</v>
      </c>
    </row>
    <row r="189" customFormat="false" ht="12.8" hidden="false" customHeight="false" outlineLevel="0" collapsed="false">
      <c r="A189" s="0" t="s">
        <v>227</v>
      </c>
      <c r="B189" s="0" t="n">
        <v>178696</v>
      </c>
    </row>
    <row r="190" customFormat="false" ht="12.8" hidden="false" customHeight="false" outlineLevel="0" collapsed="false">
      <c r="A190" s="0" t="s">
        <v>228</v>
      </c>
      <c r="B190" s="0" t="n">
        <v>172400</v>
      </c>
    </row>
    <row r="191" customFormat="false" ht="12.8" hidden="false" customHeight="false" outlineLevel="0" collapsed="false">
      <c r="A191" s="0" t="s">
        <v>229</v>
      </c>
      <c r="B191" s="0" t="n">
        <v>158665</v>
      </c>
    </row>
    <row r="192" customFormat="false" ht="12.8" hidden="false" customHeight="false" outlineLevel="0" collapsed="false">
      <c r="A192" s="0" t="s">
        <v>230</v>
      </c>
      <c r="B192" s="0" t="n">
        <v>148000</v>
      </c>
    </row>
    <row r="193" customFormat="false" ht="12.8" hidden="false" customHeight="false" outlineLevel="0" collapsed="false">
      <c r="A193" s="0" t="s">
        <v>231</v>
      </c>
      <c r="B193" s="0" t="n">
        <v>120100</v>
      </c>
    </row>
    <row r="194" customFormat="false" ht="12.8" hidden="false" customHeight="false" outlineLevel="0" collapsed="false">
      <c r="A194" s="0" t="s">
        <v>232</v>
      </c>
      <c r="B194" s="0" t="n">
        <v>112309</v>
      </c>
    </row>
    <row r="195" customFormat="false" ht="12.8" hidden="false" customHeight="false" outlineLevel="0" collapsed="false">
      <c r="A195" s="0" t="s">
        <v>233</v>
      </c>
      <c r="B195" s="0" t="n">
        <v>112003</v>
      </c>
    </row>
    <row r="196" customFormat="false" ht="12.8" hidden="false" customHeight="false" outlineLevel="0" collapsed="false">
      <c r="A196" s="0" t="s">
        <v>234</v>
      </c>
      <c r="B196" s="0" t="n">
        <v>110608</v>
      </c>
    </row>
    <row r="197" customFormat="false" ht="12.8" hidden="false" customHeight="false" outlineLevel="0" collapsed="false">
      <c r="A197" s="0" t="s">
        <v>235</v>
      </c>
      <c r="B197" s="0" t="n">
        <v>106800</v>
      </c>
    </row>
    <row r="198" customFormat="false" ht="12.8" hidden="false" customHeight="false" outlineLevel="0" collapsed="false">
      <c r="A198" s="0" t="s">
        <v>236</v>
      </c>
      <c r="B198" s="0" t="n">
        <v>104578</v>
      </c>
    </row>
    <row r="199" customFormat="false" ht="12.8" hidden="false" customHeight="false" outlineLevel="0" collapsed="false">
      <c r="A199" s="0" t="s">
        <v>237</v>
      </c>
      <c r="B199" s="0" t="n">
        <v>104468</v>
      </c>
    </row>
    <row r="200" customFormat="false" ht="12.8" hidden="false" customHeight="false" outlineLevel="0" collapsed="false">
      <c r="A200" s="0" t="s">
        <v>238</v>
      </c>
      <c r="B200" s="0" t="n">
        <v>100651</v>
      </c>
    </row>
    <row r="201" customFormat="false" ht="12.8" hidden="false" customHeight="false" outlineLevel="0" collapsed="false">
      <c r="A201" s="0" t="s">
        <v>239</v>
      </c>
      <c r="B201" s="0" t="n">
        <v>97625</v>
      </c>
    </row>
    <row r="202" customFormat="false" ht="12.8" hidden="false" customHeight="false" outlineLevel="0" collapsed="false">
      <c r="A202" s="0" t="s">
        <v>240</v>
      </c>
      <c r="B202" s="0" t="n">
        <v>96453</v>
      </c>
    </row>
    <row r="203" customFormat="false" ht="12.8" hidden="false" customHeight="false" outlineLevel="0" collapsed="false">
      <c r="A203" s="0" t="s">
        <v>241</v>
      </c>
      <c r="B203" s="0" t="n">
        <v>83314</v>
      </c>
    </row>
    <row r="204" customFormat="false" ht="12.8" hidden="false" customHeight="false" outlineLevel="0" collapsed="false">
      <c r="A204" s="0" t="s">
        <v>242</v>
      </c>
      <c r="B204" s="0" t="n">
        <v>77543</v>
      </c>
    </row>
    <row r="205" customFormat="false" ht="12.8" hidden="false" customHeight="false" outlineLevel="0" collapsed="false">
      <c r="A205" s="0" t="s">
        <v>243</v>
      </c>
      <c r="B205" s="0" t="n">
        <v>71808</v>
      </c>
    </row>
    <row r="206" customFormat="false" ht="12.8" hidden="false" customHeight="false" outlineLevel="0" collapsed="false">
      <c r="A206" s="0" t="s">
        <v>244</v>
      </c>
      <c r="B206" s="0" t="n">
        <v>65813</v>
      </c>
    </row>
    <row r="207" customFormat="false" ht="12.8" hidden="false" customHeight="false" outlineLevel="0" collapsed="false">
      <c r="A207" s="0" t="s">
        <v>245</v>
      </c>
      <c r="B207" s="0" t="n">
        <v>64027</v>
      </c>
    </row>
    <row r="208" customFormat="false" ht="12.8" hidden="false" customHeight="false" outlineLevel="0" collapsed="false">
      <c r="A208" s="0" t="s">
        <v>246</v>
      </c>
      <c r="B208" s="0" t="n">
        <v>62792</v>
      </c>
    </row>
    <row r="209" customFormat="false" ht="12.8" hidden="false" customHeight="false" outlineLevel="0" collapsed="false">
      <c r="A209" s="0" t="s">
        <v>247</v>
      </c>
      <c r="B209" s="0" t="n">
        <v>56700</v>
      </c>
    </row>
    <row r="210" customFormat="false" ht="12.8" hidden="false" customHeight="false" outlineLevel="0" collapsed="false">
      <c r="A210" s="0" t="s">
        <v>248</v>
      </c>
      <c r="B210" s="0" t="n">
        <v>56200</v>
      </c>
    </row>
    <row r="211" customFormat="false" ht="12.8" hidden="false" customHeight="false" outlineLevel="0" collapsed="false">
      <c r="A211" s="0" t="s">
        <v>249</v>
      </c>
      <c r="B211" s="0" t="n">
        <v>56081</v>
      </c>
    </row>
    <row r="212" customFormat="false" ht="12.8" hidden="false" customHeight="false" outlineLevel="0" collapsed="false">
      <c r="A212" s="0" t="s">
        <v>250</v>
      </c>
      <c r="B212" s="0" t="n">
        <v>55500</v>
      </c>
    </row>
    <row r="213" customFormat="false" ht="12.8" hidden="false" customHeight="false" outlineLevel="0" collapsed="false">
      <c r="A213" s="0" t="s">
        <v>251</v>
      </c>
      <c r="B213" s="0" t="n">
        <v>53532</v>
      </c>
    </row>
    <row r="214" customFormat="false" ht="12.8" hidden="false" customHeight="false" outlineLevel="0" collapsed="false">
      <c r="A214" s="0" t="s">
        <v>252</v>
      </c>
      <c r="B214" s="0" t="n">
        <v>52823</v>
      </c>
    </row>
    <row r="215" customFormat="false" ht="12.8" hidden="false" customHeight="false" outlineLevel="0" collapsed="false">
      <c r="A215" s="0" t="s">
        <v>253</v>
      </c>
      <c r="B215" s="0" t="n">
        <v>52124</v>
      </c>
    </row>
    <row r="216" customFormat="false" ht="12.8" hidden="false" customHeight="false" outlineLevel="0" collapsed="false">
      <c r="A216" s="0" t="s">
        <v>254</v>
      </c>
      <c r="B216" s="0" t="n">
        <v>41369</v>
      </c>
    </row>
    <row r="217" customFormat="false" ht="12.8" hidden="false" customHeight="false" outlineLevel="0" collapsed="false">
      <c r="A217" s="0" t="s">
        <v>255</v>
      </c>
      <c r="B217" s="0" t="n">
        <v>40614</v>
      </c>
    </row>
    <row r="218" customFormat="false" ht="12.8" hidden="false" customHeight="false" outlineLevel="0" collapsed="false">
      <c r="A218" s="0" t="s">
        <v>256</v>
      </c>
      <c r="B218" s="0" t="n">
        <v>38749</v>
      </c>
    </row>
    <row r="219" customFormat="false" ht="12.8" hidden="false" customHeight="false" outlineLevel="0" collapsed="false">
      <c r="A219" s="0" t="s">
        <v>257</v>
      </c>
      <c r="B219" s="0" t="n">
        <v>38300</v>
      </c>
    </row>
    <row r="220" customFormat="false" ht="12.8" hidden="false" customHeight="false" outlineLevel="0" collapsed="false">
      <c r="A220" s="0" t="s">
        <v>258</v>
      </c>
      <c r="B220" s="0" t="n">
        <v>35746</v>
      </c>
    </row>
    <row r="221" customFormat="false" ht="12.8" hidden="false" customHeight="false" outlineLevel="0" collapsed="false">
      <c r="A221" s="0" t="s">
        <v>259</v>
      </c>
      <c r="B221" s="0" t="n">
        <v>33701</v>
      </c>
    </row>
    <row r="222" customFormat="false" ht="12.8" hidden="false" customHeight="false" outlineLevel="0" collapsed="false">
      <c r="A222" s="0" t="s">
        <v>260</v>
      </c>
      <c r="B222" s="0" t="n">
        <v>33574</v>
      </c>
    </row>
    <row r="223" customFormat="false" ht="12.8" hidden="false" customHeight="false" outlineLevel="0" collapsed="false">
      <c r="A223" s="0" t="s">
        <v>261</v>
      </c>
      <c r="B223" s="0" t="n">
        <v>30030</v>
      </c>
    </row>
    <row r="224" customFormat="false" ht="12.8" hidden="false" customHeight="false" outlineLevel="0" collapsed="false">
      <c r="A224" s="0" t="s">
        <v>262</v>
      </c>
      <c r="B224" s="0" t="n">
        <v>29885</v>
      </c>
    </row>
    <row r="225" customFormat="false" ht="12.8" hidden="false" customHeight="false" outlineLevel="0" collapsed="false">
      <c r="A225" s="0" t="s">
        <v>263</v>
      </c>
      <c r="B225" s="0" t="n">
        <v>17900</v>
      </c>
    </row>
    <row r="226" customFormat="false" ht="12.8" hidden="false" customHeight="false" outlineLevel="0" collapsed="false">
      <c r="A226" s="0" t="s">
        <v>264</v>
      </c>
      <c r="B226" s="0" t="n">
        <v>15200</v>
      </c>
    </row>
    <row r="227" customFormat="false" ht="12.8" hidden="false" customHeight="false" outlineLevel="0" collapsed="false">
      <c r="A227" s="0" t="s">
        <v>265</v>
      </c>
      <c r="B227" s="0" t="n">
        <v>14869</v>
      </c>
    </row>
    <row r="228" customFormat="false" ht="12.8" hidden="false" customHeight="false" outlineLevel="0" collapsed="false">
      <c r="A228" s="0" t="s">
        <v>266</v>
      </c>
      <c r="B228" s="0" t="n">
        <v>11700</v>
      </c>
    </row>
    <row r="229" customFormat="false" ht="12.8" hidden="false" customHeight="false" outlineLevel="0" collapsed="false">
      <c r="A229" s="0" t="s">
        <v>267</v>
      </c>
      <c r="B229" s="0" t="n">
        <v>11000</v>
      </c>
    </row>
    <row r="230" customFormat="false" ht="12.8" hidden="false" customHeight="false" outlineLevel="0" collapsed="false">
      <c r="A230" s="0" t="s">
        <v>268</v>
      </c>
      <c r="B230" s="0" t="n">
        <v>10200</v>
      </c>
    </row>
    <row r="231" customFormat="false" ht="12.8" hidden="false" customHeight="false" outlineLevel="0" collapsed="false">
      <c r="A231" s="0" t="s">
        <v>269</v>
      </c>
      <c r="B231" s="0" t="n">
        <v>9793</v>
      </c>
    </row>
    <row r="232" customFormat="false" ht="12.8" hidden="false" customHeight="false" outlineLevel="0" collapsed="false">
      <c r="A232" s="0" t="s">
        <v>270</v>
      </c>
      <c r="B232" s="0" t="n">
        <v>6008</v>
      </c>
    </row>
    <row r="233" customFormat="false" ht="12.8" hidden="false" customHeight="false" outlineLevel="0" collapsed="false">
      <c r="A233" s="0" t="s">
        <v>271</v>
      </c>
      <c r="B233" s="0" t="n">
        <v>5633</v>
      </c>
    </row>
    <row r="234" customFormat="false" ht="12.8" hidden="false" customHeight="false" outlineLevel="0" collapsed="false">
      <c r="A234" s="0" t="s">
        <v>272</v>
      </c>
      <c r="B234" s="0" t="n">
        <v>4989</v>
      </c>
    </row>
    <row r="235" customFormat="false" ht="12.8" hidden="false" customHeight="false" outlineLevel="0" collapsed="false">
      <c r="A235" s="0" t="s">
        <v>273</v>
      </c>
      <c r="B235" s="0" t="n">
        <v>3198</v>
      </c>
    </row>
    <row r="236" customFormat="false" ht="12.8" hidden="false" customHeight="false" outlineLevel="0" collapsed="false">
      <c r="A236" s="0" t="s">
        <v>274</v>
      </c>
      <c r="B236" s="0" t="n">
        <v>1928</v>
      </c>
    </row>
    <row r="237" customFormat="false" ht="12.8" hidden="false" customHeight="false" outlineLevel="0" collapsed="false">
      <c r="A237" s="0" t="s">
        <v>275</v>
      </c>
      <c r="B237" s="0" t="n">
        <v>1756</v>
      </c>
    </row>
    <row r="238" customFormat="false" ht="12.8" hidden="false" customHeight="false" outlineLevel="0" collapsed="false">
      <c r="A238" s="0" t="s">
        <v>276</v>
      </c>
      <c r="B238" s="0" t="n">
        <v>1520</v>
      </c>
    </row>
    <row r="239" customFormat="false" ht="12.8" hidden="false" customHeight="false" outlineLevel="0" collapsed="false">
      <c r="A239" s="0" t="s">
        <v>277</v>
      </c>
      <c r="B239" s="0" t="n">
        <v>1400</v>
      </c>
    </row>
    <row r="240" customFormat="false" ht="12.8" hidden="false" customHeight="false" outlineLevel="0" collapsed="false">
      <c r="A240" s="0" t="s">
        <v>278</v>
      </c>
      <c r="B240" s="0" t="n">
        <v>799</v>
      </c>
    </row>
    <row r="241" customFormat="false" ht="12.8" hidden="false" customHeight="false" outlineLevel="0" collapsed="false">
      <c r="A241" s="0" t="s">
        <v>279</v>
      </c>
      <c r="B241" s="0" t="n">
        <v>538</v>
      </c>
    </row>
    <row r="242" customFormat="false" ht="12.8" hidden="false" customHeight="false" outlineLevel="0" collapsed="false">
      <c r="A242" s="0" t="s">
        <v>280</v>
      </c>
      <c r="B24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3.37"/>
    <col collapsed="false" customWidth="true" hidden="false" outlineLevel="0" max="2" min="2" style="0" width="18.52"/>
    <col collapsed="false" customWidth="true" hidden="false" outlineLevel="0" max="3" min="3" style="4" width="18.52"/>
    <col collapsed="false" customWidth="true" hidden="false" outlineLevel="0" max="4" min="4" style="5" width="32.65"/>
    <col collapsed="false" customWidth="true" hidden="false" outlineLevel="0" max="5" min="5" style="0" width="22.31"/>
    <col collapsed="false" customWidth="true" hidden="false" outlineLevel="0" max="6" min="6" style="4" width="12.85"/>
    <col collapsed="false" customWidth="true" hidden="false" outlineLevel="0" max="7" min="7" style="0" width="10.46"/>
    <col collapsed="false" customWidth="true" hidden="false" outlineLevel="0" max="8" min="8" style="0" width="7.54"/>
    <col collapsed="false" customWidth="true" hidden="false" outlineLevel="0" max="9" min="9" style="0" width="9.47"/>
    <col collapsed="false" customWidth="true" hidden="false" outlineLevel="0" max="10" min="10" style="0" width="5.46"/>
    <col collapsed="false" customWidth="true" hidden="false" outlineLevel="0" max="12" min="11" style="0" width="7.54"/>
  </cols>
  <sheetData>
    <row r="1" customFormat="false" ht="12.8" hidden="false" customHeight="false" outlineLevel="0" collapsed="false">
      <c r="A1" s="0" t="s">
        <v>281</v>
      </c>
      <c r="B1" s="0" t="s">
        <v>282</v>
      </c>
      <c r="C1" s="4" t="s">
        <v>2</v>
      </c>
      <c r="D1" s="5" t="s">
        <v>283</v>
      </c>
      <c r="E1" s="0" t="s">
        <v>281</v>
      </c>
      <c r="F1" s="4" t="s">
        <v>284</v>
      </c>
    </row>
    <row r="2" customFormat="false" ht="12.8" hidden="false" customHeight="false" outlineLevel="0" collapsed="false">
      <c r="A2" s="0" t="s">
        <v>285</v>
      </c>
      <c r="B2" s="0" t="n">
        <v>1</v>
      </c>
      <c r="C2" s="4" t="n">
        <f aca="false">VLOOKUP(A2,E$2:F$34,2,0)</f>
        <v>3002166</v>
      </c>
      <c r="D2" s="5" t="n">
        <f aca="false">B2/C2</f>
        <v>3.33092840302635E-007</v>
      </c>
      <c r="E2" s="0" t="s">
        <v>286</v>
      </c>
      <c r="F2" s="4" t="n">
        <v>9261518</v>
      </c>
      <c r="G2" s="6"/>
    </row>
    <row r="3" customFormat="false" ht="12.8" hidden="false" customHeight="false" outlineLevel="0" collapsed="false">
      <c r="A3" s="0" t="s">
        <v>287</v>
      </c>
      <c r="B3" s="0" t="n">
        <v>18</v>
      </c>
      <c r="C3" s="4" t="n">
        <f aca="false">VLOOKUP(A3,E$2:F$34,2,0)</f>
        <v>5626722</v>
      </c>
      <c r="D3" s="5" t="n">
        <f aca="false">B3/C3</f>
        <v>3.19902067313793E-006</v>
      </c>
      <c r="E3" s="0" t="s">
        <v>288</v>
      </c>
      <c r="F3" s="4" t="n">
        <v>27462297</v>
      </c>
      <c r="G3" s="6"/>
    </row>
    <row r="4" customFormat="false" ht="12.8" hidden="false" customHeight="false" outlineLevel="0" collapsed="false">
      <c r="A4" s="0" t="s">
        <v>289</v>
      </c>
      <c r="B4" s="0" t="n">
        <v>75</v>
      </c>
      <c r="C4" s="4" t="n">
        <f aca="false">VLOOKUP(A4,E$2:F$34,2,0)</f>
        <v>24706321</v>
      </c>
      <c r="D4" s="5" t="n">
        <f aca="false">B4/C4</f>
        <v>3.03566038828687E-006</v>
      </c>
      <c r="E4" s="0" t="s">
        <v>290</v>
      </c>
      <c r="F4" s="4" t="n">
        <v>36894216</v>
      </c>
      <c r="G4" s="6"/>
    </row>
    <row r="5" customFormat="false" ht="12.8" hidden="false" customHeight="false" outlineLevel="0" collapsed="false">
      <c r="A5" s="0" t="s">
        <v>291</v>
      </c>
      <c r="B5" s="0" t="n">
        <v>75</v>
      </c>
      <c r="C5" s="4" t="n">
        <f aca="false">VLOOKUP(A5,E$2:F$34,2,0)</f>
        <v>6176900</v>
      </c>
      <c r="D5" s="5" t="n">
        <f aca="false">B5/C5</f>
        <v>1.21420129838592E-005</v>
      </c>
      <c r="E5" s="0" t="s">
        <v>292</v>
      </c>
      <c r="F5" s="4" t="n">
        <v>28846170</v>
      </c>
      <c r="G5" s="6"/>
    </row>
    <row r="6" customFormat="false" ht="12.8" hidden="false" customHeight="false" outlineLevel="0" collapsed="false">
      <c r="A6" s="0" t="s">
        <v>293</v>
      </c>
      <c r="B6" s="0" t="n">
        <v>76</v>
      </c>
      <c r="C6" s="4" t="n">
        <f aca="false">VLOOKUP(A6,E$2:F$34,2,0)</f>
        <v>21813334</v>
      </c>
      <c r="D6" s="5" t="n">
        <f aca="false">B6/C6</f>
        <v>3.4841074729796E-006</v>
      </c>
      <c r="E6" s="0" t="s">
        <v>47</v>
      </c>
      <c r="F6" s="4" t="n">
        <v>7061200</v>
      </c>
      <c r="G6" s="6"/>
    </row>
    <row r="7" customFormat="false" ht="12.8" hidden="false" customHeight="false" outlineLevel="0" collapsed="false">
      <c r="A7" s="0" t="s">
        <v>288</v>
      </c>
      <c r="B7" s="0" t="n">
        <v>93</v>
      </c>
      <c r="C7" s="4" t="n">
        <f aca="false">VLOOKUP(A7,E$2:F$34,2,0)</f>
        <v>27462297</v>
      </c>
      <c r="D7" s="5" t="n">
        <f aca="false">B7/C7</f>
        <v>3.38646108153298E-006</v>
      </c>
      <c r="E7" s="0" t="s">
        <v>294</v>
      </c>
      <c r="F7" s="4" t="n">
        <v>37022111</v>
      </c>
      <c r="G7" s="6"/>
    </row>
    <row r="8" customFormat="false" ht="12.8" hidden="false" customHeight="false" outlineLevel="0" collapsed="false">
      <c r="A8" s="0" t="s">
        <v>295</v>
      </c>
      <c r="B8" s="0" t="n">
        <v>102</v>
      </c>
      <c r="C8" s="4" t="n">
        <f aca="false">VLOOKUP(A8,E$2:F$34,2,0)</f>
        <v>25575254</v>
      </c>
      <c r="D8" s="5" t="n">
        <f aca="false">B8/C8</f>
        <v>3.98823018531898E-006</v>
      </c>
      <c r="E8" s="0" t="s">
        <v>296</v>
      </c>
      <c r="F8" s="4" t="n">
        <v>78659903</v>
      </c>
      <c r="G8" s="6"/>
    </row>
    <row r="9" customFormat="false" ht="12.8" hidden="false" customHeight="false" outlineLevel="0" collapsed="false">
      <c r="A9" s="0" t="s">
        <v>297</v>
      </c>
      <c r="B9" s="0" t="n">
        <v>125</v>
      </c>
      <c r="C9" s="4" t="n">
        <f aca="false">VLOOKUP(A9,E$2:F$34,2,0)</f>
        <v>43746323</v>
      </c>
      <c r="D9" s="5" t="n">
        <f aca="false">B9/C9</f>
        <v>2.85738300793875E-006</v>
      </c>
      <c r="E9" s="0" t="s">
        <v>298</v>
      </c>
      <c r="F9" s="4" t="n">
        <v>35806468</v>
      </c>
      <c r="G9" s="6"/>
    </row>
    <row r="10" customFormat="false" ht="12.8" hidden="false" customHeight="false" outlineLevel="0" collapsed="false">
      <c r="A10" s="0" t="s">
        <v>294</v>
      </c>
      <c r="B10" s="0" t="n">
        <v>133</v>
      </c>
      <c r="C10" s="4" t="n">
        <f aca="false">VLOOKUP(A10,E$2:F$34,2,0)</f>
        <v>37022111</v>
      </c>
      <c r="D10" s="5" t="n">
        <f aca="false">B10/C10</f>
        <v>3.59244776722754E-006</v>
      </c>
      <c r="E10" s="0" t="s">
        <v>293</v>
      </c>
      <c r="F10" s="4" t="n">
        <v>21813334</v>
      </c>
      <c r="G10" s="6"/>
    </row>
    <row r="11" customFormat="false" ht="12.8" hidden="false" customHeight="false" outlineLevel="0" collapsed="false">
      <c r="A11" s="0" t="s">
        <v>299</v>
      </c>
      <c r="B11" s="0" t="n">
        <v>136</v>
      </c>
      <c r="C11" s="4" t="n">
        <f aca="false">VLOOKUP(A11,E$2:F$34,2,0)</f>
        <v>12938224</v>
      </c>
      <c r="D11" s="5" t="n">
        <f aca="false">B11/C11</f>
        <v>1.05114890575399E-005</v>
      </c>
      <c r="E11" s="0" t="s">
        <v>299</v>
      </c>
      <c r="F11" s="4" t="n">
        <v>12938224</v>
      </c>
      <c r="G11" s="6"/>
    </row>
    <row r="12" customFormat="false" ht="12.8" hidden="false" customHeight="false" outlineLevel="0" collapsed="false">
      <c r="A12" s="0" t="s">
        <v>298</v>
      </c>
      <c r="B12" s="0" t="n">
        <v>146</v>
      </c>
      <c r="C12" s="4" t="n">
        <f aca="false">VLOOKUP(A12,E$2:F$34,2,0)</f>
        <v>35806468</v>
      </c>
      <c r="D12" s="5" t="n">
        <f aca="false">B12/C12</f>
        <v>4.07747561138954E-006</v>
      </c>
      <c r="E12" s="0" t="s">
        <v>300</v>
      </c>
      <c r="F12" s="4" t="n">
        <v>59500510</v>
      </c>
      <c r="G12" s="6"/>
    </row>
    <row r="13" customFormat="false" ht="12.8" hidden="false" customHeight="false" outlineLevel="0" collapsed="false">
      <c r="A13" s="0" t="s">
        <v>286</v>
      </c>
      <c r="B13" s="0" t="n">
        <v>168</v>
      </c>
      <c r="C13" s="4" t="n">
        <f aca="false">VLOOKUP(A13,E$2:F$34,2,0)</f>
        <v>9261518</v>
      </c>
      <c r="D13" s="5" t="n">
        <f aca="false">B13/C13</f>
        <v>1.81395749595261E-005</v>
      </c>
      <c r="E13" s="0" t="s">
        <v>301</v>
      </c>
      <c r="F13" s="4" t="n">
        <v>57237740</v>
      </c>
      <c r="G13" s="6"/>
    </row>
    <row r="14" customFormat="false" ht="12.8" hidden="false" customHeight="false" outlineLevel="0" collapsed="false">
      <c r="A14" s="0" t="s">
        <v>302</v>
      </c>
      <c r="B14" s="0" t="n">
        <v>174</v>
      </c>
      <c r="C14" s="4" t="n">
        <f aca="false">VLOOKUP(A14,E$2:F$34,2,0)</f>
        <v>45966239</v>
      </c>
      <c r="D14" s="5" t="n">
        <f aca="false">B14/C14</f>
        <v>3.78538692278043E-006</v>
      </c>
      <c r="E14" s="0" t="s">
        <v>291</v>
      </c>
      <c r="F14" s="4" t="n">
        <v>6176900</v>
      </c>
      <c r="G14" s="6"/>
    </row>
    <row r="15" customFormat="false" ht="12.8" hidden="false" customHeight="false" outlineLevel="0" collapsed="false">
      <c r="A15" s="0" t="s">
        <v>303</v>
      </c>
      <c r="B15" s="0" t="n">
        <v>245</v>
      </c>
      <c r="C15" s="4" t="n">
        <f aca="false">VLOOKUP(A15,E$2:F$34,2,0)</f>
        <v>37327378</v>
      </c>
      <c r="D15" s="5" t="n">
        <f aca="false">B15/C15</f>
        <v>6.56354700295317E-006</v>
      </c>
      <c r="E15" s="0" t="s">
        <v>295</v>
      </c>
      <c r="F15" s="4" t="n">
        <v>25575254</v>
      </c>
      <c r="G15" s="6"/>
    </row>
    <row r="16" customFormat="false" ht="12.8" hidden="false" customHeight="false" outlineLevel="0" collapsed="false">
      <c r="A16" s="0" t="s">
        <v>304</v>
      </c>
      <c r="B16" s="0" t="n">
        <v>252</v>
      </c>
      <c r="C16" s="4" t="n">
        <f aca="false">VLOOKUP(A16,E$2:F$34,2,0)</f>
        <v>46026629</v>
      </c>
      <c r="D16" s="5" t="n">
        <f aca="false">B16/C16</f>
        <v>5.47509138677091E-006</v>
      </c>
      <c r="E16" s="0" t="s">
        <v>305</v>
      </c>
      <c r="F16" s="4" t="n">
        <v>65683722</v>
      </c>
      <c r="G16" s="6"/>
    </row>
    <row r="17" customFormat="false" ht="12.8" hidden="false" customHeight="false" outlineLevel="0" collapsed="false">
      <c r="A17" s="0" t="s">
        <v>290</v>
      </c>
      <c r="B17" s="0" t="n">
        <v>296</v>
      </c>
      <c r="C17" s="4" t="n">
        <f aca="false">VLOOKUP(A17,E$2:F$34,2,0)</f>
        <v>36894216</v>
      </c>
      <c r="D17" s="5" t="n">
        <f aca="false">B17/C17</f>
        <v>8.02293779599491E-006</v>
      </c>
      <c r="E17" s="0" t="s">
        <v>306</v>
      </c>
      <c r="F17" s="4" t="n">
        <v>80418200</v>
      </c>
      <c r="G17" s="6"/>
    </row>
    <row r="18" customFormat="false" ht="12.8" hidden="false" customHeight="false" outlineLevel="0" collapsed="false">
      <c r="A18" s="0" t="s">
        <v>307</v>
      </c>
      <c r="B18" s="0" t="n">
        <v>318</v>
      </c>
      <c r="C18" s="4" t="n">
        <f aca="false">VLOOKUP(A18,E$2:F$34,2,0)</f>
        <v>71854202</v>
      </c>
      <c r="D18" s="5" t="n">
        <f aca="false">B18/C18</f>
        <v>4.42562844132623E-006</v>
      </c>
      <c r="E18" s="0" t="s">
        <v>308</v>
      </c>
      <c r="F18" s="4" t="n">
        <v>54426891</v>
      </c>
      <c r="G18" s="6"/>
    </row>
    <row r="19" customFormat="false" ht="12.8" hidden="false" customHeight="false" outlineLevel="0" collapsed="false">
      <c r="A19" s="0" t="s">
        <v>309</v>
      </c>
      <c r="B19" s="0" t="n">
        <v>339</v>
      </c>
      <c r="C19" s="4" t="n">
        <f aca="false">VLOOKUP(A19,E$2:F$34,2,0)</f>
        <v>23019148</v>
      </c>
      <c r="D19" s="5" t="n">
        <f aca="false">B19/C19</f>
        <v>1.47268699953621E-005</v>
      </c>
      <c r="E19" s="0" t="s">
        <v>309</v>
      </c>
      <c r="F19" s="4" t="n">
        <v>23019148</v>
      </c>
      <c r="G19" s="6"/>
    </row>
    <row r="20" customFormat="false" ht="12.8" hidden="false" customHeight="false" outlineLevel="0" collapsed="false">
      <c r="A20" s="0" t="s">
        <v>310</v>
      </c>
      <c r="B20" s="0" t="n">
        <v>418</v>
      </c>
      <c r="C20" s="4" t="n">
        <f aca="false">VLOOKUP(A20,E$2:F$34,2,0)</f>
        <v>19612368</v>
      </c>
      <c r="D20" s="5" t="n">
        <f aca="false">B20/C20</f>
        <v>2.13130816227801E-005</v>
      </c>
      <c r="E20" s="0" t="s">
        <v>311</v>
      </c>
      <c r="F20" s="4" t="n">
        <v>100063065</v>
      </c>
      <c r="G20" s="6"/>
    </row>
    <row r="21" customFormat="false" ht="12.8" hidden="false" customHeight="false" outlineLevel="0" collapsed="false">
      <c r="A21" s="0" t="s">
        <v>312</v>
      </c>
      <c r="B21" s="0" t="n">
        <v>481</v>
      </c>
      <c r="C21" s="4" t="n">
        <f aca="false">VLOOKUP(A21,E$2:F$34,2,0)</f>
        <v>38312224</v>
      </c>
      <c r="D21" s="5" t="n">
        <f aca="false">B21/C21</f>
        <v>1.25547397091852E-005</v>
      </c>
      <c r="E21" s="0" t="s">
        <v>304</v>
      </c>
      <c r="F21" s="4" t="n">
        <v>46026629</v>
      </c>
      <c r="G21" s="6"/>
    </row>
    <row r="22" customFormat="false" ht="12.8" hidden="false" customHeight="false" outlineLevel="0" collapsed="false">
      <c r="A22" s="0" t="s">
        <v>306</v>
      </c>
      <c r="B22" s="0" t="n">
        <v>539</v>
      </c>
      <c r="C22" s="4" t="n">
        <f aca="false">VLOOKUP(A22,E$2:F$34,2,0)</f>
        <v>80418200</v>
      </c>
      <c r="D22" s="5" t="n">
        <f aca="false">B22/C22</f>
        <v>6.70246287531927E-006</v>
      </c>
      <c r="E22" s="0" t="s">
        <v>310</v>
      </c>
      <c r="F22" s="4" t="n">
        <v>19612368</v>
      </c>
      <c r="G22" s="6"/>
    </row>
    <row r="23" customFormat="false" ht="12.8" hidden="false" customHeight="false" outlineLevel="0" collapsed="false">
      <c r="A23" s="0" t="s">
        <v>292</v>
      </c>
      <c r="B23" s="0" t="n">
        <v>576</v>
      </c>
      <c r="C23" s="4" t="n">
        <f aca="false">VLOOKUP(A23,E$2:F$34,2,0)</f>
        <v>28846170</v>
      </c>
      <c r="D23" s="5" t="n">
        <f aca="false">B23/C23</f>
        <v>1.99679888179263E-005</v>
      </c>
      <c r="E23" s="0" t="s">
        <v>313</v>
      </c>
      <c r="F23" s="4" t="n">
        <v>94023567</v>
      </c>
      <c r="G23" s="6"/>
    </row>
    <row r="24" customFormat="false" ht="12.8" hidden="false" customHeight="false" outlineLevel="0" collapsed="false">
      <c r="A24" s="0" t="s">
        <v>296</v>
      </c>
      <c r="B24" s="0" t="n">
        <v>631</v>
      </c>
      <c r="C24" s="4" t="n">
        <f aca="false">VLOOKUP(A24,E$2:F$34,2,0)</f>
        <v>78659903</v>
      </c>
      <c r="D24" s="5" t="n">
        <f aca="false">B24/C24</f>
        <v>8.02187615207204E-006</v>
      </c>
      <c r="E24" s="0" t="s">
        <v>303</v>
      </c>
      <c r="F24" s="4" t="n">
        <v>37327378</v>
      </c>
      <c r="G24" s="6"/>
    </row>
    <row r="25" customFormat="false" ht="12.8" hidden="false" customHeight="false" outlineLevel="0" collapsed="false">
      <c r="A25" s="0" t="s">
        <v>311</v>
      </c>
      <c r="B25" s="0" t="n">
        <v>758</v>
      </c>
      <c r="C25" s="4" t="n">
        <f aca="false">VLOOKUP(A25,E$2:F$34,2,0)</f>
        <v>100063065</v>
      </c>
      <c r="D25" s="5" t="n">
        <f aca="false">B25/C25</f>
        <v>7.57522268581319E-006</v>
      </c>
      <c r="E25" s="0" t="s">
        <v>289</v>
      </c>
      <c r="F25" s="4" t="n">
        <v>24706321</v>
      </c>
      <c r="G25" s="6"/>
    </row>
    <row r="26" customFormat="false" ht="12.8" hidden="false" customHeight="false" outlineLevel="0" collapsed="false">
      <c r="A26" s="0" t="s">
        <v>314</v>
      </c>
      <c r="B26" s="0" t="n">
        <v>935</v>
      </c>
      <c r="C26" s="4" t="n">
        <f aca="false">VLOOKUP(A26,E$2:F$34,2,0)</f>
        <v>44567475</v>
      </c>
      <c r="D26" s="5" t="n">
        <f aca="false">B26/C26</f>
        <v>2.09794250179082E-005</v>
      </c>
      <c r="E26" s="0" t="s">
        <v>312</v>
      </c>
      <c r="F26" s="4" t="n">
        <v>38312224</v>
      </c>
      <c r="G26" s="6"/>
    </row>
    <row r="27" customFormat="false" ht="12.8" hidden="false" customHeight="false" outlineLevel="0" collapsed="false">
      <c r="A27" s="0" t="s">
        <v>300</v>
      </c>
      <c r="B27" s="0" t="n">
        <v>990</v>
      </c>
      <c r="C27" s="4" t="n">
        <f aca="false">VLOOKUP(A27,E$2:F$34,2,0)</f>
        <v>59500510</v>
      </c>
      <c r="D27" s="5" t="n">
        <f aca="false">B27/C27</f>
        <v>1.66385128463605E-005</v>
      </c>
      <c r="E27" s="0" t="s">
        <v>315</v>
      </c>
      <c r="F27" s="4" t="n">
        <v>104303132</v>
      </c>
      <c r="G27" s="6"/>
    </row>
    <row r="28" customFormat="false" ht="12.8" hidden="false" customHeight="false" outlineLevel="0" collapsed="false">
      <c r="A28" s="0" t="s">
        <v>305</v>
      </c>
      <c r="B28" s="0" t="n">
        <v>1018</v>
      </c>
      <c r="C28" s="4" t="n">
        <f aca="false">VLOOKUP(A28,E$2:F$34,2,0)</f>
        <v>65683722</v>
      </c>
      <c r="D28" s="5" t="n">
        <f aca="false">B28/C28</f>
        <v>1.54985127060857E-005</v>
      </c>
      <c r="E28" s="0" t="s">
        <v>297</v>
      </c>
      <c r="F28" s="4" t="n">
        <v>43746323</v>
      </c>
      <c r="G28" s="6"/>
    </row>
    <row r="29" customFormat="false" ht="12.8" hidden="false" customHeight="false" outlineLevel="0" collapsed="false">
      <c r="A29" s="0" t="s">
        <v>308</v>
      </c>
      <c r="B29" s="0" t="n">
        <v>1215</v>
      </c>
      <c r="C29" s="4" t="n">
        <f aca="false">VLOOKUP(A29,E$2:F$34,2,0)</f>
        <v>54426891</v>
      </c>
      <c r="D29" s="5" t="n">
        <f aca="false">B29/C29</f>
        <v>2.23235238624966E-005</v>
      </c>
      <c r="E29" s="0" t="s">
        <v>287</v>
      </c>
      <c r="F29" s="4" t="n">
        <v>5626722</v>
      </c>
      <c r="G29" s="6"/>
    </row>
    <row r="30" customFormat="false" ht="12.8" hidden="false" customHeight="false" outlineLevel="0" collapsed="false">
      <c r="A30" s="0" t="s">
        <v>313</v>
      </c>
      <c r="B30" s="0" t="n">
        <v>1272</v>
      </c>
      <c r="C30" s="4" t="n">
        <f aca="false">VLOOKUP(A30,E$2:F$34,2,0)</f>
        <v>94023567</v>
      </c>
      <c r="D30" s="5" t="n">
        <f aca="false">B30/C30</f>
        <v>1.35285231201662E-005</v>
      </c>
      <c r="E30" s="0" t="s">
        <v>302</v>
      </c>
      <c r="F30" s="4" t="n">
        <v>45966239</v>
      </c>
      <c r="G30" s="6"/>
    </row>
    <row r="31" customFormat="false" ht="12.8" hidden="false" customHeight="false" outlineLevel="0" collapsed="false">
      <c r="A31" s="0" t="s">
        <v>315</v>
      </c>
      <c r="B31" s="0" t="n">
        <v>1351</v>
      </c>
      <c r="C31" s="4" t="n">
        <f aca="false">VLOOKUP(A31,E$2:F$34,2,0)</f>
        <v>104303132</v>
      </c>
      <c r="D31" s="5" t="n">
        <f aca="false">B31/C31</f>
        <v>1.29526311827338E-005</v>
      </c>
      <c r="E31" s="0" t="s">
        <v>307</v>
      </c>
      <c r="F31" s="4" t="n">
        <v>71854202</v>
      </c>
      <c r="G31" s="6"/>
    </row>
    <row r="32" customFormat="false" ht="12.8" hidden="false" customHeight="false" outlineLevel="0" collapsed="false">
      <c r="A32" s="0" t="s">
        <v>301</v>
      </c>
      <c r="B32" s="0" t="n">
        <v>67466</v>
      </c>
      <c r="C32" s="4" t="n">
        <f aca="false">VLOOKUP(A32,E$2:F$34,2,0)</f>
        <v>57237740</v>
      </c>
      <c r="D32" s="5" t="n">
        <f aca="false">B32/C32</f>
        <v>0.00117869783118621</v>
      </c>
      <c r="E32" s="0" t="s">
        <v>314</v>
      </c>
      <c r="F32" s="4" t="n">
        <v>44567475</v>
      </c>
      <c r="G32" s="6"/>
    </row>
    <row r="33" customFormat="false" ht="12.8" hidden="false" customHeight="false" outlineLevel="0" collapsed="false">
      <c r="E33" s="0" t="s">
        <v>285</v>
      </c>
      <c r="F33" s="4" t="n">
        <v>3002166</v>
      </c>
    </row>
    <row r="34" customFormat="false" ht="12.8" hidden="false" customHeight="false" outlineLevel="0" collapsed="false">
      <c r="E34" s="0" t="s">
        <v>316</v>
      </c>
      <c r="F34" s="4" t="n">
        <v>552503</v>
      </c>
    </row>
    <row r="35" customFormat="false" ht="12.8" hidden="false" customHeight="false" outlineLevel="0" collapsed="false">
      <c r="F35" s="4" t="n">
        <f aca="false">SUM(F2:F34)</f>
        <v>1347494120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4.66"/>
  </cols>
  <sheetData>
    <row r="1" customFormat="false" ht="12.8" hidden="false" customHeight="false" outlineLevel="0" collapsed="false">
      <c r="A1" s="0" t="s">
        <v>317</v>
      </c>
      <c r="B1" s="0" t="s">
        <v>2</v>
      </c>
    </row>
    <row r="2" customFormat="false" ht="12.8" hidden="false" customHeight="false" outlineLevel="0" collapsed="false">
      <c r="A2" s="0" t="s">
        <v>318</v>
      </c>
      <c r="B2" s="0" t="n">
        <v>104303132</v>
      </c>
    </row>
    <row r="3" customFormat="false" ht="12.8" hidden="false" customHeight="false" outlineLevel="0" collapsed="false">
      <c r="A3" s="0" t="s">
        <v>319</v>
      </c>
      <c r="B3" s="0" t="n">
        <v>100063065</v>
      </c>
    </row>
    <row r="4" customFormat="false" ht="12.8" hidden="false" customHeight="false" outlineLevel="0" collapsed="false">
      <c r="A4" s="0" t="s">
        <v>320</v>
      </c>
      <c r="B4" s="0" t="n">
        <v>94023567</v>
      </c>
    </row>
    <row r="5" customFormat="false" ht="12.8" hidden="false" customHeight="false" outlineLevel="0" collapsed="false">
      <c r="A5" s="0" t="s">
        <v>321</v>
      </c>
      <c r="B5" s="0" t="n">
        <v>80418200</v>
      </c>
    </row>
    <row r="6" customFormat="false" ht="12.8" hidden="false" customHeight="false" outlineLevel="0" collapsed="false">
      <c r="A6" s="0" t="s">
        <v>322</v>
      </c>
      <c r="B6" s="0" t="n">
        <v>78659903</v>
      </c>
    </row>
    <row r="7" customFormat="false" ht="12.8" hidden="false" customHeight="false" outlineLevel="0" collapsed="false">
      <c r="A7" s="0" t="s">
        <v>323</v>
      </c>
      <c r="B7" s="0" t="n">
        <v>71854202</v>
      </c>
    </row>
    <row r="8" customFormat="false" ht="12.8" hidden="false" customHeight="false" outlineLevel="0" collapsed="false">
      <c r="A8" s="0" t="s">
        <v>324</v>
      </c>
      <c r="B8" s="0" t="n">
        <v>65683722</v>
      </c>
    </row>
    <row r="9" customFormat="false" ht="12.8" hidden="false" customHeight="false" outlineLevel="0" collapsed="false">
      <c r="A9" s="0" t="s">
        <v>325</v>
      </c>
      <c r="B9" s="0" t="n">
        <v>59500510</v>
      </c>
    </row>
    <row r="10" customFormat="false" ht="12.8" hidden="false" customHeight="false" outlineLevel="0" collapsed="false">
      <c r="A10" s="0" t="s">
        <v>326</v>
      </c>
      <c r="B10" s="0" t="n">
        <v>57237740</v>
      </c>
    </row>
    <row r="11" customFormat="false" ht="12.8" hidden="false" customHeight="false" outlineLevel="0" collapsed="false">
      <c r="A11" s="0" t="s">
        <v>327</v>
      </c>
      <c r="B11" s="0" t="n">
        <v>54426891</v>
      </c>
    </row>
    <row r="12" customFormat="false" ht="12.8" hidden="false" customHeight="false" outlineLevel="0" collapsed="false">
      <c r="A12" s="0" t="s">
        <v>328</v>
      </c>
      <c r="B12" s="0" t="n">
        <v>46026629</v>
      </c>
    </row>
    <row r="13" customFormat="false" ht="12.8" hidden="false" customHeight="false" outlineLevel="0" collapsed="false">
      <c r="A13" s="0" t="s">
        <v>329</v>
      </c>
      <c r="B13" s="0" t="n">
        <v>45966239</v>
      </c>
    </row>
    <row r="14" customFormat="false" ht="12.8" hidden="false" customHeight="false" outlineLevel="0" collapsed="false">
      <c r="A14" s="0" t="s">
        <v>330</v>
      </c>
      <c r="B14" s="0" t="n">
        <v>44567475</v>
      </c>
    </row>
    <row r="15" customFormat="false" ht="12.8" hidden="false" customHeight="false" outlineLevel="0" collapsed="false">
      <c r="A15" s="0" t="s">
        <v>331</v>
      </c>
      <c r="B15" s="0" t="n">
        <v>43746323</v>
      </c>
    </row>
    <row r="16" customFormat="false" ht="12.8" hidden="false" customHeight="false" outlineLevel="0" collapsed="false">
      <c r="A16" s="0" t="s">
        <v>332</v>
      </c>
      <c r="B16" s="0" t="n">
        <v>36894216</v>
      </c>
    </row>
    <row r="17" customFormat="false" ht="12.8" hidden="false" customHeight="false" outlineLevel="0" collapsed="false">
      <c r="A17" s="0" t="s">
        <v>333</v>
      </c>
      <c r="B17" s="0" t="n">
        <v>37327378</v>
      </c>
    </row>
    <row r="18" customFormat="false" ht="12.8" hidden="false" customHeight="false" outlineLevel="0" collapsed="false">
      <c r="A18" s="0" t="s">
        <v>334</v>
      </c>
      <c r="B18" s="0" t="n">
        <v>38312224</v>
      </c>
    </row>
    <row r="19" customFormat="false" ht="12.8" hidden="false" customHeight="false" outlineLevel="0" collapsed="false">
      <c r="A19" s="0" t="s">
        <v>335</v>
      </c>
      <c r="B19" s="0" t="n">
        <v>37022111</v>
      </c>
    </row>
    <row r="20" customFormat="false" ht="12.8" hidden="false" customHeight="false" outlineLevel="0" collapsed="false">
      <c r="A20" s="0" t="s">
        <v>336</v>
      </c>
      <c r="B20" s="0" t="n">
        <v>35806468</v>
      </c>
    </row>
    <row r="21" customFormat="false" ht="12.8" hidden="false" customHeight="false" outlineLevel="0" collapsed="false">
      <c r="A21" s="0" t="s">
        <v>337</v>
      </c>
      <c r="B21" s="0" t="n">
        <v>28846170</v>
      </c>
    </row>
    <row r="22" customFormat="false" ht="12.8" hidden="false" customHeight="false" outlineLevel="0" collapsed="false">
      <c r="A22" s="0" t="s">
        <v>338</v>
      </c>
      <c r="B22" s="0" t="n">
        <v>27462297</v>
      </c>
    </row>
    <row r="23" customFormat="false" ht="12.8" hidden="false" customHeight="false" outlineLevel="0" collapsed="false">
      <c r="A23" s="0" t="s">
        <v>339</v>
      </c>
      <c r="B23" s="0" t="n">
        <v>25575254</v>
      </c>
    </row>
    <row r="24" customFormat="false" ht="12.8" hidden="false" customHeight="false" outlineLevel="0" collapsed="false">
      <c r="A24" s="0" t="s">
        <v>340</v>
      </c>
      <c r="B24" s="0" t="n">
        <v>24706321</v>
      </c>
    </row>
    <row r="25" customFormat="false" ht="12.8" hidden="false" customHeight="false" outlineLevel="0" collapsed="false">
      <c r="A25" s="0" t="s">
        <v>341</v>
      </c>
      <c r="B25" s="0" t="n">
        <v>23019148</v>
      </c>
    </row>
    <row r="26" customFormat="false" ht="12.8" hidden="false" customHeight="false" outlineLevel="0" collapsed="false">
      <c r="A26" s="0" t="s">
        <v>342</v>
      </c>
      <c r="B26" s="0" t="n">
        <v>21813334</v>
      </c>
    </row>
    <row r="27" customFormat="false" ht="12.8" hidden="false" customHeight="false" outlineLevel="0" collapsed="false">
      <c r="A27" s="0" t="s">
        <v>343</v>
      </c>
      <c r="B27" s="0" t="n">
        <v>19612368</v>
      </c>
    </row>
    <row r="28" customFormat="false" ht="12.8" hidden="false" customHeight="false" outlineLevel="0" collapsed="false">
      <c r="A28" s="0" t="s">
        <v>344</v>
      </c>
      <c r="B28" s="0" t="n">
        <v>12938224</v>
      </c>
    </row>
    <row r="29" customFormat="false" ht="12.8" hidden="false" customHeight="false" outlineLevel="0" collapsed="false">
      <c r="A29" s="0" t="s">
        <v>345</v>
      </c>
      <c r="B29" s="0" t="n">
        <v>9261518</v>
      </c>
    </row>
    <row r="30" customFormat="false" ht="12.8" hidden="false" customHeight="false" outlineLevel="0" collapsed="false">
      <c r="A30" s="0" t="s">
        <v>47</v>
      </c>
      <c r="B30" s="0" t="n">
        <v>7061200</v>
      </c>
    </row>
    <row r="31" customFormat="false" ht="12.8" hidden="false" customHeight="false" outlineLevel="0" collapsed="false">
      <c r="A31" s="0" t="s">
        <v>346</v>
      </c>
      <c r="B31" s="0" t="n">
        <v>6176900</v>
      </c>
    </row>
    <row r="32" customFormat="false" ht="12.8" hidden="false" customHeight="false" outlineLevel="0" collapsed="false">
      <c r="A32" s="0" t="s">
        <v>347</v>
      </c>
      <c r="B32" s="0" t="n">
        <v>5626722</v>
      </c>
    </row>
    <row r="33" customFormat="false" ht="12.8" hidden="false" customHeight="false" outlineLevel="0" collapsed="false">
      <c r="A33" s="0" t="s">
        <v>348</v>
      </c>
      <c r="B33" s="0" t="n">
        <v>3002166</v>
      </c>
    </row>
    <row r="34" customFormat="false" ht="12.8" hidden="false" customHeight="false" outlineLevel="0" collapsed="false">
      <c r="A34" s="0" t="s">
        <v>316</v>
      </c>
      <c r="B34" s="0" t="n">
        <v>552503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2020-04-03T10:23:06Z</dcterms:modified>
  <cp:revision>22</cp:revision>
  <dc:subject/>
  <dc:title/>
</cp:coreProperties>
</file>