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TM\"/>
    </mc:Choice>
  </mc:AlternateContent>
  <bookViews>
    <workbookView xWindow="0" yWindow="0" windowWidth="19620" windowHeight="7680" activeTab="1"/>
  </bookViews>
  <sheets>
    <sheet name="Catagory Pricing" sheetId="1" r:id="rId1"/>
    <sheet name="Formula Pric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F8" i="2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8" i="2"/>
  <c r="C39" i="1" l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D14" i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C13" i="1"/>
  <c r="D13" i="1" s="1"/>
  <c r="C12" i="1"/>
  <c r="D12" i="1" l="1"/>
</calcChain>
</file>

<file path=xl/sharedStrings.xml><?xml version="1.0" encoding="utf-8"?>
<sst xmlns="http://schemas.openxmlformats.org/spreadsheetml/2006/main" count="24" uniqueCount="21">
  <si>
    <t xml:space="preserve">PulseBox Pricing </t>
  </si>
  <si>
    <t>Call Us</t>
  </si>
  <si>
    <t>Min</t>
  </si>
  <si>
    <t>Max</t>
  </si>
  <si>
    <t>Price Per User Per Month</t>
  </si>
  <si>
    <t>Users</t>
  </si>
  <si>
    <t>Monthly Cost</t>
  </si>
  <si>
    <t>Yearly Cost</t>
  </si>
  <si>
    <t>&gt;   10,000</t>
  </si>
  <si>
    <t>&gt;10,000</t>
  </si>
  <si>
    <t>Examples</t>
  </si>
  <si>
    <t>Magic Formula:</t>
  </si>
  <si>
    <t>Price=(0.99995)^Quantity</t>
  </si>
  <si>
    <t>Discount</t>
  </si>
  <si>
    <t>&gt; 10,000</t>
  </si>
  <si>
    <t>call us</t>
  </si>
  <si>
    <t>Yearly Discount</t>
  </si>
  <si>
    <t>Flat Price Per User Per Month: $9.99</t>
  </si>
  <si>
    <t>Discounted Price Per User Per Month</t>
  </si>
  <si>
    <t>Total Montly Cost</t>
  </si>
  <si>
    <t>Total Yearly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</si>
</sst>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_(&quot;$&quot;* #,##0_);_(&quot;$&quot;* \(#,##0\);_(&quot;$&quot;* &quot;-&quot;??_);_(@_)"/>
    <numFmt numFmtId="169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6" fontId="0" fillId="0" borderId="0" xfId="0" applyNumberFormat="1"/>
    <xf numFmtId="164" fontId="2" fillId="0" borderId="0" xfId="1" applyNumberFormat="1" applyFont="1"/>
    <xf numFmtId="8" fontId="2" fillId="0" borderId="0" xfId="0" applyNumberFormat="1" applyFont="1"/>
    <xf numFmtId="44" fontId="0" fillId="0" borderId="0" xfId="2" applyFont="1"/>
    <xf numFmtId="168" fontId="0" fillId="0" borderId="0" xfId="2" applyNumberFormat="1" applyFont="1"/>
    <xf numFmtId="44" fontId="0" fillId="0" borderId="0" xfId="2" applyNumberFormat="1" applyFont="1"/>
    <xf numFmtId="16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8" workbookViewId="0">
      <selection activeCell="P20" sqref="P20:P21"/>
    </sheetView>
  </sheetViews>
  <sheetFormatPr defaultRowHeight="15" x14ac:dyDescent="0.25"/>
  <cols>
    <col min="1" max="1" width="11.28515625" customWidth="1"/>
    <col min="2" max="2" width="11.5703125" bestFit="1" customWidth="1"/>
    <col min="3" max="3" width="23.85546875" customWidth="1"/>
    <col min="4" max="4" width="18.28515625" customWidth="1"/>
    <col min="8" max="9" width="10.85546875" bestFit="1" customWidth="1"/>
    <col min="10" max="10" width="11.85546875" bestFit="1" customWidth="1"/>
  </cols>
  <sheetData>
    <row r="1" spans="1:10" s="4" customFormat="1" x14ac:dyDescent="0.25">
      <c r="A1" s="4" t="s">
        <v>0</v>
      </c>
    </row>
    <row r="2" spans="1:10" s="4" customFormat="1" x14ac:dyDescent="0.25"/>
    <row r="3" spans="1:10" s="4" customFormat="1" x14ac:dyDescent="0.25">
      <c r="A3" s="5" t="s">
        <v>2</v>
      </c>
      <c r="B3" s="5" t="s">
        <v>3</v>
      </c>
      <c r="C3" s="4" t="s">
        <v>4</v>
      </c>
    </row>
    <row r="4" spans="1:10" x14ac:dyDescent="0.25">
      <c r="A4" s="1">
        <v>1</v>
      </c>
      <c r="B4" s="1">
        <v>100</v>
      </c>
      <c r="C4" s="2">
        <v>9.99</v>
      </c>
    </row>
    <row r="5" spans="1:10" x14ac:dyDescent="0.25">
      <c r="A5" s="1">
        <v>101</v>
      </c>
      <c r="B5" s="1">
        <v>1000</v>
      </c>
      <c r="C5" s="2">
        <v>7.99</v>
      </c>
    </row>
    <row r="6" spans="1:10" x14ac:dyDescent="0.25">
      <c r="A6" s="1">
        <v>1001</v>
      </c>
      <c r="B6" s="1">
        <v>10000</v>
      </c>
      <c r="C6" s="2">
        <v>5.99</v>
      </c>
    </row>
    <row r="7" spans="1:10" x14ac:dyDescent="0.25">
      <c r="A7" s="1" t="s">
        <v>8</v>
      </c>
      <c r="B7" s="1"/>
      <c r="C7" s="3" t="s">
        <v>1</v>
      </c>
    </row>
    <row r="8" spans="1:10" x14ac:dyDescent="0.25">
      <c r="A8" s="1"/>
      <c r="B8" s="1"/>
      <c r="C8" s="3"/>
    </row>
    <row r="9" spans="1:10" x14ac:dyDescent="0.25">
      <c r="A9" s="1"/>
      <c r="B9" s="1"/>
    </row>
    <row r="10" spans="1:10" x14ac:dyDescent="0.25">
      <c r="A10" s="7" t="s">
        <v>10</v>
      </c>
      <c r="B10" s="1"/>
    </row>
    <row r="11" spans="1:10" s="4" customFormat="1" x14ac:dyDescent="0.25">
      <c r="B11" s="5" t="s">
        <v>5</v>
      </c>
      <c r="C11" s="5" t="s">
        <v>6</v>
      </c>
      <c r="D11" s="5" t="s">
        <v>7</v>
      </c>
      <c r="H11" s="8"/>
      <c r="I11" s="8"/>
      <c r="J11" s="8"/>
    </row>
    <row r="12" spans="1:10" x14ac:dyDescent="0.25">
      <c r="A12" s="4"/>
      <c r="B12" s="1">
        <v>10</v>
      </c>
      <c r="C12" s="6">
        <f>B12*C4</f>
        <v>99.9</v>
      </c>
      <c r="D12" s="6">
        <f>C12*12</f>
        <v>1198.8000000000002</v>
      </c>
    </row>
    <row r="13" spans="1:10" x14ac:dyDescent="0.25">
      <c r="B13" s="1">
        <v>20</v>
      </c>
      <c r="C13" s="6">
        <f>B13*C4</f>
        <v>199.8</v>
      </c>
      <c r="D13" s="6">
        <f t="shared" ref="D13:D39" si="0">C13*12</f>
        <v>2397.6000000000004</v>
      </c>
    </row>
    <row r="14" spans="1:10" x14ac:dyDescent="0.25">
      <c r="B14" s="1">
        <v>30</v>
      </c>
      <c r="C14" s="6">
        <f>B14*C4</f>
        <v>299.7</v>
      </c>
      <c r="D14" s="6">
        <f t="shared" si="0"/>
        <v>3596.3999999999996</v>
      </c>
    </row>
    <row r="15" spans="1:10" x14ac:dyDescent="0.25">
      <c r="B15" s="1">
        <v>40</v>
      </c>
      <c r="C15" s="6">
        <f>B15*C4</f>
        <v>399.6</v>
      </c>
      <c r="D15" s="6">
        <f t="shared" si="0"/>
        <v>4795.2000000000007</v>
      </c>
    </row>
    <row r="16" spans="1:10" x14ac:dyDescent="0.25">
      <c r="B16" s="1">
        <v>50</v>
      </c>
      <c r="C16" s="6">
        <f>B16*C4</f>
        <v>499.5</v>
      </c>
      <c r="D16" s="6">
        <f t="shared" si="0"/>
        <v>5994</v>
      </c>
    </row>
    <row r="17" spans="2:4" x14ac:dyDescent="0.25">
      <c r="B17" s="1">
        <v>60</v>
      </c>
      <c r="C17" s="6">
        <f>B17*C4</f>
        <v>599.4</v>
      </c>
      <c r="D17" s="6">
        <f t="shared" si="0"/>
        <v>7192.7999999999993</v>
      </c>
    </row>
    <row r="18" spans="2:4" x14ac:dyDescent="0.25">
      <c r="B18" s="1">
        <v>70</v>
      </c>
      <c r="C18" s="6">
        <f>B18*C4</f>
        <v>699.30000000000007</v>
      </c>
      <c r="D18" s="6">
        <f t="shared" si="0"/>
        <v>8391.6</v>
      </c>
    </row>
    <row r="19" spans="2:4" x14ac:dyDescent="0.25">
      <c r="B19" s="1">
        <v>80</v>
      </c>
      <c r="C19" s="6">
        <f>B19*C4</f>
        <v>799.2</v>
      </c>
      <c r="D19" s="6">
        <f t="shared" si="0"/>
        <v>9590.4000000000015</v>
      </c>
    </row>
    <row r="20" spans="2:4" x14ac:dyDescent="0.25">
      <c r="B20" s="1">
        <v>90</v>
      </c>
      <c r="C20" s="6">
        <f>B20*C4</f>
        <v>899.1</v>
      </c>
      <c r="D20" s="6">
        <f t="shared" si="0"/>
        <v>10789.2</v>
      </c>
    </row>
    <row r="21" spans="2:4" x14ac:dyDescent="0.25">
      <c r="B21" s="1">
        <v>100</v>
      </c>
      <c r="C21" s="6">
        <f>B21*C4</f>
        <v>999</v>
      </c>
      <c r="D21" s="6">
        <f t="shared" si="0"/>
        <v>11988</v>
      </c>
    </row>
    <row r="22" spans="2:4" x14ac:dyDescent="0.25">
      <c r="B22" s="1">
        <v>200</v>
      </c>
      <c r="C22" s="2">
        <f>(B22-100)*C5+999</f>
        <v>1798</v>
      </c>
      <c r="D22" s="6">
        <f t="shared" si="0"/>
        <v>21576</v>
      </c>
    </row>
    <row r="23" spans="2:4" x14ac:dyDescent="0.25">
      <c r="B23" s="1">
        <v>300</v>
      </c>
      <c r="C23" s="2">
        <f>(B23-100)*C5+999</f>
        <v>2597</v>
      </c>
      <c r="D23" s="6">
        <f t="shared" si="0"/>
        <v>31164</v>
      </c>
    </row>
    <row r="24" spans="2:4" x14ac:dyDescent="0.25">
      <c r="B24" s="1">
        <v>400</v>
      </c>
      <c r="C24" s="2">
        <f>(B24-100)*C5+999</f>
        <v>3396</v>
      </c>
      <c r="D24" s="6">
        <f t="shared" si="0"/>
        <v>40752</v>
      </c>
    </row>
    <row r="25" spans="2:4" x14ac:dyDescent="0.25">
      <c r="B25" s="1">
        <v>500</v>
      </c>
      <c r="C25" s="2">
        <f>(B25-100)*C5+999</f>
        <v>4195</v>
      </c>
      <c r="D25" s="6">
        <f t="shared" si="0"/>
        <v>50340</v>
      </c>
    </row>
    <row r="26" spans="2:4" x14ac:dyDescent="0.25">
      <c r="B26" s="1">
        <v>600</v>
      </c>
      <c r="C26" s="2">
        <f>(B26-100)*C5+999</f>
        <v>4994</v>
      </c>
      <c r="D26" s="6">
        <f t="shared" si="0"/>
        <v>59928</v>
      </c>
    </row>
    <row r="27" spans="2:4" x14ac:dyDescent="0.25">
      <c r="B27" s="1">
        <v>700</v>
      </c>
      <c r="C27" s="2">
        <f>(B27-100)*C5+999</f>
        <v>5793</v>
      </c>
      <c r="D27" s="6">
        <f t="shared" si="0"/>
        <v>69516</v>
      </c>
    </row>
    <row r="28" spans="2:4" x14ac:dyDescent="0.25">
      <c r="B28" s="1">
        <v>800</v>
      </c>
      <c r="C28" s="2">
        <f>(B28-100)*C5+999</f>
        <v>6592</v>
      </c>
      <c r="D28" s="6">
        <f t="shared" si="0"/>
        <v>79104</v>
      </c>
    </row>
    <row r="29" spans="2:4" x14ac:dyDescent="0.25">
      <c r="B29" s="1">
        <v>900</v>
      </c>
      <c r="C29" s="2">
        <f>(B29-100)*C5+999</f>
        <v>7391</v>
      </c>
      <c r="D29" s="6">
        <f t="shared" si="0"/>
        <v>88692</v>
      </c>
    </row>
    <row r="30" spans="2:4" x14ac:dyDescent="0.25">
      <c r="B30" s="1">
        <v>1000</v>
      </c>
      <c r="C30" s="2">
        <f>(B30-100)*C5+999</f>
        <v>8190</v>
      </c>
      <c r="D30" s="6">
        <f t="shared" si="0"/>
        <v>98280</v>
      </c>
    </row>
    <row r="31" spans="2:4" x14ac:dyDescent="0.25">
      <c r="B31" s="1">
        <v>2000</v>
      </c>
      <c r="C31" s="2">
        <f>(B31-1000)*C6+8190</f>
        <v>14180</v>
      </c>
      <c r="D31" s="6">
        <f t="shared" si="0"/>
        <v>170160</v>
      </c>
    </row>
    <row r="32" spans="2:4" x14ac:dyDescent="0.25">
      <c r="B32" s="1">
        <v>3000</v>
      </c>
      <c r="C32" s="2">
        <f>(B32-1000)*C6+8190</f>
        <v>20170</v>
      </c>
      <c r="D32" s="6">
        <f t="shared" si="0"/>
        <v>242040</v>
      </c>
    </row>
    <row r="33" spans="2:4" x14ac:dyDescent="0.25">
      <c r="B33" s="1">
        <v>4000</v>
      </c>
      <c r="C33" s="2">
        <f>(B33-1000)*C6+8190</f>
        <v>26160</v>
      </c>
      <c r="D33" s="6">
        <f t="shared" si="0"/>
        <v>313920</v>
      </c>
    </row>
    <row r="34" spans="2:4" x14ac:dyDescent="0.25">
      <c r="B34" s="1">
        <v>5000</v>
      </c>
      <c r="C34" s="2">
        <f>(B34-1000)*C6+8190</f>
        <v>32150</v>
      </c>
      <c r="D34" s="6">
        <f t="shared" si="0"/>
        <v>385800</v>
      </c>
    </row>
    <row r="35" spans="2:4" x14ac:dyDescent="0.25">
      <c r="B35" s="1">
        <v>6000</v>
      </c>
      <c r="C35" s="2">
        <f>(B35-1000)*C6+8190</f>
        <v>38140</v>
      </c>
      <c r="D35" s="6">
        <f t="shared" si="0"/>
        <v>457680</v>
      </c>
    </row>
    <row r="36" spans="2:4" x14ac:dyDescent="0.25">
      <c r="B36" s="1">
        <v>7000</v>
      </c>
      <c r="C36" s="2">
        <f>(B36-1000)*C6+8190</f>
        <v>44130</v>
      </c>
      <c r="D36" s="6">
        <f t="shared" si="0"/>
        <v>529560</v>
      </c>
    </row>
    <row r="37" spans="2:4" x14ac:dyDescent="0.25">
      <c r="B37" s="1">
        <v>8000</v>
      </c>
      <c r="C37" s="2">
        <f>(B37-1000)*C6+8190</f>
        <v>50120</v>
      </c>
      <c r="D37" s="6">
        <f t="shared" si="0"/>
        <v>601440</v>
      </c>
    </row>
    <row r="38" spans="2:4" x14ac:dyDescent="0.25">
      <c r="B38" s="1">
        <v>9000</v>
      </c>
      <c r="C38" s="2">
        <f>(B38-1000)*C6+8190</f>
        <v>56110</v>
      </c>
      <c r="D38" s="6">
        <f t="shared" si="0"/>
        <v>673320</v>
      </c>
    </row>
    <row r="39" spans="2:4" x14ac:dyDescent="0.25">
      <c r="B39" s="1">
        <v>10000</v>
      </c>
      <c r="C39" s="2">
        <f>(B39-1000)*C6+8190</f>
        <v>62100</v>
      </c>
      <c r="D39" s="6">
        <f t="shared" si="0"/>
        <v>745200</v>
      </c>
    </row>
    <row r="40" spans="2:4" x14ac:dyDescent="0.25">
      <c r="B40" t="s">
        <v>9</v>
      </c>
      <c r="C40" s="3" t="s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I9" sqref="I9"/>
    </sheetView>
  </sheetViews>
  <sheetFormatPr defaultRowHeight="15" x14ac:dyDescent="0.25"/>
  <cols>
    <col min="2" max="2" width="10.5703125" bestFit="1" customWidth="1"/>
    <col min="3" max="3" width="13.5703125" customWidth="1"/>
    <col min="4" max="4" width="37.5703125" customWidth="1"/>
    <col min="5" max="5" width="19.7109375" customWidth="1"/>
    <col min="6" max="6" width="20" customWidth="1"/>
    <col min="7" max="7" width="15.42578125" customWidth="1"/>
    <col min="8" max="8" width="12" customWidth="1"/>
  </cols>
  <sheetData>
    <row r="1" spans="1:11" x14ac:dyDescent="0.25">
      <c r="A1" s="4" t="s">
        <v>11</v>
      </c>
      <c r="C1" s="4" t="s">
        <v>12</v>
      </c>
      <c r="K1" s="10"/>
    </row>
    <row r="3" spans="1:11" x14ac:dyDescent="0.25">
      <c r="A3" s="4" t="s">
        <v>17</v>
      </c>
    </row>
    <row r="6" spans="1:11" x14ac:dyDescent="0.25">
      <c r="A6" s="4" t="s">
        <v>10</v>
      </c>
      <c r="B6" s="4"/>
      <c r="C6" s="4"/>
      <c r="D6" s="4"/>
      <c r="E6" s="4"/>
      <c r="F6" s="4"/>
      <c r="G6" s="4"/>
    </row>
    <row r="7" spans="1:11" x14ac:dyDescent="0.25">
      <c r="A7" s="4"/>
      <c r="B7" s="5" t="s">
        <v>5</v>
      </c>
      <c r="C7" s="5" t="s">
        <v>13</v>
      </c>
      <c r="D7" s="5" t="s">
        <v>18</v>
      </c>
      <c r="E7" s="5" t="s">
        <v>19</v>
      </c>
      <c r="F7" s="5" t="s">
        <v>20</v>
      </c>
      <c r="G7" s="5" t="s">
        <v>16</v>
      </c>
    </row>
    <row r="8" spans="1:11" x14ac:dyDescent="0.25">
      <c r="B8" s="1">
        <v>1</v>
      </c>
      <c r="C8" s="12">
        <f>0.99995^B8</f>
        <v>0.99995000000000001</v>
      </c>
      <c r="D8" s="11">
        <f>9.99*C8</f>
        <v>9.9895005000000001</v>
      </c>
      <c r="E8" s="10">
        <f>D8*B8</f>
        <v>9.9895005000000001</v>
      </c>
      <c r="F8" s="10">
        <f>E8*12</f>
        <v>119.87400600000001</v>
      </c>
      <c r="G8" s="9">
        <f>(9.99-D8)*B8*12</f>
        <v>5.9940000000011651E-3</v>
      </c>
    </row>
    <row r="9" spans="1:11" x14ac:dyDescent="0.25">
      <c r="B9" s="1">
        <v>2</v>
      </c>
      <c r="C9" s="12">
        <f t="shared" ref="C9:C44" si="0">0.99995^B9</f>
        <v>0.9999000025</v>
      </c>
      <c r="D9" s="11">
        <f t="shared" ref="D9:D44" si="1">9.99*C9</f>
        <v>9.9890010249749999</v>
      </c>
      <c r="E9" s="10">
        <f t="shared" ref="E9:E44" si="2">D9*B9</f>
        <v>19.97800204995</v>
      </c>
      <c r="F9" s="10">
        <f>E9*12</f>
        <v>239.7360245994</v>
      </c>
      <c r="G9" s="9">
        <f t="shared" ref="G9:G44" si="3">(9.99-D9)*B9*12</f>
        <v>2.3975400600008356E-2</v>
      </c>
    </row>
    <row r="10" spans="1:11" x14ac:dyDescent="0.25">
      <c r="B10" s="1">
        <v>3</v>
      </c>
      <c r="C10" s="12">
        <f t="shared" si="0"/>
        <v>0.99985000749987496</v>
      </c>
      <c r="D10" s="11">
        <f t="shared" si="1"/>
        <v>9.9885015749237507</v>
      </c>
      <c r="E10" s="10">
        <f t="shared" si="2"/>
        <v>29.96550472477125</v>
      </c>
      <c r="F10" s="10">
        <f t="shared" ref="F9:F44" si="4">E10*12</f>
        <v>359.586056697255</v>
      </c>
      <c r="G10" s="9">
        <f t="shared" si="3"/>
        <v>5.3943302744983157E-2</v>
      </c>
    </row>
    <row r="11" spans="1:11" x14ac:dyDescent="0.25">
      <c r="B11" s="1">
        <v>4</v>
      </c>
      <c r="C11" s="12">
        <f t="shared" si="0"/>
        <v>0.9998000149995</v>
      </c>
      <c r="D11" s="11">
        <f t="shared" si="1"/>
        <v>9.9880021498450056</v>
      </c>
      <c r="E11" s="10">
        <f t="shared" si="2"/>
        <v>39.952008599380022</v>
      </c>
      <c r="F11" s="10">
        <f t="shared" si="4"/>
        <v>479.42410319256027</v>
      </c>
      <c r="G11" s="9">
        <f t="shared" si="3"/>
        <v>9.589680743974327E-2</v>
      </c>
    </row>
    <row r="12" spans="1:11" x14ac:dyDescent="0.25">
      <c r="B12" s="1">
        <v>5</v>
      </c>
      <c r="C12" s="12">
        <f t="shared" si="0"/>
        <v>0.99975002499874999</v>
      </c>
      <c r="D12" s="11">
        <f t="shared" si="1"/>
        <v>9.9875027497375122</v>
      </c>
      <c r="E12" s="10">
        <f t="shared" si="2"/>
        <v>49.937513748687564</v>
      </c>
      <c r="F12" s="10">
        <f t="shared" si="4"/>
        <v>599.25016498425077</v>
      </c>
      <c r="G12" s="9">
        <f t="shared" si="3"/>
        <v>0.14983501574928226</v>
      </c>
    </row>
    <row r="13" spans="1:11" x14ac:dyDescent="0.25">
      <c r="B13" s="1">
        <v>6</v>
      </c>
      <c r="C13" s="12">
        <f t="shared" si="0"/>
        <v>0.99970003749750003</v>
      </c>
      <c r="D13" s="11">
        <f t="shared" si="1"/>
        <v>9.9870033746000253</v>
      </c>
      <c r="E13" s="10">
        <f t="shared" si="2"/>
        <v>59.922020247600152</v>
      </c>
      <c r="F13" s="10">
        <f t="shared" si="4"/>
        <v>719.06424297120179</v>
      </c>
      <c r="G13" s="9">
        <f t="shared" si="3"/>
        <v>0.21575702879819403</v>
      </c>
    </row>
    <row r="14" spans="1:11" x14ac:dyDescent="0.25">
      <c r="B14" s="1">
        <v>7</v>
      </c>
      <c r="C14" s="12">
        <f t="shared" si="0"/>
        <v>0.99965005249562522</v>
      </c>
      <c r="D14" s="11">
        <f t="shared" si="1"/>
        <v>9.9865040244312961</v>
      </c>
      <c r="E14" s="10">
        <f t="shared" si="2"/>
        <v>69.905528171019071</v>
      </c>
      <c r="F14" s="10">
        <f t="shared" si="4"/>
        <v>838.86633805222891</v>
      </c>
      <c r="G14" s="9">
        <f t="shared" si="3"/>
        <v>0.29366194777114174</v>
      </c>
    </row>
    <row r="15" spans="1:11" x14ac:dyDescent="0.25">
      <c r="B15" s="1">
        <v>8</v>
      </c>
      <c r="C15" s="12">
        <f t="shared" si="0"/>
        <v>0.99960006999300044</v>
      </c>
      <c r="D15" s="11">
        <f t="shared" si="1"/>
        <v>9.9860046992300742</v>
      </c>
      <c r="E15" s="10">
        <f t="shared" si="2"/>
        <v>79.888037593840593</v>
      </c>
      <c r="F15" s="10">
        <f t="shared" si="4"/>
        <v>958.65645112608718</v>
      </c>
      <c r="G15" s="9">
        <f t="shared" si="3"/>
        <v>0.38354887391290049</v>
      </c>
    </row>
    <row r="16" spans="1:11" x14ac:dyDescent="0.25">
      <c r="B16" s="1">
        <v>9</v>
      </c>
      <c r="C16" s="12">
        <f t="shared" si="0"/>
        <v>0.99955008998950079</v>
      </c>
      <c r="D16" s="11">
        <f t="shared" si="1"/>
        <v>9.9855053989951124</v>
      </c>
      <c r="E16" s="10">
        <f t="shared" si="2"/>
        <v>89.869548590956015</v>
      </c>
      <c r="F16" s="10">
        <f t="shared" si="4"/>
        <v>1078.4345830914722</v>
      </c>
      <c r="G16" s="9">
        <f t="shared" si="3"/>
        <v>0.48541690852788832</v>
      </c>
    </row>
    <row r="17" spans="2:7" x14ac:dyDescent="0.25">
      <c r="B17" s="1">
        <v>10</v>
      </c>
      <c r="C17" s="12">
        <f t="shared" si="0"/>
        <v>0.99950011248500126</v>
      </c>
      <c r="D17" s="11">
        <f t="shared" si="1"/>
        <v>9.9850061237251619</v>
      </c>
      <c r="E17" s="10">
        <f t="shared" si="2"/>
        <v>99.850061237251623</v>
      </c>
      <c r="F17" s="10">
        <f t="shared" si="4"/>
        <v>1198.2007348470195</v>
      </c>
      <c r="G17" s="9">
        <f t="shared" si="3"/>
        <v>0.59926515298059257</v>
      </c>
    </row>
    <row r="18" spans="2:7" x14ac:dyDescent="0.25">
      <c r="B18" s="1">
        <v>20</v>
      </c>
      <c r="C18" s="12">
        <f t="shared" si="0"/>
        <v>0.9990004748575303</v>
      </c>
      <c r="D18" s="11">
        <f t="shared" si="1"/>
        <v>9.980014743826727</v>
      </c>
      <c r="E18" s="10">
        <f t="shared" si="2"/>
        <v>199.60029487653455</v>
      </c>
      <c r="F18" s="10">
        <f t="shared" si="4"/>
        <v>2395.2035385184145</v>
      </c>
      <c r="G18" s="9">
        <f t="shared" si="3"/>
        <v>2.3964614815855612</v>
      </c>
    </row>
    <row r="19" spans="2:7" x14ac:dyDescent="0.25">
      <c r="B19" s="1">
        <v>30</v>
      </c>
      <c r="C19" s="12">
        <f t="shared" si="0"/>
        <v>0.99850108699267115</v>
      </c>
      <c r="D19" s="11">
        <f t="shared" si="1"/>
        <v>9.9750258590567853</v>
      </c>
      <c r="E19" s="10">
        <f t="shared" si="2"/>
        <v>299.25077577170356</v>
      </c>
      <c r="F19" s="10">
        <f t="shared" si="4"/>
        <v>3591.0093092604429</v>
      </c>
      <c r="G19" s="9">
        <f t="shared" si="3"/>
        <v>5.3906907395573711</v>
      </c>
    </row>
    <row r="20" spans="2:7" x14ac:dyDescent="0.25">
      <c r="B20" s="1">
        <v>40</v>
      </c>
      <c r="C20" s="12">
        <f t="shared" si="0"/>
        <v>0.99800194876557091</v>
      </c>
      <c r="D20" s="11">
        <f t="shared" si="1"/>
        <v>9.9700394681680535</v>
      </c>
      <c r="E20" s="10">
        <f t="shared" si="2"/>
        <v>398.80157872672214</v>
      </c>
      <c r="F20" s="10">
        <f t="shared" si="4"/>
        <v>4785.6189447206652</v>
      </c>
      <c r="G20" s="9">
        <f t="shared" si="3"/>
        <v>9.5810552793344073</v>
      </c>
    </row>
    <row r="21" spans="2:7" x14ac:dyDescent="0.25">
      <c r="B21" s="1">
        <v>50</v>
      </c>
      <c r="C21" s="12">
        <f t="shared" si="0"/>
        <v>0.99750306005143863</v>
      </c>
      <c r="D21" s="11">
        <f t="shared" si="1"/>
        <v>9.9650555699138721</v>
      </c>
      <c r="E21" s="10">
        <f t="shared" si="2"/>
        <v>498.25277849569363</v>
      </c>
      <c r="F21" s="10">
        <f t="shared" si="4"/>
        <v>5979.0333419483231</v>
      </c>
      <c r="G21" s="9">
        <f t="shared" si="3"/>
        <v>14.966658051676873</v>
      </c>
    </row>
    <row r="22" spans="2:7" x14ac:dyDescent="0.25">
      <c r="B22" s="1">
        <v>60</v>
      </c>
      <c r="C22" s="12">
        <f t="shared" si="0"/>
        <v>0.99700442072554585</v>
      </c>
      <c r="D22" s="11">
        <f t="shared" si="1"/>
        <v>9.960074163048203</v>
      </c>
      <c r="E22" s="10">
        <f t="shared" si="2"/>
        <v>597.60444978289217</v>
      </c>
      <c r="F22" s="10">
        <f t="shared" si="4"/>
        <v>7171.2533973947066</v>
      </c>
      <c r="G22" s="9">
        <f t="shared" si="3"/>
        <v>21.54660260529397</v>
      </c>
    </row>
    <row r="23" spans="2:7" x14ac:dyDescent="0.25">
      <c r="B23" s="1">
        <v>70</v>
      </c>
      <c r="C23" s="12">
        <f t="shared" si="0"/>
        <v>0.99650603066322663</v>
      </c>
      <c r="D23" s="11">
        <f t="shared" si="1"/>
        <v>9.9550952463256337</v>
      </c>
      <c r="E23" s="10">
        <f t="shared" si="2"/>
        <v>696.8566672427944</v>
      </c>
      <c r="F23" s="10">
        <f t="shared" si="4"/>
        <v>8362.2800069135337</v>
      </c>
      <c r="G23" s="9">
        <f t="shared" si="3"/>
        <v>29.319993086467875</v>
      </c>
    </row>
    <row r="24" spans="2:7" x14ac:dyDescent="0.25">
      <c r="B24" s="1">
        <v>80</v>
      </c>
      <c r="C24" s="12">
        <f t="shared" si="0"/>
        <v>0.99600788973987719</v>
      </c>
      <c r="D24" s="11">
        <f t="shared" si="1"/>
        <v>9.9501188185013731</v>
      </c>
      <c r="E24" s="10">
        <f t="shared" si="2"/>
        <v>796.00950548010985</v>
      </c>
      <c r="F24" s="10">
        <f t="shared" si="4"/>
        <v>9552.1140657613178</v>
      </c>
      <c r="G24" s="9">
        <f t="shared" si="3"/>
        <v>38.285934238681989</v>
      </c>
    </row>
    <row r="25" spans="2:7" x14ac:dyDescent="0.25">
      <c r="B25" s="1">
        <v>90</v>
      </c>
      <c r="C25" s="12">
        <f t="shared" si="0"/>
        <v>0.99550999783095595</v>
      </c>
      <c r="D25" s="11">
        <f t="shared" si="1"/>
        <v>9.9451448783312504</v>
      </c>
      <c r="E25" s="10">
        <f t="shared" si="2"/>
        <v>895.06303904981257</v>
      </c>
      <c r="F25" s="10">
        <f t="shared" si="4"/>
        <v>10740.75646859775</v>
      </c>
      <c r="G25" s="9">
        <f t="shared" si="3"/>
        <v>48.443531402249818</v>
      </c>
    </row>
    <row r="26" spans="2:7" x14ac:dyDescent="0.25">
      <c r="B26" s="1">
        <v>100</v>
      </c>
      <c r="C26" s="12">
        <f t="shared" si="0"/>
        <v>0.99501235481198391</v>
      </c>
      <c r="D26" s="11">
        <f t="shared" si="1"/>
        <v>9.9401734245717197</v>
      </c>
      <c r="E26" s="10">
        <f t="shared" si="2"/>
        <v>994.01734245717194</v>
      </c>
      <c r="F26" s="10">
        <f t="shared" si="4"/>
        <v>11928.208109486062</v>
      </c>
      <c r="G26" s="9">
        <f t="shared" si="3"/>
        <v>59.791890513936607</v>
      </c>
    </row>
    <row r="27" spans="2:7" x14ac:dyDescent="0.25">
      <c r="B27" s="1">
        <v>200</v>
      </c>
      <c r="C27" s="12">
        <f t="shared" si="0"/>
        <v>0.99004958622848949</v>
      </c>
      <c r="D27" s="11">
        <f t="shared" si="1"/>
        <v>9.8905953664226107</v>
      </c>
      <c r="E27" s="10">
        <f t="shared" si="2"/>
        <v>1978.1190732845221</v>
      </c>
      <c r="F27" s="10">
        <f t="shared" si="4"/>
        <v>23737.428879414263</v>
      </c>
      <c r="G27" s="9">
        <f t="shared" si="3"/>
        <v>238.57112058573477</v>
      </c>
    </row>
    <row r="28" spans="2:7" x14ac:dyDescent="0.25">
      <c r="B28" s="1">
        <v>300</v>
      </c>
      <c r="C28" s="12">
        <f t="shared" si="0"/>
        <v>0.98511157017383966</v>
      </c>
      <c r="D28" s="11">
        <f t="shared" si="1"/>
        <v>9.8412645860366581</v>
      </c>
      <c r="E28" s="10">
        <f t="shared" si="2"/>
        <v>2952.3793758109973</v>
      </c>
      <c r="F28" s="10">
        <f t="shared" si="4"/>
        <v>35428.55250973197</v>
      </c>
      <c r="G28" s="9">
        <f t="shared" si="3"/>
        <v>535.44749026803163</v>
      </c>
    </row>
    <row r="29" spans="2:7" x14ac:dyDescent="0.25">
      <c r="B29" s="1">
        <v>400</v>
      </c>
      <c r="C29" s="12">
        <f t="shared" si="0"/>
        <v>0.98019818319120311</v>
      </c>
      <c r="D29" s="11">
        <f t="shared" si="1"/>
        <v>9.7921798500801192</v>
      </c>
      <c r="E29" s="10">
        <f t="shared" si="2"/>
        <v>3916.8719400320479</v>
      </c>
      <c r="F29" s="10">
        <f t="shared" si="4"/>
        <v>47002.463280384574</v>
      </c>
      <c r="G29" s="9">
        <f t="shared" si="3"/>
        <v>949.53671961542909</v>
      </c>
    </row>
    <row r="30" spans="2:7" x14ac:dyDescent="0.25">
      <c r="B30" s="1">
        <v>500</v>
      </c>
      <c r="C30" s="12">
        <f t="shared" si="0"/>
        <v>0.97530930243950742</v>
      </c>
      <c r="D30" s="11">
        <f t="shared" si="1"/>
        <v>9.743339931370679</v>
      </c>
      <c r="E30" s="10">
        <f t="shared" si="2"/>
        <v>4871.6699656853398</v>
      </c>
      <c r="F30" s="10">
        <f t="shared" si="4"/>
        <v>58460.039588224077</v>
      </c>
      <c r="G30" s="9">
        <f t="shared" si="3"/>
        <v>1479.9604117759272</v>
      </c>
    </row>
    <row r="31" spans="2:7" x14ac:dyDescent="0.25">
      <c r="B31" s="1">
        <v>600</v>
      </c>
      <c r="C31" s="12">
        <f t="shared" si="0"/>
        <v>0.97044480569036784</v>
      </c>
      <c r="D31" s="11">
        <f t="shared" si="1"/>
        <v>9.6947436088467747</v>
      </c>
      <c r="E31" s="10">
        <f t="shared" si="2"/>
        <v>5816.8461653080649</v>
      </c>
      <c r="F31" s="10">
        <f t="shared" si="4"/>
        <v>69802.153983696771</v>
      </c>
      <c r="G31" s="9">
        <f t="shared" si="3"/>
        <v>2125.8460163032241</v>
      </c>
    </row>
    <row r="32" spans="2:7" x14ac:dyDescent="0.25">
      <c r="B32" s="1">
        <v>700</v>
      </c>
      <c r="C32" s="12">
        <f t="shared" si="0"/>
        <v>0.96560457132503097</v>
      </c>
      <c r="D32" s="11">
        <f t="shared" si="1"/>
        <v>9.6463896675370595</v>
      </c>
      <c r="E32" s="10">
        <f t="shared" si="2"/>
        <v>6752.4727672759418</v>
      </c>
      <c r="F32" s="10">
        <f t="shared" si="4"/>
        <v>81029.673207311309</v>
      </c>
      <c r="G32" s="9">
        <f t="shared" si="3"/>
        <v>2886.326792688702</v>
      </c>
    </row>
    <row r="33" spans="2:7" x14ac:dyDescent="0.25">
      <c r="B33" s="1">
        <v>800</v>
      </c>
      <c r="C33" s="12">
        <f t="shared" si="0"/>
        <v>0.96078847833133552</v>
      </c>
      <c r="D33" s="11">
        <f t="shared" si="1"/>
        <v>9.5982768985300417</v>
      </c>
      <c r="E33" s="10">
        <f t="shared" si="2"/>
        <v>7678.621518824033</v>
      </c>
      <c r="F33" s="10">
        <f t="shared" si="4"/>
        <v>92143.458225888404</v>
      </c>
      <c r="G33" s="9">
        <f t="shared" si="3"/>
        <v>3760.5417741116016</v>
      </c>
    </row>
    <row r="34" spans="2:7" x14ac:dyDescent="0.25">
      <c r="B34" s="1">
        <v>900</v>
      </c>
      <c r="C34" s="12">
        <f t="shared" si="0"/>
        <v>0.95599640630068494</v>
      </c>
      <c r="D34" s="11">
        <f t="shared" si="1"/>
        <v>9.5504040989438419</v>
      </c>
      <c r="E34" s="10">
        <f t="shared" si="2"/>
        <v>8595.3636890494581</v>
      </c>
      <c r="F34" s="10">
        <f t="shared" si="4"/>
        <v>103144.36426859349</v>
      </c>
      <c r="G34" s="9">
        <f t="shared" si="3"/>
        <v>4747.6357314065099</v>
      </c>
    </row>
    <row r="35" spans="2:7" x14ac:dyDescent="0.25">
      <c r="B35" s="1">
        <v>1000</v>
      </c>
      <c r="C35" s="12">
        <f t="shared" si="0"/>
        <v>0.95122823542503865</v>
      </c>
      <c r="D35" s="11">
        <f t="shared" si="1"/>
        <v>9.502770071896137</v>
      </c>
      <c r="E35" s="10">
        <f t="shared" si="2"/>
        <v>9502.7700718961369</v>
      </c>
      <c r="F35" s="10">
        <f t="shared" si="4"/>
        <v>114033.24086275365</v>
      </c>
      <c r="G35" s="9">
        <f t="shared" si="3"/>
        <v>5846.7591372463594</v>
      </c>
    </row>
    <row r="36" spans="2:7" x14ac:dyDescent="0.25">
      <c r="B36" s="1">
        <v>2000</v>
      </c>
      <c r="C36" s="12">
        <f t="shared" si="0"/>
        <v>0.90483515586983265</v>
      </c>
      <c r="D36" s="11">
        <f t="shared" si="1"/>
        <v>9.0393032071396284</v>
      </c>
      <c r="E36" s="10">
        <f t="shared" si="2"/>
        <v>18078.606414279257</v>
      </c>
      <c r="F36" s="10">
        <f t="shared" si="4"/>
        <v>216943.27697135106</v>
      </c>
      <c r="G36" s="9">
        <f t="shared" si="3"/>
        <v>22816.723028648925</v>
      </c>
    </row>
    <row r="37" spans="2:7" x14ac:dyDescent="0.25">
      <c r="B37" s="1">
        <v>3000</v>
      </c>
      <c r="C37" s="12">
        <f t="shared" si="0"/>
        <v>0.86070474866860069</v>
      </c>
      <c r="D37" s="11">
        <f t="shared" si="1"/>
        <v>8.5984404391993206</v>
      </c>
      <c r="E37" s="10">
        <f t="shared" si="2"/>
        <v>25795.321317597962</v>
      </c>
      <c r="F37" s="10">
        <f t="shared" si="4"/>
        <v>309543.85581117554</v>
      </c>
      <c r="G37" s="9">
        <f t="shared" si="3"/>
        <v>50096.144188824474</v>
      </c>
    </row>
    <row r="38" spans="2:7" x14ac:dyDescent="0.25">
      <c r="B38" s="1">
        <v>4000</v>
      </c>
      <c r="C38" s="12">
        <f t="shared" si="0"/>
        <v>0.81872665929798449</v>
      </c>
      <c r="D38" s="11">
        <f t="shared" si="1"/>
        <v>8.1790793263868657</v>
      </c>
      <c r="E38" s="10">
        <f t="shared" si="2"/>
        <v>32716.317305547462</v>
      </c>
      <c r="F38" s="10">
        <f t="shared" si="4"/>
        <v>392595.80766656954</v>
      </c>
      <c r="G38" s="9">
        <f t="shared" si="3"/>
        <v>86924.192333430459</v>
      </c>
    </row>
    <row r="39" spans="2:7" x14ac:dyDescent="0.25">
      <c r="B39" s="1">
        <v>5000</v>
      </c>
      <c r="C39" s="12">
        <f t="shared" si="0"/>
        <v>0.77879591541945858</v>
      </c>
      <c r="D39" s="11">
        <f t="shared" si="1"/>
        <v>7.7801711950403911</v>
      </c>
      <c r="E39" s="10">
        <f t="shared" si="2"/>
        <v>38900.855975201957</v>
      </c>
      <c r="F39" s="10">
        <f t="shared" si="4"/>
        <v>466810.27170242346</v>
      </c>
      <c r="G39" s="9">
        <f t="shared" si="3"/>
        <v>132589.72829757654</v>
      </c>
    </row>
    <row r="40" spans="2:7" x14ac:dyDescent="0.25">
      <c r="B40" s="1">
        <v>6000</v>
      </c>
      <c r="C40" s="12">
        <f t="shared" si="0"/>
        <v>0.74081266438067928</v>
      </c>
      <c r="D40" s="11">
        <f t="shared" si="1"/>
        <v>7.4007185171629857</v>
      </c>
      <c r="E40" s="10">
        <f t="shared" si="2"/>
        <v>44404.311102977917</v>
      </c>
      <c r="F40" s="10">
        <f t="shared" si="4"/>
        <v>532851.73323573498</v>
      </c>
      <c r="G40" s="9">
        <f t="shared" si="3"/>
        <v>186428.26676426505</v>
      </c>
    </row>
    <row r="41" spans="2:7" x14ac:dyDescent="0.25">
      <c r="B41" s="1">
        <v>7000</v>
      </c>
      <c r="C41" s="12">
        <f t="shared" si="0"/>
        <v>0.70468192351935488</v>
      </c>
      <c r="D41" s="11">
        <f t="shared" si="1"/>
        <v>7.039772415958355</v>
      </c>
      <c r="E41" s="10">
        <f t="shared" si="2"/>
        <v>49278.406911708487</v>
      </c>
      <c r="F41" s="10">
        <f t="shared" si="4"/>
        <v>591340.88294050191</v>
      </c>
      <c r="G41" s="9">
        <f t="shared" si="3"/>
        <v>247819.11705949821</v>
      </c>
    </row>
    <row r="42" spans="2:7" x14ac:dyDescent="0.25">
      <c r="B42" s="1">
        <v>8000</v>
      </c>
      <c r="C42" s="12">
        <f t="shared" si="0"/>
        <v>0.67031334264523801</v>
      </c>
      <c r="D42" s="11">
        <f t="shared" si="1"/>
        <v>6.6964302930259274</v>
      </c>
      <c r="E42" s="10">
        <f t="shared" si="2"/>
        <v>53571.442344207419</v>
      </c>
      <c r="F42" s="10">
        <f t="shared" si="4"/>
        <v>642857.30813048896</v>
      </c>
      <c r="G42" s="9">
        <f t="shared" si="3"/>
        <v>316182.69186951098</v>
      </c>
    </row>
    <row r="43" spans="2:7" x14ac:dyDescent="0.25">
      <c r="B43" s="1">
        <v>9000</v>
      </c>
      <c r="C43" s="12">
        <f t="shared" si="0"/>
        <v>0.63762097810628904</v>
      </c>
      <c r="D43" s="11">
        <f t="shared" si="1"/>
        <v>6.3698335712818279</v>
      </c>
      <c r="E43" s="10">
        <f t="shared" si="2"/>
        <v>57328.502141536454</v>
      </c>
      <c r="F43" s="10">
        <f t="shared" si="4"/>
        <v>687942.02569843747</v>
      </c>
      <c r="G43" s="9">
        <f t="shared" si="3"/>
        <v>390977.97430156259</v>
      </c>
    </row>
    <row r="44" spans="2:7" x14ac:dyDescent="0.25">
      <c r="B44" s="1">
        <v>10000</v>
      </c>
      <c r="C44" s="12">
        <f t="shared" si="0"/>
        <v>0.60652307787403248</v>
      </c>
      <c r="D44" s="11">
        <f t="shared" si="1"/>
        <v>6.0591655479615847</v>
      </c>
      <c r="E44" s="10">
        <f t="shared" si="2"/>
        <v>60591.655479615845</v>
      </c>
      <c r="F44" s="10">
        <f t="shared" si="4"/>
        <v>727099.86575539014</v>
      </c>
      <c r="G44" s="9">
        <f t="shared" si="3"/>
        <v>471700.13424460986</v>
      </c>
    </row>
    <row r="45" spans="2:7" x14ac:dyDescent="0.25">
      <c r="B45" t="s">
        <v>14</v>
      </c>
      <c r="C45" t="s">
        <v>15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Catagory Pricing</vt:lpstr>
      <vt:lpstr>Formula Pricing</vt:lpstr>
    </vt:vector>
  </TitlesOfParts>
  <Company>Level 3 Communications, L.L.C.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EBADI</dc:creator>
  <cp:lastModifiedBy>ABDUL EBADI</cp:lastModifiedBy>
  <dcterms:created xsi:type="dcterms:W3CDTF">2014-12-06T05:46:49Z</dcterms:created>
  <dcterms:modified xsi:type="dcterms:W3CDTF">2014-12-09T07:22:26Z</dcterms:modified>
</cp:coreProperties>
</file>