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R_Projects\myrepo\xl_worksheets\"/>
    </mc:Choice>
  </mc:AlternateContent>
  <xr:revisionPtr revIDLastSave="0" documentId="13_ncr:1_{48BD61C9-E9B7-4DC1-BCAE-A14407B366B7}" xr6:coauthVersionLast="47" xr6:coauthVersionMax="47" xr10:uidLastSave="{00000000-0000-0000-0000-000000000000}"/>
  <bookViews>
    <workbookView xWindow="28680" yWindow="-120" windowWidth="29040" windowHeight="15840" xr2:uid="{1673F1EA-768C-4726-9ED3-5D56430DF917}"/>
  </bookViews>
  <sheets>
    <sheet name="Monitoring change" sheetId="6" r:id="rId1"/>
    <sheet name="Monitoring change2" sheetId="3" r:id="rId2"/>
    <sheet name="Data sheet" sheetId="5" r:id="rId3"/>
    <sheet name="Introduction" sheetId="4" r:id="rId4"/>
    <sheet name="Monitoring change (i)" sheetId="1" state="hidden" r:id="rId5"/>
    <sheet name="Monitoring change (i) (2)" sheetId="2" state="hidden" r:id="rId6"/>
  </sheets>
  <externalReferences>
    <externalReference r:id="rId7"/>
    <externalReference r:id="rId8"/>
  </externalReferences>
  <definedNames>
    <definedName name="_1_Outcome">[1]Dropdowns!$Z$7:$AJ$7</definedName>
    <definedName name="_1_Process">[1]Dropdowns!$N$7:$X$7</definedName>
    <definedName name="_1_Structure">[1]Dropdowns!$B$7:$L$7</definedName>
    <definedName name="_10_Outcome">[1]Dropdowns!$Z$16:$AJ$16</definedName>
    <definedName name="_10_Process">[1]Dropdowns!$N$16:$X$16</definedName>
    <definedName name="_10_Structure">[1]Dropdowns!$B$16:$L$16</definedName>
    <definedName name="_2_Outcome">[1]Dropdowns!$Z$8:$AJ$8</definedName>
    <definedName name="_2_Process">[1]Dropdowns!$N$8:$X$8</definedName>
    <definedName name="_2_Structure">[1]Dropdowns!$B$8:$L$8</definedName>
    <definedName name="_3_Outcome">[1]Dropdowns!$Z$9:$AJ$9</definedName>
    <definedName name="_3_Process">[1]Dropdowns!$N$9:$X$9</definedName>
    <definedName name="_3_Structure">[1]Dropdowns!$B$9:$L$9</definedName>
    <definedName name="_4_Outcome">[1]Dropdowns!$Z$10:$AJ$10</definedName>
    <definedName name="_4_Process">[1]Dropdowns!$N$10:$X$10</definedName>
    <definedName name="_4_Structure">[1]Dropdowns!$B$10:$L$10</definedName>
    <definedName name="_5_Outcome">[1]Dropdowns!$Z$11:$AJ$11</definedName>
    <definedName name="_5_Process">[1]Dropdowns!$N$11:$X$11</definedName>
    <definedName name="_5_Structure">[1]Dropdowns!$B$11:$L$11</definedName>
    <definedName name="_6_Outcome">[1]Dropdowns!$Z$12:$AJ$12</definedName>
    <definedName name="_6_Process">[1]Dropdowns!$N$12:$X$12</definedName>
    <definedName name="_6_Structure">[1]Dropdowns!$B$12:$L$12</definedName>
    <definedName name="_7_Outcome">[1]Dropdowns!$Z$13:$AJ$13</definedName>
    <definedName name="_7_Process">[1]Dropdowns!$N$13:$X$13</definedName>
    <definedName name="_7_Structure">[1]Dropdowns!$B$13:$L$13</definedName>
    <definedName name="_8_Outcome">[1]Dropdowns!$Z$14:$AJ$14</definedName>
    <definedName name="_8_Process">[1]Dropdowns!$N$14:$X$14</definedName>
    <definedName name="_8_Structure">[1]Dropdowns!$B$14:$L$14</definedName>
    <definedName name="_9_Outcome">[1]Dropdowns!$Z$15:$AJ$15</definedName>
    <definedName name="_9_Process">[1]Dropdowns!$N$15:$X$15</definedName>
    <definedName name="_9_Structure">[1]Dropdowns!$B$15:$L$15</definedName>
    <definedName name="_xlnm._FilterDatabase" localSheetId="2" hidden="1">'Data sheet'!$A$2:$N$2</definedName>
    <definedName name="_xlnm.Print_Area" localSheetId="3">Introduction!$A$1:$A$12</definedName>
    <definedName name="_xlnm.Print_Area" localSheetId="4">'Monitoring change (i)'!$B$2:$K$89</definedName>
    <definedName name="_xlnm.Print_Area" localSheetId="5">'Monitoring change (i) (2)'!$B$2:$K$79</definedName>
    <definedName name="_xlnm.Print_Area" localSheetId="1">'Monitoring change2'!$A$1:$J$42</definedName>
    <definedName name="_xlnm.Print_Titles" localSheetId="2">'Data sheet'!$2:$2</definedName>
    <definedName name="STANDARD_TITLES">[1]Dropdowns!$A$24:$A$298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6" l="1"/>
  <c r="I19" i="6"/>
  <c r="H19" i="6"/>
  <c r="G19" i="6"/>
  <c r="F19" i="6"/>
  <c r="E19" i="6"/>
  <c r="D19" i="6"/>
  <c r="C19" i="6"/>
  <c r="B18" i="6"/>
  <c r="B17" i="6"/>
  <c r="A1" i="5"/>
  <c r="B22" i="3"/>
  <c r="B21" i="3"/>
  <c r="J23" i="3"/>
  <c r="I23" i="3"/>
  <c r="H23" i="3"/>
  <c r="G23" i="3"/>
  <c r="F23" i="3"/>
  <c r="E23" i="3"/>
  <c r="D23" i="3"/>
  <c r="C23" i="3"/>
  <c r="K78" i="2"/>
  <c r="J78" i="2"/>
  <c r="I78" i="2"/>
  <c r="H78" i="2"/>
  <c r="G78" i="2"/>
  <c r="F78" i="2"/>
  <c r="E78" i="2"/>
  <c r="D78" i="2"/>
  <c r="K72" i="2"/>
  <c r="J72" i="2"/>
  <c r="I72" i="2"/>
  <c r="H72" i="2"/>
  <c r="G72" i="2"/>
  <c r="F72" i="2"/>
  <c r="E72" i="2"/>
  <c r="D72" i="2"/>
  <c r="K66" i="2"/>
  <c r="J66" i="2"/>
  <c r="I66" i="2"/>
  <c r="H66" i="2"/>
  <c r="G66" i="2"/>
  <c r="F66" i="2"/>
  <c r="E66" i="2"/>
  <c r="D66" i="2"/>
  <c r="K37" i="2"/>
  <c r="J37" i="2"/>
  <c r="I37" i="2"/>
  <c r="H37" i="2"/>
  <c r="G37" i="2"/>
  <c r="F37" i="2"/>
  <c r="E37" i="2"/>
  <c r="D37" i="2"/>
  <c r="K29" i="2"/>
  <c r="J29" i="2"/>
  <c r="I29" i="2"/>
  <c r="H29" i="2"/>
  <c r="G29" i="2"/>
  <c r="F29" i="2"/>
  <c r="E29" i="2"/>
  <c r="D29" i="2"/>
  <c r="K22" i="2"/>
  <c r="J22" i="2"/>
  <c r="I22" i="2"/>
  <c r="H22" i="2"/>
  <c r="G22" i="2"/>
  <c r="F22" i="2"/>
  <c r="E22" i="2"/>
  <c r="D22" i="2"/>
  <c r="K88" i="1"/>
  <c r="J88" i="1"/>
  <c r="I88" i="1"/>
  <c r="H88" i="1"/>
  <c r="G88" i="1"/>
  <c r="F88" i="1"/>
  <c r="E88" i="1"/>
  <c r="D88" i="1"/>
  <c r="C87" i="1"/>
  <c r="C86" i="1"/>
  <c r="K82" i="1"/>
  <c r="J82" i="1"/>
  <c r="I82" i="1"/>
  <c r="H82" i="1"/>
  <c r="G82" i="1"/>
  <c r="F82" i="1"/>
  <c r="E82" i="1"/>
  <c r="D82" i="1"/>
  <c r="C81" i="1"/>
  <c r="C80" i="1"/>
  <c r="K76" i="1"/>
  <c r="J76" i="1"/>
  <c r="I76" i="1"/>
  <c r="H76" i="1"/>
  <c r="G76" i="1"/>
  <c r="F76" i="1"/>
  <c r="E76" i="1"/>
  <c r="D76" i="1"/>
  <c r="C75" i="1"/>
  <c r="C74" i="1"/>
  <c r="K47" i="1"/>
  <c r="J47" i="1"/>
  <c r="I47" i="1"/>
  <c r="H47" i="1"/>
  <c r="G47" i="1"/>
  <c r="F47" i="1"/>
  <c r="E47" i="1"/>
  <c r="D47" i="1"/>
  <c r="C46" i="1"/>
  <c r="C45" i="1"/>
  <c r="K39" i="1"/>
  <c r="J39" i="1"/>
  <c r="I39" i="1"/>
  <c r="H39" i="1"/>
  <c r="G39" i="1"/>
  <c r="F39" i="1"/>
  <c r="E39" i="1"/>
  <c r="D39" i="1"/>
  <c r="C38" i="1"/>
  <c r="C37" i="1"/>
  <c r="K31" i="1"/>
  <c r="J31" i="1"/>
  <c r="I31" i="1"/>
  <c r="H31" i="1"/>
  <c r="G31" i="1"/>
  <c r="F31" i="1"/>
  <c r="E31" i="1"/>
  <c r="D31" i="1"/>
  <c r="C30" i="1"/>
  <c r="C29" i="1"/>
  <c r="C11"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2" authorId="0" shapeId="0" xr:uid="{3B841C49-98D7-475D-839D-B61441933887}">
      <text>
        <r>
          <rPr>
            <b/>
            <sz val="10"/>
            <color indexed="81"/>
            <rFont val="Tahoma"/>
            <family val="2"/>
          </rPr>
          <t>Author:</t>
        </r>
        <r>
          <rPr>
            <sz val="10"/>
            <color indexed="81"/>
            <rFont val="Tahoma"/>
            <family val="2"/>
          </rPr>
          <t xml:space="preserve">
font inter semibold; font size 13; colour code #228096</t>
        </r>
      </text>
    </comment>
    <comment ref="B2" authorId="0" shapeId="0" xr:uid="{03921826-4613-45FC-9AF6-C45D815290BB}">
      <text>
        <r>
          <rPr>
            <b/>
            <sz val="9"/>
            <color indexed="81"/>
            <rFont val="Tahoma"/>
            <family val="2"/>
          </rPr>
          <t>Author:</t>
        </r>
        <r>
          <rPr>
            <sz val="9"/>
            <color indexed="81"/>
            <rFont val="Tahoma"/>
            <family val="2"/>
          </rPr>
          <t xml:space="preserve">
Column B for MagicApp guidance
Column C for general general guidance.</t>
        </r>
        <r>
          <rPr>
            <sz val="9"/>
            <color indexed="81"/>
            <rFont val="Tahoma"/>
            <family val="2"/>
          </rPr>
          <t xml:space="preserve">
Delete column B or C if not required</t>
        </r>
      </text>
    </comment>
    <comment ref="D2" authorId="0" shapeId="0" xr:uid="{D999B38B-0291-4DA4-AE7E-82E0734FB165}">
      <text>
        <r>
          <rPr>
            <b/>
            <sz val="9"/>
            <color indexed="81"/>
            <rFont val="Tahoma"/>
            <family val="2"/>
          </rPr>
          <t>Author:</t>
        </r>
        <r>
          <rPr>
            <sz val="9"/>
            <color indexed="81"/>
            <rFont val="Tahoma"/>
            <family val="2"/>
          </rPr>
          <t xml:space="preserve">
Delete this column if not relevant.</t>
        </r>
      </text>
    </comment>
    <comment ref="A6" authorId="0" shapeId="0" xr:uid="{02976E0D-492C-4A1D-86BE-481B6C68B43F}">
      <text>
        <r>
          <rPr>
            <b/>
            <sz val="10"/>
            <color indexed="81"/>
            <rFont val="Tahoma"/>
            <family val="2"/>
          </rPr>
          <t>Author:</t>
        </r>
        <r>
          <rPr>
            <sz val="10"/>
            <color indexed="81"/>
            <rFont val="Tahoma"/>
            <family val="2"/>
          </rPr>
          <t xml:space="preserve">
font inter; font size 12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5DC5016F-A08F-4CC5-A194-9F19176BA6DC}">
      <text>
        <r>
          <rPr>
            <b/>
            <sz val="10"/>
            <color indexed="81"/>
            <rFont val="Tahoma"/>
            <family val="2"/>
          </rPr>
          <t>Author:</t>
        </r>
        <r>
          <rPr>
            <sz val="10"/>
            <color indexed="81"/>
            <rFont val="Tahoma"/>
            <family val="2"/>
          </rPr>
          <t xml:space="preserve">
font Lora semibold; bold; font size 22</t>
        </r>
      </text>
    </comment>
    <comment ref="B2" authorId="0" shapeId="0" xr:uid="{16CF305A-057E-4999-9D2E-4951468A7BF6}">
      <text>
        <r>
          <rPr>
            <b/>
            <sz val="10"/>
            <color indexed="81"/>
            <rFont val="Tahoma"/>
            <family val="2"/>
          </rPr>
          <t>Author:</t>
        </r>
        <r>
          <rPr>
            <sz val="10"/>
            <color indexed="81"/>
            <rFont val="Tahoma"/>
            <family val="2"/>
          </rPr>
          <t xml:space="preserve">
Font inter; font size 18</t>
        </r>
      </text>
    </comment>
    <comment ref="B4" authorId="0" shapeId="0" xr:uid="{BB156C5A-A4DA-406A-BF5B-207BCB6A4D7D}">
      <text>
        <r>
          <rPr>
            <b/>
            <sz val="10"/>
            <color indexed="81"/>
            <rFont val="Tahoma"/>
            <family val="2"/>
          </rPr>
          <t>Author:</t>
        </r>
        <r>
          <rPr>
            <sz val="10"/>
            <color indexed="81"/>
            <rFont val="Tahoma"/>
            <family val="2"/>
          </rPr>
          <t xml:space="preserve">
hyperlink colour code 005EA5text font inter; font size 12</t>
        </r>
      </text>
    </comment>
    <comment ref="B7" authorId="0" shapeId="0" xr:uid="{9C8B2BEA-B852-405E-AEF1-546D6859160C}">
      <text>
        <r>
          <rPr>
            <b/>
            <sz val="10"/>
            <color indexed="81"/>
            <rFont val="Tahoma"/>
            <family val="2"/>
          </rPr>
          <t>Author:</t>
        </r>
        <r>
          <rPr>
            <sz val="10"/>
            <color indexed="81"/>
            <rFont val="Tahoma"/>
            <family val="2"/>
          </rPr>
          <t xml:space="preserve">
font inter; font size 12; colour code EDD8CD</t>
        </r>
      </text>
    </comment>
    <comment ref="B8" authorId="0" shapeId="0" xr:uid="{F6733FBE-61A3-4E09-9405-296FB0A4BFAC}">
      <text>
        <r>
          <rPr>
            <b/>
            <sz val="10"/>
            <color indexed="81"/>
            <rFont val="Tahoma"/>
            <family val="2"/>
          </rPr>
          <t>Author:</t>
        </r>
        <r>
          <rPr>
            <sz val="10"/>
            <color indexed="81"/>
            <rFont val="Tahoma"/>
            <family val="2"/>
          </rPr>
          <t xml:space="preserve">
Re hyperlink -Complete guideline number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5" authorId="0" shapeId="0" xr:uid="{22B3C1B2-E5EC-4076-9162-B7569D1AE2C1}">
      <text>
        <r>
          <rPr>
            <sz val="8"/>
            <color indexed="81"/>
            <rFont val="Tahoma"/>
            <family val="2"/>
          </rPr>
          <t>Select a measure from the dropdowns.
These cells will reset if the quality standard or statement entries on the Assessment and action plan are changed.</t>
        </r>
      </text>
    </comment>
  </commentList>
</comments>
</file>

<file path=xl/sharedStrings.xml><?xml version="1.0" encoding="utf-8"?>
<sst xmlns="http://schemas.openxmlformats.org/spreadsheetml/2006/main" count="406" uniqueCount="54">
  <si>
    <t>Quality standard template: Monitoring change</t>
  </si>
  <si>
    <t>Instructions on use</t>
  </si>
  <si>
    <t xml:space="preserve">The worksheet allows for up to 3 structure measures, 3 process measures and 3 outcome measures. </t>
  </si>
  <si>
    <t xml:space="preserve">Select the measures being assessed in the lighter teal coloured cells from the dropdown menu. Dropdowns may be empty if the statement selected has no measures of that type. </t>
  </si>
  <si>
    <t>For structure measures yes or no can be selected in the darker teal coloured cell.</t>
  </si>
  <si>
    <t xml:space="preserve">For process and outcome measures the numerator and denominator are displayed in the darker teal coloured cells and results can be recorded in the grey cells (columns D-K). </t>
  </si>
  <si>
    <t xml:space="preserve">Caution: if a selected quality standard or statement is changed in the 'assessment and action plan', previously selected measures on the associated monitoring change worksheet will be removed and entered data may need to be deleted. </t>
  </si>
  <si>
    <t>Quality standard</t>
  </si>
  <si>
    <t>Quality statement</t>
  </si>
  <si>
    <t>Structure measure(s)</t>
  </si>
  <si>
    <t>Structure measure</t>
  </si>
  <si>
    <t>Process measure(s)</t>
  </si>
  <si>
    <t>Process measure</t>
  </si>
  <si>
    <t>Date</t>
  </si>
  <si>
    <t>Numerator</t>
  </si>
  <si>
    <t>-</t>
  </si>
  <si>
    <t>Denominator</t>
  </si>
  <si>
    <t>Outcome measure(s)</t>
  </si>
  <si>
    <t>Outcome measure</t>
  </si>
  <si>
    <t>Quality standard:</t>
  </si>
  <si>
    <t>Quality statement:</t>
  </si>
  <si>
    <t>Measure:</t>
  </si>
  <si>
    <t>Enter date</t>
  </si>
  <si>
    <r>
      <t xml:space="preserve">Baseline assessment tool for </t>
    </r>
    <r>
      <rPr>
        <sz val="22"/>
        <color rgb="FFFF0000"/>
        <rFont val="Lora SemiBold"/>
      </rPr>
      <t>guideline title</t>
    </r>
    <r>
      <rPr>
        <sz val="22"/>
        <rFont val="Lora SemiBold"/>
      </rPr>
      <t xml:space="preserve"> (NG</t>
    </r>
    <r>
      <rPr>
        <sz val="22"/>
        <color rgb="FFFF0000"/>
        <rFont val="Lora SemiBold"/>
      </rPr>
      <t>XX</t>
    </r>
    <r>
      <rPr>
        <sz val="22"/>
        <rFont val="Lora SemiBold"/>
      </rPr>
      <t>)</t>
    </r>
  </si>
  <si>
    <r>
      <t xml:space="preserve">Published: </t>
    </r>
    <r>
      <rPr>
        <sz val="18"/>
        <color rgb="FFFF0000"/>
        <rFont val="Inter"/>
      </rPr>
      <t>Day Month year</t>
    </r>
  </si>
  <si>
    <r>
      <t xml:space="preserve">Updated: </t>
    </r>
    <r>
      <rPr>
        <sz val="18"/>
        <color rgb="FFFF0000"/>
        <rFont val="Inter"/>
      </rPr>
      <t>Day Month year</t>
    </r>
  </si>
  <si>
    <r>
      <rPr>
        <sz val="12"/>
        <rFont val="Lato"/>
        <family val="2"/>
      </rPr>
      <t>This baseline assessment tool should be used in conjuction with</t>
    </r>
    <r>
      <rPr>
        <u/>
        <sz val="12"/>
        <color rgb="FF005EA5"/>
        <rFont val="Lato"/>
        <family val="2"/>
      </rPr>
      <t xml:space="preserve"> guideline title </t>
    </r>
    <r>
      <rPr>
        <sz val="12"/>
        <rFont val="Lato"/>
        <family val="2"/>
      </rPr>
      <t>(NGXX). It can be used to evaluate whether practice is in line with the recommendations in the guideline. It can also help to plan activity to meet the recommendations.</t>
    </r>
  </si>
  <si>
    <t>The tool can be used by individual services or organisations. Alternatively, an assessment completed with the involvement of all relevant services or organisations would help to develop a picture of activity in the local area.</t>
  </si>
  <si>
    <t>How to use this baseline assessment tool</t>
  </si>
  <si>
    <t>Only complete this baseline assessment tool if it is relevant to your area.
The data sheet contains every recommendation from the guideline and states when the recommendation was published.
Information can be entered about current activity relevant to the recommendation, actions needed to meet the recommendation, your deadlines and the names of the responsible leads. Useful documents can be added as hyperlinks.
You can adapt the data sheet to suit your own service or organisation's needs. For example, users have told us they have: 
• changed terminology in the header row to match terms used in their service or organisation 
• amended columns, for example to assess levels of risk rather than using the yes/no option
• added columns, for example to record progress on implementing recommendations following the baseline assessment
• hidden columns, for example when they are not applicable to the service or organisation 
• merged cells, so that evidence and planned actions are recorded for multiple recommendations together
You may find it helpful to group the recommendations, for example to identify those that are newly updated or have a forthcoming deadline, by using the filter function in the header row.</t>
  </si>
  <si>
    <r>
      <rPr>
        <u/>
        <sz val="12"/>
        <color rgb="FF407291"/>
        <rFont val="Inter"/>
      </rPr>
      <t>Tools and resources</t>
    </r>
    <r>
      <rPr>
        <sz val="12"/>
        <rFont val="Inter"/>
      </rPr>
      <t xml:space="preserve"> to help put the guidance into practice are available on the NICE website. These include resource impact reports and templates to help you identify the financial impact of implementing this guideline.</t>
    </r>
  </si>
  <si>
    <r>
      <rPr>
        <sz val="12"/>
        <rFont val="Inter"/>
      </rPr>
      <t xml:space="preserve">National Institute for Health and Care Excellence
Level 1A, City Tower, Piccadilly Plaza, Manchester M1 4BT; www.nice.org.uk
© NICE 2022. All rights reserved. </t>
    </r>
    <r>
      <rPr>
        <u/>
        <sz val="12"/>
        <color rgb="FF005EA5"/>
        <rFont val="Inter"/>
      </rPr>
      <t>Subject to Notice of rights</t>
    </r>
    <r>
      <rPr>
        <sz val="12"/>
        <color rgb="FF0000FF"/>
        <rFont val="Inter"/>
      </rPr>
      <t>.</t>
    </r>
  </si>
  <si>
    <t>NICE recommendation (taken from the guideline)</t>
  </si>
  <si>
    <t>Recommendation category</t>
  </si>
  <si>
    <t>Guideline recommendation</t>
  </si>
  <si>
    <t>When the recommendation was originally published (and when it was updated).</t>
  </si>
  <si>
    <t>Is the recommendation relevant to your service or organisation? (yes/no/partial)</t>
  </si>
  <si>
    <t xml:space="preserve">Evidence of current activity to meet the recommendation (If the recommendation is not applicable to your service or organisation you may wish to record why not) </t>
  </si>
  <si>
    <t>Does your service or organisation meet the recommendation? (yes/no/partial)</t>
  </si>
  <si>
    <t>If the recommendation is not met, what action is needed to implement the recommendation? (You may wish to record barriers to implementation in this column)</t>
  </si>
  <si>
    <t>Is there a risk associated with not implementing this recommendation? (yes/no)</t>
  </si>
  <si>
    <t xml:space="preserve">Is there a cost or saving (or other benefit) associated with implementing this recommendation? </t>
  </si>
  <si>
    <t>Is there a capacity impact associated with implementing this recommendation?</t>
  </si>
  <si>
    <t>Deadline</t>
  </si>
  <si>
    <t>Responsible lead</t>
  </si>
  <si>
    <t>Completed by</t>
  </si>
  <si>
    <t>Insert heading e.g. 1 or 1.1 (for public health guidelines insert recommendation number and heading) [Style: Section heading] font inter semibold; font size 12; colour code HEX: 00436C</t>
  </si>
  <si>
    <t>Insert subheading where applicable e.g. 1.1 or 1.1.1 [Style: Section sub-heading]  font inter semibold; font size 12; colour code #228096</t>
  </si>
  <si>
    <t>Insert section note or other text that does not relate to a single recommendation [Style: Notes and additional info]font  inter. Font size 12, colour code EAD054</t>
  </si>
  <si>
    <t>Insert recommendation (for public health guidelines insert the start of the recommendation about who should do what if the guideline states it, i.e. Health and wellbeing boards and directors of public health should:) [Style: Table text] font inter, font size 12</t>
  </si>
  <si>
    <t>Tables must not contain merged cells.</t>
  </si>
  <si>
    <t>Line 1 of table footnotes and text [Style: Normal]</t>
  </si>
  <si>
    <t xml:space="preserve">Line 2 onwards of footnotes &amp; text </t>
  </si>
  <si>
    <t>Quality standard service improvement template: Monitoring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</si>
</sst>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i/>
      <sz val="11"/>
      <color rgb="FF7F7F7F"/>
      <name val="Calibri"/>
      <family val="2"/>
      <scheme val="minor"/>
    </font>
    <font>
      <sz val="12"/>
      <color theme="1"/>
      <name val="Inter"/>
    </font>
    <font>
      <b/>
      <sz val="13"/>
      <color theme="1"/>
      <name val="Inter"/>
    </font>
    <font>
      <b/>
      <sz val="12"/>
      <color theme="1"/>
      <name val="Inter"/>
    </font>
    <font>
      <b/>
      <u/>
      <sz val="11"/>
      <color rgb="FF0000FF"/>
      <name val="Arial"/>
      <family val="2"/>
    </font>
    <font>
      <b/>
      <u/>
      <sz val="12"/>
      <color rgb="FF005EA5"/>
      <name val="Inter"/>
    </font>
    <font>
      <sz val="12"/>
      <name val="Inter"/>
    </font>
    <font>
      <b/>
      <sz val="12"/>
      <color rgb="FFC00000"/>
      <name val="Inter"/>
    </font>
    <font>
      <b/>
      <sz val="12"/>
      <name val="Inter"/>
    </font>
    <font>
      <b/>
      <sz val="12"/>
      <color theme="0"/>
      <name val="Inter"/>
    </font>
    <font>
      <sz val="8"/>
      <color indexed="81"/>
      <name val="Tahoma"/>
      <family val="2"/>
    </font>
    <font>
      <sz val="12"/>
      <color rgb="FF222222"/>
      <name val="Lato"/>
      <family val="2"/>
    </font>
    <font>
      <sz val="22"/>
      <name val="Lora SemiBold"/>
    </font>
    <font>
      <sz val="22"/>
      <color rgb="FFFF0000"/>
      <name val="Lora SemiBold"/>
    </font>
    <font>
      <sz val="11"/>
      <color theme="1"/>
      <name val="Lato"/>
      <family val="2"/>
    </font>
    <font>
      <sz val="18"/>
      <name val="Inter"/>
    </font>
    <font>
      <sz val="18"/>
      <color rgb="FFFF0000"/>
      <name val="Inter"/>
    </font>
    <font>
      <sz val="22"/>
      <name val="Lato"/>
      <family val="2"/>
    </font>
    <font>
      <u/>
      <sz val="12"/>
      <color rgb="FF0000FF"/>
      <name val="Lato"/>
      <family val="2"/>
    </font>
    <font>
      <u/>
      <sz val="12"/>
      <color rgb="FF005EA5"/>
      <name val="Lato"/>
      <family val="2"/>
    </font>
    <font>
      <sz val="12"/>
      <name val="Lato"/>
      <family val="2"/>
    </font>
    <font>
      <sz val="12"/>
      <color theme="1"/>
      <name val="Inter SemiBold"/>
    </font>
    <font>
      <sz val="12"/>
      <color rgb="FF222222"/>
      <name val="Inter"/>
    </font>
    <font>
      <u/>
      <sz val="12"/>
      <color rgb="FF407291"/>
      <name val="Inter"/>
    </font>
    <font>
      <u/>
      <sz val="12"/>
      <color rgb="FF0000FF"/>
      <name val="Inter"/>
    </font>
    <font>
      <u/>
      <sz val="12"/>
      <color rgb="FF005EA5"/>
      <name val="Inter"/>
    </font>
    <font>
      <sz val="12"/>
      <color rgb="FF0000FF"/>
      <name val="Inter"/>
    </font>
    <font>
      <sz val="11"/>
      <color theme="1"/>
      <name val="Inter"/>
    </font>
    <font>
      <b/>
      <sz val="10"/>
      <color indexed="81"/>
      <name val="Tahoma"/>
      <family val="2"/>
    </font>
    <font>
      <sz val="10"/>
      <color indexed="81"/>
      <name val="Tahoma"/>
      <family val="2"/>
    </font>
    <font>
      <sz val="16"/>
      <color rgb="FF222222"/>
      <name val="Lora SemiBold"/>
    </font>
    <font>
      <sz val="13"/>
      <color rgb="FFFFFFFF"/>
      <name val="Inter SemiBold"/>
    </font>
    <font>
      <sz val="13"/>
      <color theme="1"/>
      <name val="Lato"/>
      <family val="2"/>
    </font>
    <font>
      <b/>
      <sz val="13"/>
      <color rgb="FFFFFFFF"/>
      <name val="Inter"/>
    </font>
    <font>
      <b/>
      <sz val="13"/>
      <color rgb="FFFFFFFF"/>
      <name val="Arial"/>
      <family val="2"/>
    </font>
    <font>
      <sz val="10"/>
      <color theme="1"/>
      <name val="Lato"/>
      <family val="2"/>
    </font>
    <font>
      <sz val="12"/>
      <color rgb="FFFFFFFF"/>
      <name val="Inter SemiBold"/>
    </font>
    <font>
      <b/>
      <sz val="9"/>
      <color indexed="81"/>
      <name val="Tahoma"/>
      <family val="2"/>
    </font>
    <font>
      <sz val="9"/>
      <color indexed="81"/>
      <name val="Tahoma"/>
      <family val="2"/>
    </font>
    <font>
      <sz val="11"/>
      <color rgb="FF222222"/>
      <name val="Inter"/>
    </font>
    <font>
      <sz val="11"/>
      <color rgb="FF222222"/>
      <name val="Lato"/>
      <family val="2"/>
    </font>
    <font>
      <b/>
      <sz val="12"/>
      <color rgb="FFFFFFFF"/>
      <name val="Lato"/>
      <family val="2"/>
    </font>
    <font>
      <b/>
      <sz val="12"/>
      <color theme="0"/>
      <name val="Inter SemiBold"/>
    </font>
    <font>
      <b/>
      <sz val="12"/>
      <color rgb="FFFFFFFF"/>
      <name val="Inter SemiBold"/>
    </font>
    <font>
      <sz val="10"/>
      <color rgb="FF222222"/>
      <name val="Inter"/>
    </font>
    <font>
      <sz val="10"/>
      <color rgb="FF222222"/>
      <name val="Lato"/>
      <family val="2"/>
    </font>
  </fonts>
  <fills count="15">
    <fill>
      <patternFill patternType="none"/>
    </fill>
    <fill>
      <patternFill patternType="gray125"/>
    </fill>
    <fill>
      <patternFill patternType="solid">
        <fgColor rgb="FFF7F4F1"/>
        <bgColor indexed="64"/>
      </patternFill>
    </fill>
    <fill>
      <patternFill patternType="solid">
        <fgColor rgb="FFC8E0E6"/>
        <bgColor indexed="64"/>
      </patternFill>
    </fill>
    <fill>
      <patternFill patternType="solid">
        <fgColor rgb="FF59A0B0"/>
        <bgColor indexed="64"/>
      </patternFill>
    </fill>
    <fill>
      <patternFill patternType="solid">
        <fgColor rgb="FFE9E9E9"/>
        <bgColor indexed="64"/>
      </patternFill>
    </fill>
    <fill>
      <patternFill patternType="solid">
        <fgColor rgb="FFEEEAE4"/>
        <bgColor indexed="64"/>
      </patternFill>
    </fill>
    <fill>
      <patternFill patternType="solid">
        <fgColor rgb="FF407291"/>
        <bgColor indexed="64"/>
      </patternFill>
    </fill>
    <fill>
      <patternFill patternType="solid">
        <fgColor theme="0"/>
        <bgColor indexed="64"/>
      </patternFill>
    </fill>
    <fill>
      <patternFill patternType="solid">
        <fgColor rgb="FFEDD8CD"/>
        <bgColor indexed="64"/>
      </patternFill>
    </fill>
    <fill>
      <patternFill patternType="solid">
        <fgColor theme="0" tint="-0.34998626667073579"/>
        <bgColor indexed="64"/>
      </patternFill>
    </fill>
    <fill>
      <patternFill patternType="solid">
        <fgColor rgb="FF228096"/>
        <bgColor indexed="64"/>
      </patternFill>
    </fill>
    <fill>
      <patternFill patternType="solid">
        <fgColor rgb="FF00436C"/>
        <bgColor indexed="64"/>
      </patternFill>
    </fill>
    <fill>
      <patternFill patternType="solid">
        <fgColor rgb="FFEAD054"/>
        <bgColor indexed="64"/>
      </patternFill>
    </fill>
    <fill>
      <patternFill patternType="solid">
        <fgColor rgb="FF18646E"/>
        <bgColor indexed="64"/>
      </patternFill>
    </fill>
  </fills>
  <borders count="20">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theme="0" tint="-0.14996795556505021"/>
      </right>
      <top style="thin">
        <color indexed="64"/>
      </top>
      <bottom style="thin">
        <color indexed="64"/>
      </bottom>
      <diagonal/>
    </border>
    <border>
      <left style="thin">
        <color theme="0" tint="-0.14996795556505021"/>
      </left>
      <right style="thin">
        <color theme="0" tint="-0.14996795556505021"/>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style="thin">
        <color indexed="64"/>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indexed="64"/>
      </right>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8">
    <xf numFmtId="0" fontId="0" fillId="0" borderId="0"/>
    <xf numFmtId="0" fontId="1" fillId="0" borderId="0" applyNumberFormat="0" applyFill="0" applyBorder="0" applyAlignment="0" applyProtection="0"/>
    <xf numFmtId="0" fontId="5" fillId="0" borderId="0" applyNumberFormat="0" applyFill="0" applyBorder="0" applyProtection="0">
      <alignment vertical="top" wrapText="1"/>
      <protection locked="0"/>
    </xf>
    <xf numFmtId="0" fontId="12" fillId="0" borderId="0">
      <alignment vertical="top"/>
    </xf>
    <xf numFmtId="0" fontId="19" fillId="0" borderId="0" applyNumberFormat="0" applyFill="0" applyBorder="0" applyProtection="0">
      <alignment vertical="top" wrapText="1"/>
      <protection locked="0"/>
    </xf>
    <xf numFmtId="0" fontId="23" fillId="0" borderId="0" applyFill="0" applyBorder="0" applyAlignment="0">
      <alignment vertical="top"/>
    </xf>
    <xf numFmtId="0" fontId="12" fillId="0" borderId="2">
      <alignment vertical="top" wrapText="1"/>
    </xf>
    <xf numFmtId="0" fontId="42" fillId="14" borderId="2"/>
  </cellStyleXfs>
  <cellXfs count="98">
    <xf numFmtId="0" fontId="0" fillId="0" borderId="0" xfId="0"/>
    <xf numFmtId="0" fontId="2" fillId="2" borderId="0" xfId="0" applyFont="1" applyFill="1" applyAlignment="1">
      <alignment wrapText="1"/>
    </xf>
    <xf numFmtId="0" fontId="2" fillId="0" borderId="0" xfId="0" applyFont="1" applyAlignment="1">
      <alignment wrapText="1"/>
    </xf>
    <xf numFmtId="0" fontId="3" fillId="2" borderId="0" xfId="0" applyFont="1" applyFill="1" applyAlignment="1">
      <alignment horizontal="left" wrapText="1"/>
    </xf>
    <xf numFmtId="0" fontId="4" fillId="2" borderId="0" xfId="0" applyFont="1" applyFill="1" applyAlignment="1">
      <alignment wrapText="1"/>
    </xf>
    <xf numFmtId="0" fontId="6" fillId="2" borderId="0" xfId="2" applyFont="1" applyFill="1" applyAlignment="1" applyProtection="1">
      <alignment horizontal="left" vertical="top"/>
    </xf>
    <xf numFmtId="0" fontId="7" fillId="2" borderId="0" xfId="2" applyFont="1" applyFill="1" applyAlignment="1" applyProtection="1">
      <alignment horizontal="left" vertical="top"/>
    </xf>
    <xf numFmtId="0" fontId="4" fillId="2" borderId="0" xfId="0" applyFont="1" applyFill="1" applyAlignment="1">
      <alignment horizontal="left" vertical="top" wrapText="1"/>
    </xf>
    <xf numFmtId="0" fontId="7" fillId="2" borderId="0" xfId="0" applyFont="1" applyFill="1" applyAlignment="1">
      <alignment vertical="top" wrapText="1"/>
    </xf>
    <xf numFmtId="0" fontId="7" fillId="2" borderId="0" xfId="0" applyFont="1" applyFill="1" applyAlignment="1">
      <alignment vertical="top"/>
    </xf>
    <xf numFmtId="0" fontId="2" fillId="2" borderId="1" xfId="0" applyFont="1" applyFill="1" applyBorder="1" applyAlignment="1">
      <alignment wrapText="1"/>
    </xf>
    <xf numFmtId="0" fontId="4" fillId="2" borderId="1" xfId="0" applyFont="1" applyFill="1" applyBorder="1" applyAlignment="1">
      <alignment horizontal="left" vertical="top" wrapText="1"/>
    </xf>
    <xf numFmtId="0" fontId="7" fillId="2" borderId="0" xfId="0" applyFont="1" applyFill="1" applyAlignment="1">
      <alignment horizontal="left" vertical="top" wrapText="1"/>
    </xf>
    <xf numFmtId="0" fontId="4" fillId="2" borderId="0" xfId="0" applyFont="1" applyFill="1"/>
    <xf numFmtId="0" fontId="4" fillId="2" borderId="0" xfId="0" applyFont="1" applyFill="1" applyAlignment="1">
      <alignment horizontal="left" vertical="center" wrapText="1"/>
    </xf>
    <xf numFmtId="0" fontId="9" fillId="3" borderId="2" xfId="0" applyFont="1" applyFill="1" applyBorder="1" applyAlignment="1" applyProtection="1">
      <alignment vertical="top" wrapText="1"/>
      <protection locked="0"/>
    </xf>
    <xf numFmtId="9" fontId="10" fillId="4" borderId="2" xfId="0" applyNumberFormat="1" applyFont="1" applyFill="1" applyBorder="1" applyAlignment="1" applyProtection="1">
      <alignment horizontal="center" vertical="center" wrapText="1"/>
      <protection locked="0"/>
    </xf>
    <xf numFmtId="0" fontId="4" fillId="5" borderId="0" xfId="0" applyFont="1" applyFill="1" applyAlignment="1">
      <alignment wrapText="1"/>
    </xf>
    <xf numFmtId="0" fontId="4" fillId="2" borderId="0" xfId="0" applyFont="1" applyFill="1" applyAlignment="1">
      <alignment vertical="center" wrapText="1"/>
    </xf>
    <xf numFmtId="0" fontId="7" fillId="6" borderId="3" xfId="0" applyFont="1" applyFill="1" applyBorder="1" applyAlignment="1" applyProtection="1">
      <alignment horizontal="center" vertical="center" wrapText="1"/>
      <protection locked="0"/>
    </xf>
    <xf numFmtId="0" fontId="7" fillId="6" borderId="4" xfId="0" applyFont="1" applyFill="1" applyBorder="1" applyAlignment="1" applyProtection="1">
      <alignment horizontal="center" vertical="center" wrapText="1"/>
      <protection locked="0"/>
    </xf>
    <xf numFmtId="0" fontId="7" fillId="6"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left" vertical="center" wrapText="1"/>
      <protection locked="0"/>
    </xf>
    <xf numFmtId="0" fontId="7" fillId="6" borderId="6" xfId="0" applyFont="1" applyFill="1" applyBorder="1" applyAlignment="1" applyProtection="1">
      <alignment horizontal="center" vertical="center" wrapText="1"/>
      <protection locked="0"/>
    </xf>
    <xf numFmtId="0" fontId="7" fillId="6" borderId="7" xfId="0" applyFont="1" applyFill="1" applyBorder="1" applyAlignment="1" applyProtection="1">
      <alignment horizontal="center" vertical="center" wrapText="1"/>
      <protection locked="0"/>
    </xf>
    <xf numFmtId="0" fontId="7" fillId="6" borderId="8" xfId="0" applyFont="1" applyFill="1" applyBorder="1" applyAlignment="1" applyProtection="1">
      <alignment horizontal="center" vertical="center" wrapText="1"/>
      <protection locked="0"/>
    </xf>
    <xf numFmtId="0" fontId="7" fillId="6" borderId="9" xfId="0" applyFont="1" applyFill="1" applyBorder="1" applyAlignment="1" applyProtection="1">
      <alignment horizontal="center" vertical="center" wrapText="1"/>
      <protection locked="0"/>
    </xf>
    <xf numFmtId="0" fontId="7" fillId="6" borderId="10" xfId="0" applyFont="1" applyFill="1" applyBorder="1" applyAlignment="1" applyProtection="1">
      <alignment horizontal="center" vertical="center" wrapText="1"/>
      <protection locked="0"/>
    </xf>
    <xf numFmtId="0" fontId="7" fillId="6" borderId="11" xfId="0" applyFont="1" applyFill="1" applyBorder="1" applyAlignment="1" applyProtection="1">
      <alignment horizontal="center" vertical="center" wrapText="1"/>
      <protection locked="0"/>
    </xf>
    <xf numFmtId="9" fontId="10" fillId="7" borderId="12" xfId="0" applyNumberFormat="1" applyFont="1" applyFill="1" applyBorder="1" applyAlignment="1" applyProtection="1">
      <alignment horizontal="center" vertical="top" wrapText="1"/>
      <protection locked="0"/>
    </xf>
    <xf numFmtId="9" fontId="10" fillId="7" borderId="13" xfId="0" applyNumberFormat="1" applyFont="1" applyFill="1" applyBorder="1" applyAlignment="1" applyProtection="1">
      <alignment horizontal="center" vertical="top" wrapText="1"/>
      <protection locked="0"/>
    </xf>
    <xf numFmtId="9" fontId="10" fillId="7" borderId="14" xfId="0" applyNumberFormat="1" applyFont="1" applyFill="1" applyBorder="1" applyAlignment="1" applyProtection="1">
      <alignment horizontal="center" vertical="top" wrapText="1"/>
      <protection locked="0"/>
    </xf>
    <xf numFmtId="0" fontId="7" fillId="2" borderId="15" xfId="0" applyFont="1" applyFill="1" applyBorder="1" applyAlignment="1">
      <alignment horizontal="center" vertical="center" wrapText="1"/>
    </xf>
    <xf numFmtId="17" fontId="7" fillId="6" borderId="3" xfId="0" applyNumberFormat="1" applyFont="1" applyFill="1" applyBorder="1" applyAlignment="1" applyProtection="1">
      <alignment horizontal="center" vertical="center" wrapText="1"/>
      <protection locked="0"/>
    </xf>
    <xf numFmtId="17" fontId="7" fillId="6" borderId="4" xfId="0" applyNumberFormat="1" applyFont="1" applyFill="1" applyBorder="1" applyAlignment="1" applyProtection="1">
      <alignment horizontal="center" vertical="center" wrapText="1"/>
      <protection locked="0"/>
    </xf>
    <xf numFmtId="0" fontId="9" fillId="3" borderId="2" xfId="1" applyFont="1" applyFill="1" applyBorder="1" applyAlignment="1" applyProtection="1">
      <alignment vertical="top" wrapText="1"/>
      <protection locked="0"/>
    </xf>
    <xf numFmtId="9" fontId="10" fillId="4" borderId="2" xfId="0" applyNumberFormat="1" applyFont="1" applyFill="1" applyBorder="1" applyAlignment="1" applyProtection="1">
      <alignment horizontal="left" vertical="center" wrapText="1"/>
      <protection locked="0"/>
    </xf>
    <xf numFmtId="0" fontId="2" fillId="0" borderId="0" xfId="0" applyFont="1" applyAlignment="1">
      <alignment horizontal="right" wrapText="1"/>
    </xf>
    <xf numFmtId="0" fontId="7" fillId="6" borderId="2" xfId="0" applyFont="1" applyFill="1" applyBorder="1" applyAlignment="1" applyProtection="1">
      <alignment horizontal="center" vertical="center" wrapText="1"/>
      <protection locked="0"/>
    </xf>
    <xf numFmtId="9" fontId="10" fillId="7" borderId="2" xfId="0" applyNumberFormat="1" applyFont="1" applyFill="1" applyBorder="1" applyAlignment="1" applyProtection="1">
      <alignment horizontal="center" vertical="top" wrapText="1"/>
      <protection locked="0"/>
    </xf>
    <xf numFmtId="0" fontId="2" fillId="2" borderId="0" xfId="0" applyFont="1" applyFill="1" applyAlignment="1">
      <alignment horizontal="left" wrapText="1"/>
    </xf>
    <xf numFmtId="0" fontId="4" fillId="2" borderId="0" xfId="0" applyFont="1" applyFill="1" applyAlignment="1">
      <alignment horizontal="right" vertical="top" wrapText="1"/>
    </xf>
    <xf numFmtId="0" fontId="4" fillId="2" borderId="0" xfId="0" applyFont="1" applyFill="1" applyAlignment="1">
      <alignment horizontal="right" vertical="center" wrapText="1"/>
    </xf>
    <xf numFmtId="0" fontId="7" fillId="2" borderId="16" xfId="0" applyFont="1" applyFill="1" applyBorder="1" applyAlignment="1">
      <alignment vertical="top" wrapText="1"/>
    </xf>
    <xf numFmtId="0" fontId="7" fillId="2" borderId="17" xfId="0" applyFont="1" applyFill="1" applyBorder="1" applyAlignment="1">
      <alignment vertical="top" wrapText="1"/>
    </xf>
    <xf numFmtId="0" fontId="7" fillId="2" borderId="18" xfId="0" applyFont="1" applyFill="1" applyBorder="1" applyAlignment="1">
      <alignment vertical="top" wrapText="1"/>
    </xf>
    <xf numFmtId="0" fontId="7" fillId="2" borderId="2" xfId="0" applyFont="1" applyFill="1" applyBorder="1" applyAlignment="1">
      <alignment vertical="top" wrapText="1"/>
    </xf>
    <xf numFmtId="0" fontId="2" fillId="2" borderId="2" xfId="0" applyFont="1" applyFill="1" applyBorder="1" applyAlignment="1">
      <alignment wrapText="1"/>
    </xf>
    <xf numFmtId="0" fontId="13" fillId="0" borderId="0" xfId="3" applyFont="1" applyAlignment="1">
      <alignment horizontal="left" vertical="top" wrapText="1"/>
    </xf>
    <xf numFmtId="0" fontId="15" fillId="0" borderId="0" xfId="3" applyFont="1">
      <alignment vertical="top"/>
    </xf>
    <xf numFmtId="0" fontId="16" fillId="0" borderId="0" xfId="3" applyFont="1">
      <alignment vertical="top"/>
    </xf>
    <xf numFmtId="0" fontId="18" fillId="8" borderId="0" xfId="3" applyFont="1" applyFill="1">
      <alignment vertical="top"/>
    </xf>
    <xf numFmtId="0" fontId="20" fillId="0" borderId="0" xfId="4" applyFont="1" applyBorder="1" applyProtection="1">
      <alignment vertical="top" wrapText="1"/>
    </xf>
    <xf numFmtId="0" fontId="2" fillId="0" borderId="0" xfId="3" applyFont="1" applyAlignment="1">
      <alignment vertical="top" wrapText="1"/>
    </xf>
    <xf numFmtId="0" fontId="22" fillId="9" borderId="0" xfId="3" applyFont="1" applyFill="1" applyAlignment="1">
      <alignment vertical="top" wrapText="1"/>
    </xf>
    <xf numFmtId="0" fontId="23" fillId="9" borderId="0" xfId="5" applyFill="1" applyBorder="1" applyAlignment="1">
      <alignment vertical="top" wrapText="1"/>
    </xf>
    <xf numFmtId="0" fontId="7" fillId="9" borderId="0" xfId="4" applyFont="1" applyFill="1" applyBorder="1" applyProtection="1">
      <alignment vertical="top" wrapText="1"/>
    </xf>
    <xf numFmtId="0" fontId="25" fillId="0" borderId="0" xfId="4" applyFont="1" applyBorder="1" applyProtection="1">
      <alignment vertical="top" wrapText="1"/>
    </xf>
    <xf numFmtId="0" fontId="2" fillId="0" borderId="0" xfId="3" applyFont="1">
      <alignment vertical="top"/>
    </xf>
    <xf numFmtId="0" fontId="28" fillId="0" borderId="0" xfId="3" applyFont="1">
      <alignment vertical="top"/>
    </xf>
    <xf numFmtId="0" fontId="23" fillId="0" borderId="0" xfId="3" applyFont="1">
      <alignment vertical="top"/>
    </xf>
    <xf numFmtId="0" fontId="31" fillId="0" borderId="0" xfId="3" applyFont="1" applyAlignment="1"/>
    <xf numFmtId="0" fontId="15" fillId="10" borderId="0" xfId="3" applyFont="1" applyFill="1" applyAlignment="1">
      <alignment wrapText="1"/>
    </xf>
    <xf numFmtId="0" fontId="28" fillId="10" borderId="0" xfId="3" applyFont="1" applyFill="1" applyAlignment="1">
      <alignment wrapText="1"/>
    </xf>
    <xf numFmtId="0" fontId="28" fillId="0" borderId="0" xfId="3" applyFont="1" applyAlignment="1">
      <alignment wrapText="1"/>
    </xf>
    <xf numFmtId="0" fontId="32" fillId="11" borderId="19" xfId="3" applyFont="1" applyFill="1" applyBorder="1">
      <alignment vertical="top"/>
    </xf>
    <xf numFmtId="0" fontId="32" fillId="11" borderId="19" xfId="3" applyFont="1" applyFill="1" applyBorder="1" applyAlignment="1">
      <alignment vertical="top" wrapText="1"/>
    </xf>
    <xf numFmtId="0" fontId="33" fillId="0" borderId="0" xfId="3" applyFont="1">
      <alignment vertical="top"/>
    </xf>
    <xf numFmtId="0" fontId="32" fillId="12" borderId="0" xfId="3" applyFont="1" applyFill="1" applyAlignment="1"/>
    <xf numFmtId="0" fontId="34" fillId="12" borderId="17" xfId="3" applyFont="1" applyFill="1" applyBorder="1" applyAlignment="1"/>
    <xf numFmtId="0" fontId="35" fillId="12" borderId="17" xfId="3" applyFont="1" applyFill="1" applyBorder="1">
      <alignment vertical="top"/>
    </xf>
    <xf numFmtId="0" fontId="12" fillId="12" borderId="17" xfId="3" applyFill="1" applyBorder="1">
      <alignment vertical="top"/>
    </xf>
    <xf numFmtId="0" fontId="36" fillId="0" borderId="0" xfId="3" applyFont="1">
      <alignment vertical="top"/>
    </xf>
    <xf numFmtId="0" fontId="37" fillId="7" borderId="2" xfId="3" applyFont="1" applyFill="1" applyBorder="1" applyAlignment="1"/>
    <xf numFmtId="0" fontId="37" fillId="7" borderId="2" xfId="3" applyFont="1" applyFill="1" applyBorder="1">
      <alignment vertical="top"/>
    </xf>
    <xf numFmtId="0" fontId="37" fillId="0" borderId="0" xfId="3" applyFont="1">
      <alignment vertical="top"/>
    </xf>
    <xf numFmtId="0" fontId="7" fillId="13" borderId="2" xfId="4" applyFont="1" applyFill="1" applyBorder="1" applyAlignment="1" applyProtection="1">
      <alignment wrapText="1"/>
    </xf>
    <xf numFmtId="0" fontId="7" fillId="13" borderId="2" xfId="4" applyFont="1" applyFill="1" applyBorder="1" applyProtection="1">
      <alignment vertical="top" wrapText="1"/>
    </xf>
    <xf numFmtId="0" fontId="21" fillId="0" borderId="0" xfId="4" applyFont="1" applyFill="1" applyBorder="1" applyProtection="1">
      <alignment vertical="top" wrapText="1"/>
    </xf>
    <xf numFmtId="0" fontId="2" fillId="0" borderId="2" xfId="3" applyFont="1" applyBorder="1" applyAlignment="1">
      <alignment wrapText="1"/>
    </xf>
    <xf numFmtId="49" fontId="23" fillId="0" borderId="2" xfId="6" applyNumberFormat="1" applyFont="1" applyAlignment="1">
      <alignment horizontal="left" wrapText="1"/>
    </xf>
    <xf numFmtId="0" fontId="7" fillId="0" borderId="2" xfId="4" applyFont="1" applyFill="1" applyBorder="1" applyProtection="1">
      <alignment vertical="top" wrapText="1"/>
    </xf>
    <xf numFmtId="0" fontId="2" fillId="0" borderId="0" xfId="3" applyFont="1" applyAlignment="1">
      <alignment wrapText="1"/>
    </xf>
    <xf numFmtId="0" fontId="15" fillId="0" borderId="0" xfId="3" applyFont="1" applyAlignment="1">
      <alignment wrapText="1"/>
    </xf>
    <xf numFmtId="0" fontId="31" fillId="0" borderId="0" xfId="3" applyFont="1">
      <alignment vertical="top"/>
    </xf>
    <xf numFmtId="0" fontId="40" fillId="0" borderId="0" xfId="3" applyFont="1">
      <alignment vertical="top"/>
    </xf>
    <xf numFmtId="0" fontId="41" fillId="0" borderId="0" xfId="3" applyFont="1">
      <alignment vertical="top"/>
    </xf>
    <xf numFmtId="0" fontId="43" fillId="11" borderId="2" xfId="7" applyFont="1" applyFill="1"/>
    <xf numFmtId="0" fontId="44" fillId="11" borderId="2" xfId="7" applyFont="1" applyFill="1"/>
    <xf numFmtId="0" fontId="23" fillId="0" borderId="2" xfId="3" applyFont="1" applyBorder="1">
      <alignment vertical="top"/>
    </xf>
    <xf numFmtId="0" fontId="23" fillId="0" borderId="0" xfId="3" applyFont="1" applyAlignment="1"/>
    <xf numFmtId="0" fontId="45" fillId="0" borderId="0" xfId="3" applyFont="1">
      <alignment vertical="top"/>
    </xf>
    <xf numFmtId="0" fontId="46" fillId="0" borderId="0" xfId="3" applyFont="1">
      <alignment vertical="top"/>
    </xf>
    <xf numFmtId="0" fontId="23" fillId="0" borderId="2" xfId="3" applyFont="1" applyBorder="1" applyAlignment="1">
      <alignment vertical="top" wrapText="1"/>
    </xf>
    <xf numFmtId="0" fontId="3" fillId="2" borderId="0" xfId="0" applyFont="1" applyFill="1" applyAlignment="1">
      <alignment horizontal="left" wrapText="1"/>
    </xf>
    <xf numFmtId="0" fontId="8" fillId="2" borderId="0" xfId="0" applyFont="1" applyFill="1" applyAlignment="1">
      <alignment horizontal="left" vertical="top" wrapText="1"/>
    </xf>
    <xf numFmtId="0" fontId="7" fillId="2" borderId="1" xfId="0" applyFont="1" applyFill="1" applyBorder="1" applyAlignment="1">
      <alignment horizontal="left" vertical="top" wrapText="1"/>
    </xf>
    <xf numFmtId="0" fontId="4" fillId="2" borderId="0" xfId="0" applyFont="1" applyFill="1" applyAlignment="1">
      <alignment horizontal="left" vertical="top" wrapText="1"/>
    </xf>
  </cellXfs>
  <cellStyles count="8">
    <cellStyle name="Explanatory Text" xfId="1" builtinId="53"/>
    <cellStyle name="Hyperlink" xfId="2" builtinId="8"/>
    <cellStyle name="Hyperlink 2" xfId="4" xr:uid="{C35AE9C4-2B25-4522-8920-626C9D6AD3EE}"/>
    <cellStyle name="NICE normal" xfId="5" xr:uid="{969F1679-7A02-496F-92E2-416FECB2BFF2}"/>
    <cellStyle name="Normal" xfId="0" builtinId="0"/>
    <cellStyle name="Normal 2" xfId="3" xr:uid="{4C2B0BA8-8C76-4D2E-877F-F3B6106F857E}"/>
    <cellStyle name="Section sub-heading" xfId="7" xr:uid="{D259329E-8525-4E63-AE4F-B7975C66D3D8}"/>
    <cellStyle name="Table text" xfId="6" xr:uid="{6AC17DB9-C6B5-4A0E-A397-2FAAA5C4F3B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'Monitoring change2'!$B$6</c:f>
          <c:strCache>
            <c:ptCount val="1"/>
          </c:strCache>
        </c:strRef>
      </c:tx>
      <c:overlay val="0"/>
      <c:txPr>
        <a:bodyPr anchor="ctr" anchorCtr="1"/>
        <a:lstStyle/>
        <a:p>
          <a:pPr>
            <a:defRPr sz="11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0.10274948414668181"/>
          <c:y val="6.1505039370078729E-2"/>
          <c:w val="0.84763679238487943"/>
          <c:h val="0.82787464566929136"/>
        </c:manualLayout>
      </c:layout>
      <c:lineChart>
        <c:grouping val="standard"/>
        <c:varyColors val="0"/>
        <c:ser>
          <c:idx val="0"/>
          <c:order val="0"/>
          <c:marker>
            <c:symbol val="none"/>
          </c:marker>
          <c:cat>
            <c:strRef>
              <c:f>'Monitoring change'!$C$16:$J$16</c:f>
              <c:strCache>
                <c:ptCount val="8"/>
                <c:pt idx="0">
                  <c:v>Enter date</c:v>
                </c:pt>
                <c:pt idx="1">
                  <c:v>Enter date</c:v>
                </c:pt>
                <c:pt idx="2">
                  <c:v>Enter date</c:v>
                </c:pt>
                <c:pt idx="3">
                  <c:v>Enter date</c:v>
                </c:pt>
                <c:pt idx="4">
                  <c:v>Enter date</c:v>
                </c:pt>
                <c:pt idx="5">
                  <c:v>Enter date</c:v>
                </c:pt>
                <c:pt idx="6">
                  <c:v>Enter date</c:v>
                </c:pt>
                <c:pt idx="7">
                  <c:v>Enter date</c:v>
                </c:pt>
              </c:strCache>
            </c:strRef>
          </c:cat>
          <c:val>
            <c:numRef>
              <c:f>'Monitoring change'!$C$19:$J$19</c:f>
              <c:numCache>
                <c:formatCode>0%</c:formatCode>
                <c:ptCount val="8"/>
                <c:pt idx="0">
                  <c:v>0.5</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4F57-4636-87F4-AF41E9B7EB23}"/>
            </c:ext>
          </c:extLst>
        </c:ser>
        <c:dLbls>
          <c:showLegendKey val="0"/>
          <c:showVal val="0"/>
          <c:showCatName val="0"/>
          <c:showSerName val="0"/>
          <c:showPercent val="0"/>
          <c:showBubbleSize val="0"/>
        </c:dLbls>
        <c:smooth val="0"/>
        <c:axId val="133558584"/>
        <c:axId val="133558976"/>
      </c:lineChart>
      <c:catAx>
        <c:axId val="133558584"/>
        <c:scaling>
          <c:orientation val="minMax"/>
        </c:scaling>
        <c:delete val="0"/>
        <c:axPos val="b"/>
        <c:numFmt formatCode="m/d/yyyy" sourceLinked="0"/>
        <c:majorTickMark val="none"/>
        <c:minorTickMark val="none"/>
        <c:tickLblPos val="nextTo"/>
        <c:txPr>
          <a:bodyPr rot="-3000000" vert="horz"/>
          <a:lstStyle/>
          <a:p>
            <a:pPr>
              <a:defRPr/>
            </a:pPr>
            <a:endParaRPr lang="en-US"/>
          </a:p>
        </c:txPr>
        <c:crossAx val="133558976"/>
        <c:crosses val="autoZero"/>
        <c:auto val="1"/>
        <c:lblAlgn val="ctr"/>
        <c:lblOffset val="100"/>
        <c:noMultiLvlLbl val="0"/>
      </c:catAx>
      <c:valAx>
        <c:axId val="133558976"/>
        <c:scaling>
          <c:orientation val="minMax"/>
          <c:max val="1"/>
        </c:scaling>
        <c:delete val="0"/>
        <c:axPos val="l"/>
        <c:majorGridlines/>
        <c:numFmt formatCode="0%" sourceLinked="1"/>
        <c:majorTickMark val="out"/>
        <c:minorTickMark val="none"/>
        <c:tickLblPos val="nextTo"/>
        <c:crossAx val="133558584"/>
        <c:crosses val="autoZero"/>
        <c:crossBetween val="between"/>
      </c:valAx>
      <c:spPr>
        <a:solidFill>
          <a:srgbClr val="E9E9E9"/>
        </a:solidFill>
      </c:spPr>
    </c:plotArea>
    <c:plotVisOnly val="1"/>
    <c:dispBlanksAs val="gap"/>
    <c:showDLblsOverMax val="0"/>
  </c:chart>
  <c:spPr>
    <a:solidFill>
      <a:srgbClr val="E9E9E9"/>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'Monitoring change2'!$B$6</c:f>
          <c:strCache>
            <c:ptCount val="1"/>
          </c:strCache>
        </c:strRef>
      </c:tx>
      <c:overlay val="0"/>
      <c:txPr>
        <a:bodyPr anchor="ctr" anchorCtr="1"/>
        <a:lstStyle/>
        <a:p>
          <a:pPr>
            <a:defRPr sz="11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0.10274948414668181"/>
          <c:y val="6.1505039370078729E-2"/>
          <c:w val="0.84763679238487943"/>
          <c:h val="0.82787464566929136"/>
        </c:manualLayout>
      </c:layout>
      <c:lineChart>
        <c:grouping val="standard"/>
        <c:varyColors val="0"/>
        <c:ser>
          <c:idx val="0"/>
          <c:order val="0"/>
          <c:tx>
            <c:v>graph1_label</c:v>
          </c:tx>
          <c:spPr>
            <a:ln>
              <a:solidFill>
                <a:srgbClr val="4A7EBB"/>
              </a:solidFill>
            </a:ln>
          </c:spPr>
          <c:marker>
            <c:symbol val="none"/>
          </c:marker>
          <c:cat>
            <c:strRef>
              <c:f>'Monitoring change2'!$C$20:$J$20</c:f>
              <c:strCache>
                <c:ptCount val="8"/>
                <c:pt idx="0">
                  <c:v>Enter date</c:v>
                </c:pt>
                <c:pt idx="1">
                  <c:v>Enter date</c:v>
                </c:pt>
                <c:pt idx="2">
                  <c:v>Enter date</c:v>
                </c:pt>
                <c:pt idx="3">
                  <c:v>Enter date</c:v>
                </c:pt>
                <c:pt idx="4">
                  <c:v>Enter date</c:v>
                </c:pt>
                <c:pt idx="5">
                  <c:v>Enter date</c:v>
                </c:pt>
                <c:pt idx="6">
                  <c:v>Enter date</c:v>
                </c:pt>
                <c:pt idx="7">
                  <c:v>Enter date</c:v>
                </c:pt>
              </c:strCache>
            </c:strRef>
          </c:cat>
          <c:val>
            <c:numRef>
              <c:f>'Monitoring change2'!$C$23:$J$23</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4F62-4553-808D-987D852D6D07}"/>
            </c:ext>
          </c:extLst>
        </c:ser>
        <c:dLbls>
          <c:showLegendKey val="0"/>
          <c:showVal val="0"/>
          <c:showCatName val="0"/>
          <c:showSerName val="0"/>
          <c:showPercent val="0"/>
          <c:showBubbleSize val="0"/>
        </c:dLbls>
        <c:smooth val="0"/>
        <c:axId val="133558584"/>
        <c:axId val="133558976"/>
      </c:lineChart>
      <c:catAx>
        <c:axId val="133558584"/>
        <c:scaling>
          <c:orientation val="minMax"/>
        </c:scaling>
        <c:delete val="0"/>
        <c:axPos val="b"/>
        <c:numFmt formatCode="m/d/yyyy" sourceLinked="0"/>
        <c:majorTickMark val="none"/>
        <c:minorTickMark val="none"/>
        <c:tickLblPos val="nextTo"/>
        <c:txPr>
          <a:bodyPr rot="-3000000" vert="horz"/>
          <a:lstStyle/>
          <a:p>
            <a:pPr>
              <a:defRPr/>
            </a:pPr>
            <a:endParaRPr lang="en-US"/>
          </a:p>
        </c:txPr>
        <c:crossAx val="133558976"/>
        <c:crosses val="autoZero"/>
        <c:auto val="1"/>
        <c:lblAlgn val="ctr"/>
        <c:lblOffset val="100"/>
        <c:noMultiLvlLbl val="0"/>
      </c:catAx>
      <c:valAx>
        <c:axId val="133558976"/>
        <c:scaling>
          <c:orientation val="minMax"/>
          <c:max val="1"/>
        </c:scaling>
        <c:delete val="0"/>
        <c:axPos val="l"/>
        <c:majorGridlines/>
        <c:numFmt formatCode="0%" sourceLinked="1"/>
        <c:majorTickMark val="out"/>
        <c:minorTickMark val="none"/>
        <c:tickLblPos val="nextTo"/>
        <c:crossAx val="133558584"/>
        <c:crosses val="autoZero"/>
        <c:crossBetween val="between"/>
      </c:valAx>
      <c:spPr>
        <a:solidFill>
          <a:srgbClr val="E9E9E9"/>
        </a:solidFill>
      </c:spPr>
    </c:plotArea>
    <c:plotVisOnly val="1"/>
    <c:dispBlanksAs val="gap"/>
    <c:showDLblsOverMax val="0"/>
  </c:chart>
  <c:spPr>
    <a:solidFill>
      <a:srgbClr val="E9E9E9"/>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'Monitoring change (i)'!$C$43</c:f>
          <c:strCache>
            <c:ptCount val="1"/>
          </c:strCache>
        </c:strRef>
      </c:tx>
      <c:overlay val="0"/>
      <c:txPr>
        <a:bodyPr/>
        <a:lstStyle/>
        <a:p>
          <a:pPr>
            <a:defRPr sz="11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tx>
            <c:strRef>
              <c:f>'Monitoring change (i)'!$C$43</c:f>
              <c:strCache>
                <c:ptCount val="1"/>
              </c:strCache>
            </c:strRef>
          </c:tx>
          <c:spPr>
            <a:ln>
              <a:solidFill>
                <a:srgbClr val="4A7EBB"/>
              </a:solidFill>
            </a:ln>
          </c:spPr>
          <c:marker>
            <c:symbol val="none"/>
          </c:marker>
          <c:cat>
            <c:strRef>
              <c:f>'Monitoring change (i)'!$D$44:$K$44</c:f>
              <c:strCache>
                <c:ptCount val="8"/>
                <c:pt idx="0">
                  <c:v>Date</c:v>
                </c:pt>
                <c:pt idx="1">
                  <c:v>Date</c:v>
                </c:pt>
                <c:pt idx="2">
                  <c:v>Date</c:v>
                </c:pt>
                <c:pt idx="3">
                  <c:v>Date</c:v>
                </c:pt>
                <c:pt idx="4">
                  <c:v>Date</c:v>
                </c:pt>
                <c:pt idx="5">
                  <c:v>Date</c:v>
                </c:pt>
                <c:pt idx="6">
                  <c:v>Date</c:v>
                </c:pt>
                <c:pt idx="7">
                  <c:v>Date</c:v>
                </c:pt>
              </c:strCache>
            </c:strRef>
          </c:cat>
          <c:val>
            <c:numRef>
              <c:f>'Monitoring change (i)'!$D$47:$K$47</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237B-499D-8189-97179AD4068C}"/>
            </c:ext>
          </c:extLst>
        </c:ser>
        <c:dLbls>
          <c:showLegendKey val="0"/>
          <c:showVal val="0"/>
          <c:showCatName val="0"/>
          <c:showSerName val="0"/>
          <c:showPercent val="0"/>
          <c:showBubbleSize val="0"/>
        </c:dLbls>
        <c:smooth val="0"/>
        <c:axId val="133557408"/>
        <c:axId val="133557800"/>
      </c:lineChart>
      <c:catAx>
        <c:axId val="133557408"/>
        <c:scaling>
          <c:orientation val="minMax"/>
        </c:scaling>
        <c:delete val="0"/>
        <c:axPos val="b"/>
        <c:numFmt formatCode="m/d/yyyy" sourceLinked="0"/>
        <c:majorTickMark val="none"/>
        <c:minorTickMark val="none"/>
        <c:tickLblPos val="nextTo"/>
        <c:txPr>
          <a:bodyPr rot="-3000000"/>
          <a:lstStyle/>
          <a:p>
            <a:pPr>
              <a:defRPr/>
            </a:pPr>
            <a:endParaRPr lang="en-US"/>
          </a:p>
        </c:txPr>
        <c:crossAx val="133557800"/>
        <c:crosses val="autoZero"/>
        <c:auto val="1"/>
        <c:lblAlgn val="ctr"/>
        <c:lblOffset val="100"/>
        <c:noMultiLvlLbl val="0"/>
      </c:catAx>
      <c:valAx>
        <c:axId val="133557800"/>
        <c:scaling>
          <c:orientation val="minMax"/>
          <c:max val="1"/>
        </c:scaling>
        <c:delete val="0"/>
        <c:axPos val="l"/>
        <c:majorGridlines/>
        <c:numFmt formatCode="0%" sourceLinked="1"/>
        <c:majorTickMark val="out"/>
        <c:minorTickMark val="none"/>
        <c:tickLblPos val="nextTo"/>
        <c:crossAx val="133557408"/>
        <c:crosses val="autoZero"/>
        <c:crossBetween val="between"/>
      </c:valAx>
      <c:spPr>
        <a:solidFill>
          <a:srgbClr val="E9E9E9"/>
        </a:solidFill>
      </c:spPr>
    </c:plotArea>
    <c:plotVisOnly val="1"/>
    <c:dispBlanksAs val="gap"/>
    <c:showDLblsOverMax val="0"/>
  </c:chart>
  <c:spPr>
    <a:solidFill>
      <a:srgbClr val="E9E9E9"/>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'Monitoring change (i)'!$C$27</c:f>
          <c:strCache>
            <c:ptCount val="1"/>
          </c:strCache>
        </c:strRef>
      </c:tx>
      <c:overlay val="0"/>
      <c:txPr>
        <a:bodyPr anchor="ctr" anchorCtr="1"/>
        <a:lstStyle/>
        <a:p>
          <a:pPr>
            <a:defRPr sz="11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tx>
            <c:v>graph1_label</c:v>
          </c:tx>
          <c:spPr>
            <a:ln>
              <a:solidFill>
                <a:srgbClr val="4A7EBB"/>
              </a:solidFill>
            </a:ln>
          </c:spPr>
          <c:marker>
            <c:symbol val="none"/>
          </c:marker>
          <c:cat>
            <c:strRef>
              <c:f>'Monitoring change (i)'!$D$28:$K$28</c:f>
              <c:strCache>
                <c:ptCount val="8"/>
                <c:pt idx="0">
                  <c:v>Date</c:v>
                </c:pt>
                <c:pt idx="1">
                  <c:v>Date</c:v>
                </c:pt>
                <c:pt idx="2">
                  <c:v>Date</c:v>
                </c:pt>
                <c:pt idx="3">
                  <c:v>Date</c:v>
                </c:pt>
                <c:pt idx="4">
                  <c:v>Date</c:v>
                </c:pt>
                <c:pt idx="5">
                  <c:v>Date</c:v>
                </c:pt>
                <c:pt idx="6">
                  <c:v>Date</c:v>
                </c:pt>
                <c:pt idx="7">
                  <c:v>Date</c:v>
                </c:pt>
              </c:strCache>
            </c:strRef>
          </c:cat>
          <c:val>
            <c:numRef>
              <c:f>'Monitoring change (i)'!$D$31:$K$31</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CA2E-4905-847B-8C82B7A36C75}"/>
            </c:ext>
          </c:extLst>
        </c:ser>
        <c:dLbls>
          <c:showLegendKey val="0"/>
          <c:showVal val="0"/>
          <c:showCatName val="0"/>
          <c:showSerName val="0"/>
          <c:showPercent val="0"/>
          <c:showBubbleSize val="0"/>
        </c:dLbls>
        <c:smooth val="0"/>
        <c:axId val="133558584"/>
        <c:axId val="133558976"/>
      </c:lineChart>
      <c:catAx>
        <c:axId val="133558584"/>
        <c:scaling>
          <c:orientation val="minMax"/>
        </c:scaling>
        <c:delete val="0"/>
        <c:axPos val="b"/>
        <c:numFmt formatCode="m/d/yyyy" sourceLinked="0"/>
        <c:majorTickMark val="none"/>
        <c:minorTickMark val="none"/>
        <c:tickLblPos val="nextTo"/>
        <c:txPr>
          <a:bodyPr rot="-3000000" vert="horz"/>
          <a:lstStyle/>
          <a:p>
            <a:pPr>
              <a:defRPr/>
            </a:pPr>
            <a:endParaRPr lang="en-US"/>
          </a:p>
        </c:txPr>
        <c:crossAx val="133558976"/>
        <c:crosses val="autoZero"/>
        <c:auto val="1"/>
        <c:lblAlgn val="ctr"/>
        <c:lblOffset val="100"/>
        <c:noMultiLvlLbl val="0"/>
      </c:catAx>
      <c:valAx>
        <c:axId val="133558976"/>
        <c:scaling>
          <c:orientation val="minMax"/>
          <c:max val="1"/>
        </c:scaling>
        <c:delete val="0"/>
        <c:axPos val="l"/>
        <c:majorGridlines/>
        <c:numFmt formatCode="0%" sourceLinked="1"/>
        <c:majorTickMark val="out"/>
        <c:minorTickMark val="none"/>
        <c:tickLblPos val="nextTo"/>
        <c:crossAx val="133558584"/>
        <c:crosses val="autoZero"/>
        <c:crossBetween val="between"/>
      </c:valAx>
      <c:spPr>
        <a:solidFill>
          <a:srgbClr val="E9E9E9"/>
        </a:solidFill>
      </c:spPr>
    </c:plotArea>
    <c:plotVisOnly val="1"/>
    <c:dispBlanksAs val="gap"/>
    <c:showDLblsOverMax val="0"/>
  </c:chart>
  <c:spPr>
    <a:solidFill>
      <a:srgbClr val="E9E9E9"/>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'Monitoring change (i)'!$C$35</c:f>
          <c:strCache>
            <c:ptCount val="1"/>
          </c:strCache>
        </c:strRef>
      </c:tx>
      <c:overlay val="0"/>
      <c:txPr>
        <a:bodyPr/>
        <a:lstStyle/>
        <a:p>
          <a:pPr>
            <a:defRPr sz="11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tx>
            <c:strRef>
              <c:f>'Monitoring change (i)'!$C$35</c:f>
              <c:strCache>
                <c:ptCount val="1"/>
              </c:strCache>
            </c:strRef>
          </c:tx>
          <c:spPr>
            <a:ln>
              <a:solidFill>
                <a:srgbClr val="4A7EBB"/>
              </a:solidFill>
            </a:ln>
          </c:spPr>
          <c:marker>
            <c:symbol val="none"/>
          </c:marker>
          <c:cat>
            <c:strRef>
              <c:f>'Monitoring change (i)'!$D$36:$K$36</c:f>
              <c:strCache>
                <c:ptCount val="8"/>
                <c:pt idx="0">
                  <c:v>Date</c:v>
                </c:pt>
                <c:pt idx="1">
                  <c:v>Date</c:v>
                </c:pt>
                <c:pt idx="2">
                  <c:v>Date</c:v>
                </c:pt>
                <c:pt idx="3">
                  <c:v>Date</c:v>
                </c:pt>
                <c:pt idx="4">
                  <c:v>Date</c:v>
                </c:pt>
                <c:pt idx="5">
                  <c:v>Date</c:v>
                </c:pt>
                <c:pt idx="6">
                  <c:v>Date</c:v>
                </c:pt>
                <c:pt idx="7">
                  <c:v>Date</c:v>
                </c:pt>
              </c:strCache>
            </c:strRef>
          </c:cat>
          <c:val>
            <c:numRef>
              <c:f>'Monitoring change (i)'!$D$39:$K$39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CC44-406D-895D-208E4DA91DAF}"/>
            </c:ext>
          </c:extLst>
        </c:ser>
        <c:dLbls>
          <c:showLegendKey val="0"/>
          <c:showVal val="0"/>
          <c:showCatName val="0"/>
          <c:showSerName val="0"/>
          <c:showPercent val="0"/>
          <c:showBubbleSize val="0"/>
        </c:dLbls>
        <c:smooth val="0"/>
        <c:axId val="280380816"/>
        <c:axId val="280381208"/>
      </c:lineChart>
      <c:catAx>
        <c:axId val="280380816"/>
        <c:scaling>
          <c:orientation val="minMax"/>
        </c:scaling>
        <c:delete val="0"/>
        <c:axPos val="b"/>
        <c:numFmt formatCode="General" sourceLinked="1"/>
        <c:majorTickMark val="none"/>
        <c:minorTickMark val="none"/>
        <c:tickLblPos val="nextTo"/>
        <c:txPr>
          <a:bodyPr rot="-3000000"/>
          <a:lstStyle/>
          <a:p>
            <a:pPr>
              <a:defRPr/>
            </a:pPr>
            <a:endParaRPr lang="en-US"/>
          </a:p>
        </c:txPr>
        <c:crossAx val="280381208"/>
        <c:crosses val="autoZero"/>
        <c:auto val="1"/>
        <c:lblAlgn val="ctr"/>
        <c:lblOffset val="100"/>
        <c:noMultiLvlLbl val="0"/>
      </c:catAx>
      <c:valAx>
        <c:axId val="280381208"/>
        <c:scaling>
          <c:orientation val="minMax"/>
          <c:max val="1"/>
        </c:scaling>
        <c:delete val="0"/>
        <c:axPos val="l"/>
        <c:majorGridlines/>
        <c:numFmt formatCode="0%" sourceLinked="1"/>
        <c:majorTickMark val="out"/>
        <c:minorTickMark val="none"/>
        <c:tickLblPos val="nextTo"/>
        <c:crossAx val="280380816"/>
        <c:crosses val="autoZero"/>
        <c:crossBetween val="between"/>
      </c:valAx>
      <c:spPr>
        <a:solidFill>
          <a:srgbClr val="E9E9E9"/>
        </a:solidFill>
      </c:spPr>
    </c:plotArea>
    <c:plotVisOnly val="1"/>
    <c:dispBlanksAs val="gap"/>
    <c:showDLblsOverMax val="0"/>
  </c:chart>
  <c:spPr>
    <a:solidFill>
      <a:srgbClr val="E9E9E9"/>
    </a:solidFill>
  </c:sp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'Monitoring change (i) (2)'!$C$33</c:f>
          <c:strCache>
            <c:ptCount val="1"/>
          </c:strCache>
        </c:strRef>
      </c:tx>
      <c:overlay val="0"/>
      <c:txPr>
        <a:bodyPr/>
        <a:lstStyle/>
        <a:p>
          <a:pPr>
            <a:defRPr sz="11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tx>
            <c:strRef>
              <c:f>'Monitoring change (i) (2)'!$C$33</c:f>
              <c:strCache>
                <c:ptCount val="1"/>
              </c:strCache>
            </c:strRef>
          </c:tx>
          <c:spPr>
            <a:ln>
              <a:solidFill>
                <a:srgbClr val="4A7EBB"/>
              </a:solidFill>
            </a:ln>
          </c:spPr>
          <c:marker>
            <c:symbol val="none"/>
          </c:marker>
          <c:cat>
            <c:strRef>
              <c:f>'Monitoring change (i) (2)'!$D$34:$K$34</c:f>
              <c:strCache>
                <c:ptCount val="8"/>
                <c:pt idx="0">
                  <c:v>Date</c:v>
                </c:pt>
                <c:pt idx="1">
                  <c:v>Date</c:v>
                </c:pt>
                <c:pt idx="2">
                  <c:v>Date</c:v>
                </c:pt>
                <c:pt idx="3">
                  <c:v>Date</c:v>
                </c:pt>
                <c:pt idx="4">
                  <c:v>Date</c:v>
                </c:pt>
                <c:pt idx="5">
                  <c:v>Date</c:v>
                </c:pt>
                <c:pt idx="6">
                  <c:v>Date</c:v>
                </c:pt>
                <c:pt idx="7">
                  <c:v>Date</c:v>
                </c:pt>
              </c:strCache>
            </c:strRef>
          </c:cat>
          <c:val>
            <c:numRef>
              <c:f>'Monitoring change (i) (2)'!$D$37:$K$37</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B1CF-4F5D-BF23-690498F1695A}"/>
            </c:ext>
          </c:extLst>
        </c:ser>
        <c:dLbls>
          <c:showLegendKey val="0"/>
          <c:showVal val="0"/>
          <c:showCatName val="0"/>
          <c:showSerName val="0"/>
          <c:showPercent val="0"/>
          <c:showBubbleSize val="0"/>
        </c:dLbls>
        <c:smooth val="0"/>
        <c:axId val="133557408"/>
        <c:axId val="133557800"/>
      </c:lineChart>
      <c:catAx>
        <c:axId val="133557408"/>
        <c:scaling>
          <c:orientation val="minMax"/>
        </c:scaling>
        <c:delete val="0"/>
        <c:axPos val="b"/>
        <c:numFmt formatCode="m/d/yyyy" sourceLinked="0"/>
        <c:majorTickMark val="none"/>
        <c:minorTickMark val="none"/>
        <c:tickLblPos val="nextTo"/>
        <c:txPr>
          <a:bodyPr rot="-3000000"/>
          <a:lstStyle/>
          <a:p>
            <a:pPr>
              <a:defRPr/>
            </a:pPr>
            <a:endParaRPr lang="en-US"/>
          </a:p>
        </c:txPr>
        <c:crossAx val="133557800"/>
        <c:crosses val="autoZero"/>
        <c:auto val="1"/>
        <c:lblAlgn val="ctr"/>
        <c:lblOffset val="100"/>
        <c:noMultiLvlLbl val="0"/>
      </c:catAx>
      <c:valAx>
        <c:axId val="133557800"/>
        <c:scaling>
          <c:orientation val="minMax"/>
          <c:max val="1"/>
        </c:scaling>
        <c:delete val="0"/>
        <c:axPos val="l"/>
        <c:majorGridlines/>
        <c:numFmt formatCode="0%" sourceLinked="1"/>
        <c:majorTickMark val="out"/>
        <c:minorTickMark val="none"/>
        <c:tickLblPos val="nextTo"/>
        <c:crossAx val="133557408"/>
        <c:crosses val="autoZero"/>
        <c:crossBetween val="between"/>
      </c:valAx>
      <c:spPr>
        <a:solidFill>
          <a:srgbClr val="E9E9E9"/>
        </a:solidFill>
      </c:spPr>
    </c:plotArea>
    <c:plotVisOnly val="1"/>
    <c:dispBlanksAs val="gap"/>
    <c:showDLblsOverMax val="0"/>
  </c:chart>
  <c:spPr>
    <a:solidFill>
      <a:srgbClr val="E9E9E9"/>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'Monitoring change (i) (2)'!$C$18</c:f>
          <c:strCache>
            <c:ptCount val="1"/>
          </c:strCache>
        </c:strRef>
      </c:tx>
      <c:overlay val="0"/>
      <c:txPr>
        <a:bodyPr anchor="ctr" anchorCtr="1"/>
        <a:lstStyle/>
        <a:p>
          <a:pPr>
            <a:defRPr sz="11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tx>
            <c:v>graph1_label</c:v>
          </c:tx>
          <c:spPr>
            <a:ln>
              <a:solidFill>
                <a:srgbClr val="4A7EBB"/>
              </a:solidFill>
            </a:ln>
          </c:spPr>
          <c:marker>
            <c:symbol val="none"/>
          </c:marker>
          <c:cat>
            <c:strRef>
              <c:f>'Monitoring change (i) (2)'!$D$19:$K$19</c:f>
              <c:strCache>
                <c:ptCount val="8"/>
                <c:pt idx="0">
                  <c:v>Date</c:v>
                </c:pt>
                <c:pt idx="1">
                  <c:v>Date</c:v>
                </c:pt>
                <c:pt idx="2">
                  <c:v>Date</c:v>
                </c:pt>
                <c:pt idx="3">
                  <c:v>Date</c:v>
                </c:pt>
                <c:pt idx="4">
                  <c:v>Date</c:v>
                </c:pt>
                <c:pt idx="5">
                  <c:v>Date</c:v>
                </c:pt>
                <c:pt idx="6">
                  <c:v>Date</c:v>
                </c:pt>
                <c:pt idx="7">
                  <c:v>Date</c:v>
                </c:pt>
              </c:strCache>
            </c:strRef>
          </c:cat>
          <c:val>
            <c:numRef>
              <c:f>'Monitoring change (i) (2)'!$D$22:$K$22</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1C8C-4D69-BDE9-102CD1DC798C}"/>
            </c:ext>
          </c:extLst>
        </c:ser>
        <c:dLbls>
          <c:showLegendKey val="0"/>
          <c:showVal val="0"/>
          <c:showCatName val="0"/>
          <c:showSerName val="0"/>
          <c:showPercent val="0"/>
          <c:showBubbleSize val="0"/>
        </c:dLbls>
        <c:smooth val="0"/>
        <c:axId val="133558584"/>
        <c:axId val="133558976"/>
      </c:lineChart>
      <c:catAx>
        <c:axId val="133558584"/>
        <c:scaling>
          <c:orientation val="minMax"/>
        </c:scaling>
        <c:delete val="0"/>
        <c:axPos val="b"/>
        <c:numFmt formatCode="m/d/yyyy" sourceLinked="0"/>
        <c:majorTickMark val="none"/>
        <c:minorTickMark val="none"/>
        <c:tickLblPos val="nextTo"/>
        <c:txPr>
          <a:bodyPr rot="-3000000" vert="horz"/>
          <a:lstStyle/>
          <a:p>
            <a:pPr>
              <a:defRPr/>
            </a:pPr>
            <a:endParaRPr lang="en-US"/>
          </a:p>
        </c:txPr>
        <c:crossAx val="133558976"/>
        <c:crosses val="autoZero"/>
        <c:auto val="1"/>
        <c:lblAlgn val="ctr"/>
        <c:lblOffset val="100"/>
        <c:noMultiLvlLbl val="0"/>
      </c:catAx>
      <c:valAx>
        <c:axId val="133558976"/>
        <c:scaling>
          <c:orientation val="minMax"/>
          <c:max val="1"/>
        </c:scaling>
        <c:delete val="0"/>
        <c:axPos val="l"/>
        <c:majorGridlines/>
        <c:numFmt formatCode="0%" sourceLinked="1"/>
        <c:majorTickMark val="out"/>
        <c:minorTickMark val="none"/>
        <c:tickLblPos val="nextTo"/>
        <c:crossAx val="133558584"/>
        <c:crosses val="autoZero"/>
        <c:crossBetween val="between"/>
      </c:valAx>
      <c:spPr>
        <a:solidFill>
          <a:srgbClr val="E9E9E9"/>
        </a:solidFill>
      </c:spPr>
    </c:plotArea>
    <c:plotVisOnly val="1"/>
    <c:dispBlanksAs val="gap"/>
    <c:showDLblsOverMax val="0"/>
  </c:chart>
  <c:spPr>
    <a:solidFill>
      <a:srgbClr val="E9E9E9"/>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'Monitoring change (i) (2)'!$C$25</c:f>
          <c:strCache>
            <c:ptCount val="1"/>
          </c:strCache>
        </c:strRef>
      </c:tx>
      <c:overlay val="0"/>
      <c:txPr>
        <a:bodyPr/>
        <a:lstStyle/>
        <a:p>
          <a:pPr>
            <a:defRPr sz="11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tx>
            <c:strRef>
              <c:f>'Monitoring change (i) (2)'!$C$25</c:f>
              <c:strCache>
                <c:ptCount val="1"/>
              </c:strCache>
            </c:strRef>
          </c:tx>
          <c:spPr>
            <a:ln>
              <a:solidFill>
                <a:srgbClr val="4A7EBB"/>
              </a:solidFill>
            </a:ln>
          </c:spPr>
          <c:marker>
            <c:symbol val="none"/>
          </c:marker>
          <c:cat>
            <c:strRef>
              <c:f>'Monitoring change (i) (2)'!$D$26:$K$26</c:f>
              <c:strCache>
                <c:ptCount val="8"/>
                <c:pt idx="0">
                  <c:v>Date</c:v>
                </c:pt>
                <c:pt idx="1">
                  <c:v>Date</c:v>
                </c:pt>
                <c:pt idx="2">
                  <c:v>Date</c:v>
                </c:pt>
                <c:pt idx="3">
                  <c:v>Date</c:v>
                </c:pt>
                <c:pt idx="4">
                  <c:v>Date</c:v>
                </c:pt>
                <c:pt idx="5">
                  <c:v>Date</c:v>
                </c:pt>
                <c:pt idx="6">
                  <c:v>Date</c:v>
                </c:pt>
                <c:pt idx="7">
                  <c:v>Date</c:v>
                </c:pt>
              </c:strCache>
            </c:strRef>
          </c:cat>
          <c:val>
            <c:numRef>
              <c:f>'Monitoring change (i) (2)'!$D$29:$K$29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99F7-419B-912E-4F65734F2DCE}"/>
            </c:ext>
          </c:extLst>
        </c:ser>
        <c:dLbls>
          <c:showLegendKey val="0"/>
          <c:showVal val="0"/>
          <c:showCatName val="0"/>
          <c:showSerName val="0"/>
          <c:showPercent val="0"/>
          <c:showBubbleSize val="0"/>
        </c:dLbls>
        <c:smooth val="0"/>
        <c:axId val="280380816"/>
        <c:axId val="280381208"/>
      </c:lineChart>
      <c:catAx>
        <c:axId val="280380816"/>
        <c:scaling>
          <c:orientation val="minMax"/>
        </c:scaling>
        <c:delete val="0"/>
        <c:axPos val="b"/>
        <c:numFmt formatCode="General" sourceLinked="1"/>
        <c:majorTickMark val="none"/>
        <c:minorTickMark val="none"/>
        <c:tickLblPos val="nextTo"/>
        <c:txPr>
          <a:bodyPr rot="-3000000"/>
          <a:lstStyle/>
          <a:p>
            <a:pPr>
              <a:defRPr/>
            </a:pPr>
            <a:endParaRPr lang="en-US"/>
          </a:p>
        </c:txPr>
        <c:crossAx val="280381208"/>
        <c:crosses val="autoZero"/>
        <c:auto val="1"/>
        <c:lblAlgn val="ctr"/>
        <c:lblOffset val="100"/>
        <c:noMultiLvlLbl val="0"/>
      </c:catAx>
      <c:valAx>
        <c:axId val="280381208"/>
        <c:scaling>
          <c:orientation val="minMax"/>
          <c:max val="1"/>
        </c:scaling>
        <c:delete val="0"/>
        <c:axPos val="l"/>
        <c:majorGridlines/>
        <c:numFmt formatCode="0%" sourceLinked="1"/>
        <c:majorTickMark val="out"/>
        <c:minorTickMark val="none"/>
        <c:tickLblPos val="nextTo"/>
        <c:crossAx val="280380816"/>
        <c:crosses val="autoZero"/>
        <c:crossBetween val="between"/>
      </c:valAx>
      <c:spPr>
        <a:solidFill>
          <a:srgbClr val="E9E9E9"/>
        </a:solidFill>
      </c:spPr>
    </c:plotArea>
    <c:plotVisOnly val="1"/>
    <c:dispBlanksAs val="gap"/>
    <c:showDLblsOverMax val="0"/>
  </c:chart>
  <c:spPr>
    <a:solidFill>
      <a:srgbClr val="E9E9E9"/>
    </a:solidFill>
  </c:sp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24</xdr:row>
      <xdr:rowOff>0</xdr:rowOff>
    </xdr:from>
    <xdr:to>
      <xdr:col>1</xdr:col>
      <xdr:colOff>188446</xdr:colOff>
      <xdr:row>44</xdr:row>
      <xdr:rowOff>136525</xdr:rowOff>
    </xdr:to>
    <xdr:graphicFrame macro="">
      <xdr:nvGraphicFramePr>
        <xdr:cNvPr id="2" name="Chart 1">
          <a:extLst>
            <a:ext uri="{FF2B5EF4-FFF2-40B4-BE49-F238E27FC236}">
              <a16:creationId xmlns:a16="http://schemas.microsoft.com/office/drawing/2014/main" id="{A65713D1-6843-4A7C-8630-1099B9BDF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2054</xdr:colOff>
      <xdr:row>5</xdr:row>
      <xdr:rowOff>504825</xdr:rowOff>
    </xdr:from>
    <xdr:to>
      <xdr:col>1</xdr:col>
      <xdr:colOff>4870450</xdr:colOff>
      <xdr:row>19</xdr:row>
      <xdr:rowOff>406400</xdr:rowOff>
    </xdr:to>
    <xdr:graphicFrame macro="">
      <xdr:nvGraphicFramePr>
        <xdr:cNvPr id="3" name="Chart 1">
          <a:extLst>
            <a:ext uri="{FF2B5EF4-FFF2-40B4-BE49-F238E27FC236}">
              <a16:creationId xmlns:a16="http://schemas.microsoft.com/office/drawing/2014/main" id="{CCBA81F6-AB00-456A-9DBA-4B39C6FD2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298450</xdr:colOff>
      <xdr:row>10</xdr:row>
      <xdr:rowOff>12700</xdr:rowOff>
    </xdr:from>
    <xdr:to>
      <xdr:col>0</xdr:col>
      <xdr:colOff>4077564</xdr:colOff>
      <xdr:row>12</xdr:row>
      <xdr:rowOff>19675</xdr:rowOff>
    </xdr:to>
    <xdr:pic>
      <xdr:nvPicPr>
        <xdr:cNvPr id="2" name="Picture 1">
          <a:extLst>
            <a:ext uri="{FF2B5EF4-FFF2-40B4-BE49-F238E27FC236}">
              <a16:creationId xmlns:a16="http://schemas.microsoft.com/office/drawing/2014/main" id="{4201F445-9F9B-4046-BECD-8F4393D87D5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91550"/>
          <a:ext cx="3782289" cy="410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559397</xdr:colOff>
      <xdr:row>48</xdr:row>
      <xdr:rowOff>50577</xdr:rowOff>
    </xdr:from>
    <xdr:to>
      <xdr:col>10</xdr:col>
      <xdr:colOff>548456</xdr:colOff>
      <xdr:row>66</xdr:row>
      <xdr:rowOff>78671</xdr:rowOff>
    </xdr:to>
    <xdr:graphicFrame macro="">
      <xdr:nvGraphicFramePr>
        <xdr:cNvPr id="2" name="Chart 16">
          <a:extLst>
            <a:ext uri="{FF2B5EF4-FFF2-40B4-BE49-F238E27FC236}">
              <a16:creationId xmlns:a16="http://schemas.microsoft.com/office/drawing/2014/main" id="{EC6C662D-8A48-4994-B484-0A3D3E337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17929</xdr:colOff>
      <xdr:row>48</xdr:row>
      <xdr:rowOff>54908</xdr:rowOff>
    </xdr:from>
    <xdr:to>
      <xdr:col>2</xdr:col>
      <xdr:colOff>2983270</xdr:colOff>
      <xdr:row>66</xdr:row>
      <xdr:rowOff>83002</xdr:rowOff>
    </xdr:to>
    <xdr:graphicFrame macro="">
      <xdr:nvGraphicFramePr>
        <xdr:cNvPr id="3" name="Chart 1">
          <a:extLst>
            <a:ext uri="{FF2B5EF4-FFF2-40B4-BE49-F238E27FC236}">
              <a16:creationId xmlns:a16="http://schemas.microsoft.com/office/drawing/2014/main" id="{58163FF6-41B1-42B6-B36A-AF8CC9679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3019537</xdr:colOff>
      <xdr:row>48</xdr:row>
      <xdr:rowOff>54909</xdr:rowOff>
    </xdr:from>
    <xdr:to>
      <xdr:col>3</xdr:col>
      <xdr:colOff>507443</xdr:colOff>
      <xdr:row>66</xdr:row>
      <xdr:rowOff>83003</xdr:rowOff>
    </xdr:to>
    <xdr:graphicFrame macro="">
      <xdr:nvGraphicFramePr>
        <xdr:cNvPr id="4" name="Chart 2">
          <a:extLst>
            <a:ext uri="{FF2B5EF4-FFF2-40B4-BE49-F238E27FC236}">
              <a16:creationId xmlns:a16="http://schemas.microsoft.com/office/drawing/2014/main" id="{9C9F34B5-5176-4FD6-B5A1-798B6AAC3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559397</xdr:colOff>
      <xdr:row>38</xdr:row>
      <xdr:rowOff>50577</xdr:rowOff>
    </xdr:from>
    <xdr:to>
      <xdr:col>10</xdr:col>
      <xdr:colOff>548456</xdr:colOff>
      <xdr:row>56</xdr:row>
      <xdr:rowOff>78671</xdr:rowOff>
    </xdr:to>
    <xdr:graphicFrame macro="">
      <xdr:nvGraphicFramePr>
        <xdr:cNvPr id="2" name="Chart 16">
          <a:extLst>
            <a:ext uri="{FF2B5EF4-FFF2-40B4-BE49-F238E27FC236}">
              <a16:creationId xmlns:a16="http://schemas.microsoft.com/office/drawing/2014/main" id="{4D07BFE0-69CA-48E6-80FA-ED809E7C6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17929</xdr:colOff>
      <xdr:row>38</xdr:row>
      <xdr:rowOff>54908</xdr:rowOff>
    </xdr:from>
    <xdr:to>
      <xdr:col>2</xdr:col>
      <xdr:colOff>2983270</xdr:colOff>
      <xdr:row>56</xdr:row>
      <xdr:rowOff>83002</xdr:rowOff>
    </xdr:to>
    <xdr:graphicFrame macro="">
      <xdr:nvGraphicFramePr>
        <xdr:cNvPr id="3" name="Chart 1">
          <a:extLst>
            <a:ext uri="{FF2B5EF4-FFF2-40B4-BE49-F238E27FC236}">
              <a16:creationId xmlns:a16="http://schemas.microsoft.com/office/drawing/2014/main" id="{88F16589-3572-4C23-827C-5D9AD8A1F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3019537</xdr:colOff>
      <xdr:row>38</xdr:row>
      <xdr:rowOff>54909</xdr:rowOff>
    </xdr:from>
    <xdr:to>
      <xdr:col>3</xdr:col>
      <xdr:colOff>507443</xdr:colOff>
      <xdr:row>56</xdr:row>
      <xdr:rowOff>83003</xdr:rowOff>
    </xdr:to>
    <xdr:graphicFrame macro="">
      <xdr:nvGraphicFramePr>
        <xdr:cNvPr id="4" name="Chart 2">
          <a:extLst>
            <a:ext uri="{FF2B5EF4-FFF2-40B4-BE49-F238E27FC236}">
              <a16:creationId xmlns:a16="http://schemas.microsoft.com/office/drawing/2014/main" id="{0EDF503E-A1A2-4FF6-BB48-1CB25B061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ADOPTION%20AND%20IMPACT\IMPACT\02.%20Audit\4.%20QS%20service%20improvement%20template\Template\QS_service_improvement_template_nov22_v2.1.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aseline%20assessment%20tool%20template%20updated%20Sept%202022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ssessment and action plan"/>
      <sheetName val="Dropdowns"/>
      <sheetName val="QS Data"/>
      <sheetName val="Monitoring change (i)"/>
      <sheetName val="Monitoring change (ii)"/>
      <sheetName val="Monitoring change (iii)"/>
      <sheetName val="Monitoring change (iv)"/>
      <sheetName val="Monitoring change (v)"/>
      <sheetName val="Monitoring change (vi)"/>
      <sheetName val="Monitoring change (vii)"/>
      <sheetName val="Monitoring change (viii)"/>
      <sheetName val="Monitoring change (ix)"/>
      <sheetName val="Monitoring change (x)"/>
      <sheetName val="Introduction"/>
    </sheetNames>
    <sheetDataSet>
      <sheetData sheetId="0"/>
      <sheetData sheetId="1">
        <row r="7">
          <cell r="C7"/>
          <cell r="D7"/>
        </row>
      </sheetData>
      <sheetData sheetId="2">
        <row r="7">
          <cell r="B7"/>
          <cell r="C7" t="str">
            <v/>
          </cell>
          <cell r="D7" t="str">
            <v/>
          </cell>
          <cell r="E7" t="str">
            <v/>
          </cell>
          <cell r="F7" t="str">
            <v/>
          </cell>
          <cell r="G7" t="str">
            <v/>
          </cell>
          <cell r="H7" t="str">
            <v/>
          </cell>
          <cell r="I7" t="str">
            <v/>
          </cell>
          <cell r="J7" t="str">
            <v/>
          </cell>
          <cell r="K7" t="str">
            <v/>
          </cell>
          <cell r="L7" t="str">
            <v/>
          </cell>
          <cell r="N7"/>
          <cell r="O7" t="str">
            <v/>
          </cell>
          <cell r="P7" t="str">
            <v/>
          </cell>
          <cell r="Q7" t="str">
            <v/>
          </cell>
          <cell r="R7" t="str">
            <v/>
          </cell>
          <cell r="S7" t="str">
            <v/>
          </cell>
          <cell r="T7" t="str">
            <v/>
          </cell>
          <cell r="U7" t="str">
            <v/>
          </cell>
          <cell r="V7" t="str">
            <v/>
          </cell>
          <cell r="W7" t="str">
            <v/>
          </cell>
          <cell r="X7" t="str">
            <v/>
          </cell>
          <cell r="Z7"/>
          <cell r="AA7" t="str">
            <v/>
          </cell>
          <cell r="AB7" t="str">
            <v/>
          </cell>
          <cell r="AC7" t="str">
            <v/>
          </cell>
          <cell r="AD7" t="str">
            <v/>
          </cell>
          <cell r="AE7" t="str">
            <v/>
          </cell>
          <cell r="AF7" t="str">
            <v/>
          </cell>
          <cell r="AG7" t="str">
            <v/>
          </cell>
          <cell r="AH7" t="str">
            <v/>
          </cell>
          <cell r="AI7" t="str">
            <v/>
          </cell>
          <cell r="AJ7" t="str">
            <v/>
          </cell>
        </row>
        <row r="8">
          <cell r="B8"/>
          <cell r="C8" t="str">
            <v/>
          </cell>
          <cell r="D8" t="str">
            <v/>
          </cell>
          <cell r="E8" t="str">
            <v/>
          </cell>
          <cell r="F8" t="str">
            <v/>
          </cell>
          <cell r="G8" t="str">
            <v/>
          </cell>
          <cell r="H8" t="str">
            <v/>
          </cell>
          <cell r="I8" t="str">
            <v/>
          </cell>
          <cell r="J8" t="str">
            <v/>
          </cell>
          <cell r="K8" t="str">
            <v/>
          </cell>
          <cell r="L8" t="str">
            <v/>
          </cell>
          <cell r="N8"/>
          <cell r="O8" t="str">
            <v/>
          </cell>
          <cell r="P8" t="str">
            <v/>
          </cell>
          <cell r="Q8" t="str">
            <v/>
          </cell>
          <cell r="R8" t="str">
            <v/>
          </cell>
          <cell r="S8" t="str">
            <v/>
          </cell>
          <cell r="T8" t="str">
            <v/>
          </cell>
          <cell r="U8" t="str">
            <v/>
          </cell>
          <cell r="V8" t="str">
            <v/>
          </cell>
          <cell r="W8" t="str">
            <v/>
          </cell>
          <cell r="X8" t="str">
            <v/>
          </cell>
          <cell r="Z8"/>
          <cell r="AA8" t="str">
            <v/>
          </cell>
          <cell r="AB8" t="str">
            <v/>
          </cell>
          <cell r="AC8" t="str">
            <v/>
          </cell>
          <cell r="AD8" t="str">
            <v/>
          </cell>
          <cell r="AE8" t="str">
            <v/>
          </cell>
          <cell r="AF8" t="str">
            <v/>
          </cell>
          <cell r="AG8" t="str">
            <v/>
          </cell>
          <cell r="AH8" t="str">
            <v/>
          </cell>
          <cell r="AI8" t="str">
            <v/>
          </cell>
          <cell r="AJ8" t="str">
            <v/>
          </cell>
        </row>
        <row r="9">
          <cell r="B9"/>
          <cell r="C9" t="str">
            <v/>
          </cell>
          <cell r="D9" t="str">
            <v/>
          </cell>
          <cell r="E9" t="str">
            <v/>
          </cell>
          <cell r="F9" t="str">
            <v/>
          </cell>
          <cell r="G9" t="str">
            <v/>
          </cell>
          <cell r="H9" t="str">
            <v/>
          </cell>
          <cell r="I9" t="str">
            <v/>
          </cell>
          <cell r="J9" t="str">
            <v/>
          </cell>
          <cell r="K9" t="str">
            <v/>
          </cell>
          <cell r="L9" t="str">
            <v/>
          </cell>
          <cell r="N9"/>
          <cell r="O9" t="str">
            <v/>
          </cell>
          <cell r="P9" t="str">
            <v/>
          </cell>
          <cell r="Q9" t="str">
            <v/>
          </cell>
          <cell r="R9" t="str">
            <v/>
          </cell>
          <cell r="S9" t="str">
            <v/>
          </cell>
          <cell r="T9" t="str">
            <v/>
          </cell>
          <cell r="U9" t="str">
            <v/>
          </cell>
          <cell r="V9" t="str">
            <v/>
          </cell>
          <cell r="W9" t="str">
            <v/>
          </cell>
          <cell r="X9" t="str">
            <v/>
          </cell>
          <cell r="Z9"/>
          <cell r="AA9" t="str">
            <v/>
          </cell>
          <cell r="AB9" t="str">
            <v/>
          </cell>
          <cell r="AC9" t="str">
            <v/>
          </cell>
          <cell r="AD9" t="str">
            <v/>
          </cell>
          <cell r="AE9" t="str">
            <v/>
          </cell>
          <cell r="AF9" t="str">
            <v/>
          </cell>
          <cell r="AG9" t="str">
            <v/>
          </cell>
          <cell r="AH9" t="str">
            <v/>
          </cell>
          <cell r="AI9" t="str">
            <v/>
          </cell>
          <cell r="AJ9" t="str">
            <v/>
          </cell>
        </row>
        <row r="10">
          <cell r="B10"/>
          <cell r="C10" t="str">
            <v/>
          </cell>
          <cell r="D10" t="str">
            <v/>
          </cell>
          <cell r="E10" t="str">
            <v/>
          </cell>
          <cell r="F10" t="str">
            <v/>
          </cell>
          <cell r="G10" t="str">
            <v/>
          </cell>
          <cell r="H10" t="str">
            <v/>
          </cell>
          <cell r="I10" t="str">
            <v/>
          </cell>
          <cell r="J10" t="str">
            <v/>
          </cell>
          <cell r="K10" t="str">
            <v/>
          </cell>
          <cell r="L10" t="str">
            <v/>
          </cell>
          <cell r="N10"/>
          <cell r="O10" t="str">
            <v/>
          </cell>
          <cell r="P10" t="str">
            <v/>
          </cell>
          <cell r="Q10" t="str">
            <v/>
          </cell>
          <cell r="R10" t="str">
            <v/>
          </cell>
          <cell r="S10" t="str">
            <v/>
          </cell>
          <cell r="T10" t="str">
            <v/>
          </cell>
          <cell r="U10" t="str">
            <v/>
          </cell>
          <cell r="V10" t="str">
            <v/>
          </cell>
          <cell r="W10" t="str">
            <v/>
          </cell>
          <cell r="X10" t="str">
            <v/>
          </cell>
          <cell r="Z10"/>
          <cell r="AA10" t="str">
            <v/>
          </cell>
          <cell r="AB10" t="str">
            <v/>
          </cell>
          <cell r="AC10" t="str">
            <v/>
          </cell>
          <cell r="AD10" t="str">
            <v/>
          </cell>
          <cell r="AE10" t="str">
            <v/>
          </cell>
          <cell r="AF10" t="str">
            <v/>
          </cell>
          <cell r="AG10" t="str">
            <v/>
          </cell>
          <cell r="AH10" t="str">
            <v/>
          </cell>
          <cell r="AI10" t="str">
            <v/>
          </cell>
          <cell r="AJ10" t="str">
            <v/>
          </cell>
        </row>
        <row r="11">
          <cell r="B11"/>
          <cell r="C11" t="str">
            <v/>
          </cell>
          <cell r="D11" t="str">
            <v/>
          </cell>
          <cell r="E11" t="str">
            <v/>
          </cell>
          <cell r="F11" t="str">
            <v/>
          </cell>
          <cell r="G11" t="str">
            <v/>
          </cell>
          <cell r="H11" t="str">
            <v/>
          </cell>
          <cell r="I11" t="str">
            <v/>
          </cell>
          <cell r="J11" t="str">
            <v/>
          </cell>
          <cell r="K11" t="str">
            <v/>
          </cell>
          <cell r="L11" t="str">
            <v/>
          </cell>
          <cell r="N11"/>
          <cell r="O11" t="str">
            <v/>
          </cell>
          <cell r="P11" t="str">
            <v/>
          </cell>
          <cell r="Q11" t="str">
            <v/>
          </cell>
          <cell r="R11" t="str">
            <v/>
          </cell>
          <cell r="S11" t="str">
            <v/>
          </cell>
          <cell r="T11" t="str">
            <v/>
          </cell>
          <cell r="U11" t="str">
            <v/>
          </cell>
          <cell r="V11" t="str">
            <v/>
          </cell>
          <cell r="W11" t="str">
            <v/>
          </cell>
          <cell r="X11" t="str">
            <v/>
          </cell>
          <cell r="Z11"/>
          <cell r="AA11" t="str">
            <v/>
          </cell>
          <cell r="AB11" t="str">
            <v/>
          </cell>
          <cell r="AC11" t="str">
            <v/>
          </cell>
          <cell r="AD11" t="str">
            <v/>
          </cell>
          <cell r="AE11" t="str">
            <v/>
          </cell>
          <cell r="AF11" t="str">
            <v/>
          </cell>
          <cell r="AG11" t="str">
            <v/>
          </cell>
          <cell r="AH11" t="str">
            <v/>
          </cell>
          <cell r="AI11" t="str">
            <v/>
          </cell>
          <cell r="AJ11" t="str">
            <v/>
          </cell>
        </row>
        <row r="12">
          <cell r="B12"/>
          <cell r="C12" t="str">
            <v/>
          </cell>
          <cell r="D12" t="str">
            <v/>
          </cell>
          <cell r="E12" t="str">
            <v/>
          </cell>
          <cell r="F12" t="str">
            <v/>
          </cell>
          <cell r="G12" t="str">
            <v/>
          </cell>
          <cell r="H12" t="str">
            <v/>
          </cell>
          <cell r="I12" t="str">
            <v/>
          </cell>
          <cell r="J12" t="str">
            <v/>
          </cell>
          <cell r="K12" t="str">
            <v/>
          </cell>
          <cell r="L12" t="str">
            <v/>
          </cell>
          <cell r="N12"/>
          <cell r="O12" t="str">
            <v/>
          </cell>
          <cell r="P12" t="str">
            <v/>
          </cell>
          <cell r="Q12" t="str">
            <v/>
          </cell>
          <cell r="R12" t="str">
            <v/>
          </cell>
          <cell r="S12" t="str">
            <v/>
          </cell>
          <cell r="T12" t="str">
            <v/>
          </cell>
          <cell r="U12" t="str">
            <v/>
          </cell>
          <cell r="V12" t="str">
            <v/>
          </cell>
          <cell r="W12" t="str">
            <v/>
          </cell>
          <cell r="X12" t="str">
            <v/>
          </cell>
          <cell r="Z12"/>
          <cell r="AA12" t="str">
            <v/>
          </cell>
          <cell r="AB12" t="str">
            <v/>
          </cell>
          <cell r="AC12" t="str">
            <v/>
          </cell>
          <cell r="AD12" t="str">
            <v/>
          </cell>
          <cell r="AE12" t="str">
            <v/>
          </cell>
          <cell r="AF12" t="str">
            <v/>
          </cell>
          <cell r="AG12" t="str">
            <v/>
          </cell>
          <cell r="AH12" t="str">
            <v/>
          </cell>
          <cell r="AI12" t="str">
            <v/>
          </cell>
          <cell r="AJ12" t="str">
            <v/>
          </cell>
        </row>
        <row r="13">
          <cell r="B13"/>
          <cell r="C13" t="str">
            <v/>
          </cell>
          <cell r="D13" t="str">
            <v/>
          </cell>
          <cell r="E13" t="str">
            <v/>
          </cell>
          <cell r="F13" t="str">
            <v/>
          </cell>
          <cell r="G13" t="str">
            <v/>
          </cell>
          <cell r="H13" t="str">
            <v/>
          </cell>
          <cell r="I13" t="str">
            <v/>
          </cell>
          <cell r="J13" t="str">
            <v/>
          </cell>
          <cell r="K13" t="str">
            <v/>
          </cell>
          <cell r="L13" t="str">
            <v/>
          </cell>
          <cell r="N13"/>
          <cell r="O13" t="str">
            <v/>
          </cell>
          <cell r="P13" t="str">
            <v/>
          </cell>
          <cell r="Q13" t="str">
            <v/>
          </cell>
          <cell r="R13" t="str">
            <v/>
          </cell>
          <cell r="S13" t="str">
            <v/>
          </cell>
          <cell r="T13" t="str">
            <v/>
          </cell>
          <cell r="U13" t="str">
            <v/>
          </cell>
          <cell r="V13" t="str">
            <v/>
          </cell>
          <cell r="W13" t="str">
            <v/>
          </cell>
          <cell r="X13" t="str">
            <v/>
          </cell>
          <cell r="Z13"/>
          <cell r="AA13" t="str">
            <v/>
          </cell>
          <cell r="AB13" t="str">
            <v/>
          </cell>
          <cell r="AC13" t="str">
            <v/>
          </cell>
          <cell r="AD13" t="str">
            <v/>
          </cell>
          <cell r="AE13" t="str">
            <v/>
          </cell>
          <cell r="AF13" t="str">
            <v/>
          </cell>
          <cell r="AG13" t="str">
            <v/>
          </cell>
          <cell r="AH13" t="str">
            <v/>
          </cell>
          <cell r="AI13" t="str">
            <v/>
          </cell>
          <cell r="AJ13" t="str">
            <v/>
          </cell>
        </row>
        <row r="14">
          <cell r="B14"/>
          <cell r="C14" t="str">
            <v/>
          </cell>
          <cell r="D14" t="str">
            <v/>
          </cell>
          <cell r="E14" t="str">
            <v/>
          </cell>
          <cell r="F14" t="str">
            <v/>
          </cell>
          <cell r="G14" t="str">
            <v/>
          </cell>
          <cell r="H14" t="str">
            <v/>
          </cell>
          <cell r="I14" t="str">
            <v/>
          </cell>
          <cell r="J14" t="str">
            <v/>
          </cell>
          <cell r="K14" t="str">
            <v/>
          </cell>
          <cell r="L14" t="str">
            <v/>
          </cell>
          <cell r="N14"/>
          <cell r="O14" t="str">
            <v/>
          </cell>
          <cell r="P14" t="str">
            <v/>
          </cell>
          <cell r="Q14" t="str">
            <v/>
          </cell>
          <cell r="R14" t="str">
            <v/>
          </cell>
          <cell r="S14" t="str">
            <v/>
          </cell>
          <cell r="T14" t="str">
            <v/>
          </cell>
          <cell r="U14" t="str">
            <v/>
          </cell>
          <cell r="V14" t="str">
            <v/>
          </cell>
          <cell r="W14" t="str">
            <v/>
          </cell>
          <cell r="X14" t="str">
            <v/>
          </cell>
          <cell r="Z14"/>
          <cell r="AA14" t="str">
            <v/>
          </cell>
          <cell r="AB14" t="str">
            <v/>
          </cell>
          <cell r="AC14" t="str">
            <v/>
          </cell>
          <cell r="AD14" t="str">
            <v/>
          </cell>
          <cell r="AE14" t="str">
            <v/>
          </cell>
          <cell r="AF14" t="str">
            <v/>
          </cell>
          <cell r="AG14" t="str">
            <v/>
          </cell>
          <cell r="AH14" t="str">
            <v/>
          </cell>
          <cell r="AI14" t="str">
            <v/>
          </cell>
          <cell r="AJ14" t="str">
            <v/>
          </cell>
        </row>
        <row r="15">
          <cell r="B15"/>
          <cell r="C15" t="str">
            <v/>
          </cell>
          <cell r="D15" t="str">
            <v/>
          </cell>
          <cell r="E15" t="str">
            <v/>
          </cell>
          <cell r="F15" t="str">
            <v/>
          </cell>
          <cell r="G15" t="str">
            <v/>
          </cell>
          <cell r="H15" t="str">
            <v/>
          </cell>
          <cell r="I15" t="str">
            <v/>
          </cell>
          <cell r="J15" t="str">
            <v/>
          </cell>
          <cell r="K15" t="str">
            <v/>
          </cell>
          <cell r="L15" t="str">
            <v/>
          </cell>
          <cell r="N15"/>
          <cell r="O15" t="str">
            <v/>
          </cell>
          <cell r="P15" t="str">
            <v/>
          </cell>
          <cell r="Q15" t="str">
            <v/>
          </cell>
          <cell r="R15" t="str">
            <v/>
          </cell>
          <cell r="S15" t="str">
            <v/>
          </cell>
          <cell r="T15" t="str">
            <v/>
          </cell>
          <cell r="U15" t="str">
            <v/>
          </cell>
          <cell r="V15" t="str">
            <v/>
          </cell>
          <cell r="W15" t="str">
            <v/>
          </cell>
          <cell r="X15" t="str">
            <v/>
          </cell>
          <cell r="Z15"/>
          <cell r="AA15" t="str">
            <v/>
          </cell>
          <cell r="AB15" t="str">
            <v/>
          </cell>
          <cell r="AC15" t="str">
            <v/>
          </cell>
          <cell r="AD15" t="str">
            <v/>
          </cell>
          <cell r="AE15" t="str">
            <v/>
          </cell>
          <cell r="AF15" t="str">
            <v/>
          </cell>
          <cell r="AG15" t="str">
            <v/>
          </cell>
          <cell r="AH15" t="str">
            <v/>
          </cell>
          <cell r="AI15" t="str">
            <v/>
          </cell>
          <cell r="AJ15" t="str">
            <v/>
          </cell>
        </row>
        <row r="16">
          <cell r="B16"/>
          <cell r="C16" t="str">
            <v/>
          </cell>
          <cell r="D16" t="str">
            <v/>
          </cell>
          <cell r="E16" t="str">
            <v/>
          </cell>
          <cell r="F16" t="str">
            <v/>
          </cell>
          <cell r="G16" t="str">
            <v/>
          </cell>
          <cell r="H16" t="str">
            <v/>
          </cell>
          <cell r="I16" t="str">
            <v/>
          </cell>
          <cell r="J16" t="str">
            <v/>
          </cell>
          <cell r="K16" t="str">
            <v/>
          </cell>
          <cell r="L16" t="str">
            <v/>
          </cell>
          <cell r="N16"/>
          <cell r="O16" t="str">
            <v/>
          </cell>
          <cell r="P16" t="str">
            <v/>
          </cell>
          <cell r="Q16" t="str">
            <v/>
          </cell>
          <cell r="R16" t="str">
            <v/>
          </cell>
          <cell r="S16" t="str">
            <v/>
          </cell>
          <cell r="T16" t="str">
            <v/>
          </cell>
          <cell r="U16" t="str">
            <v/>
          </cell>
          <cell r="V16" t="str">
            <v/>
          </cell>
          <cell r="W16" t="str">
            <v/>
          </cell>
          <cell r="X16" t="str">
            <v/>
          </cell>
          <cell r="Z16"/>
          <cell r="AA16" t="str">
            <v/>
          </cell>
          <cell r="AB16" t="str">
            <v/>
          </cell>
          <cell r="AC16" t="str">
            <v/>
          </cell>
          <cell r="AD16" t="str">
            <v/>
          </cell>
          <cell r="AE16" t="str">
            <v/>
          </cell>
          <cell r="AF16" t="str">
            <v/>
          </cell>
          <cell r="AG16" t="str">
            <v/>
          </cell>
          <cell r="AH16" t="str">
            <v/>
          </cell>
          <cell r="AI16" t="str">
            <v/>
          </cell>
          <cell r="AJ16" t="str">
            <v/>
          </cell>
        </row>
        <row r="24">
          <cell r="A24" t="str">
            <v>QS2 - Stroke in adults</v>
          </cell>
          <cell r="AC24" t="str">
            <v/>
          </cell>
          <cell r="AD24" t="str">
            <v/>
          </cell>
          <cell r="AK24" t="str">
            <v/>
          </cell>
          <cell r="AL24" t="str">
            <v/>
          </cell>
        </row>
        <row r="25">
          <cell r="A25" t="str">
            <v>QS5 - Chronic kidney disease in adults</v>
          </cell>
          <cell r="AC25" t="str">
            <v/>
          </cell>
          <cell r="AD25" t="str">
            <v/>
          </cell>
          <cell r="AK25" t="str">
            <v/>
          </cell>
          <cell r="AL25" t="str">
            <v/>
          </cell>
        </row>
        <row r="26">
          <cell r="A26" t="str">
            <v>QS6 - Diabetes in adults</v>
          </cell>
          <cell r="AC26" t="str">
            <v/>
          </cell>
          <cell r="AD26" t="str">
            <v/>
          </cell>
          <cell r="AK26" t="str">
            <v/>
          </cell>
        </row>
        <row r="27">
          <cell r="A27" t="str">
            <v>QS8 - Depression in adults</v>
          </cell>
          <cell r="AL27" t="str">
            <v/>
          </cell>
        </row>
        <row r="28">
          <cell r="A28" t="str">
            <v>QS9 - Chronic heart failure in adults</v>
          </cell>
        </row>
        <row r="29">
          <cell r="A29" t="str">
            <v>QS10 - Chronic obstructive pulmonary disease in adults</v>
          </cell>
        </row>
        <row r="30">
          <cell r="A30" t="str">
            <v>QS11 - Alcohol-use disorders: diagnosis and management</v>
          </cell>
        </row>
        <row r="31">
          <cell r="A31" t="str">
            <v xml:space="preserve">QS12 - Breast cancer </v>
          </cell>
        </row>
        <row r="32">
          <cell r="A32" t="str">
            <v>QS13 - End of life care for adults</v>
          </cell>
        </row>
        <row r="33">
          <cell r="A33" t="str">
            <v>QS14 - Service user experience in adult mental health services</v>
          </cell>
        </row>
        <row r="34">
          <cell r="A34" t="str">
            <v xml:space="preserve">QS15 - Patient experience in adult NHS services </v>
          </cell>
        </row>
        <row r="35">
          <cell r="A35" t="str">
            <v>QS16 - Hip fracture</v>
          </cell>
        </row>
        <row r="36">
          <cell r="A36" t="str">
            <v xml:space="preserve">QS17 - Lung cancer in adults </v>
          </cell>
        </row>
        <row r="37">
          <cell r="A37" t="str">
            <v xml:space="preserve">QS18 - Ovarian cancer </v>
          </cell>
        </row>
        <row r="38">
          <cell r="A38" t="str">
            <v xml:space="preserve">QS19 - Meningitis (bacterial) and meningococcal septicaemia in children and young people </v>
          </cell>
        </row>
        <row r="39">
          <cell r="A39" t="str">
            <v xml:space="preserve">QS20 - Colorectal cancer </v>
          </cell>
        </row>
        <row r="40">
          <cell r="A40" t="str">
            <v xml:space="preserve">QS21 - Stable angina </v>
          </cell>
        </row>
        <row r="41">
          <cell r="A41" t="str">
            <v xml:space="preserve">QS22 - Antenatal care </v>
          </cell>
        </row>
        <row r="42">
          <cell r="A42" t="str">
            <v>QS23 - Drug use disorders in adults</v>
          </cell>
        </row>
        <row r="43">
          <cell r="A43" t="str">
            <v xml:space="preserve">QS24 - Nutrition support in adults </v>
          </cell>
        </row>
        <row r="44">
          <cell r="A44" t="str">
            <v xml:space="preserve">QS25 - Asthma </v>
          </cell>
        </row>
        <row r="45">
          <cell r="A45" t="str">
            <v>QS26 - Epilepsy in adults</v>
          </cell>
        </row>
        <row r="46">
          <cell r="A46" t="str">
            <v xml:space="preserve">QS27 - Epilepsy in children and young people </v>
          </cell>
        </row>
        <row r="47">
          <cell r="A47" t="str">
            <v>QS28 - Hypertension in adults</v>
          </cell>
        </row>
        <row r="48">
          <cell r="A48" t="str">
            <v>QS31 - Looked-after children and young people</v>
          </cell>
        </row>
        <row r="49">
          <cell r="A49" t="str">
            <v xml:space="preserve">QS32 - Caesarean section </v>
          </cell>
        </row>
        <row r="50">
          <cell r="A50" t="str">
            <v>QS33 - Rheumatoid arthritis in over 16s</v>
          </cell>
        </row>
        <row r="51">
          <cell r="A51" t="str">
            <v xml:space="preserve">QS34 - Self-harm </v>
          </cell>
        </row>
        <row r="52">
          <cell r="A52" t="str">
            <v xml:space="preserve">QS35 - Hypertension in pregnancy </v>
          </cell>
        </row>
        <row r="53">
          <cell r="A53" t="str">
            <v>QS36 - Urinary tract infection in children and young people</v>
          </cell>
        </row>
        <row r="54">
          <cell r="A54" t="str">
            <v>QS37 - Postnatal care</v>
          </cell>
        </row>
        <row r="55">
          <cell r="A55" t="str">
            <v>QS38 - Acute upper gastrointestinal bleeding in adults</v>
          </cell>
        </row>
        <row r="56">
          <cell r="A56" t="str">
            <v xml:space="preserve">QS39 - Attention deficit hyperactivity disorder </v>
          </cell>
        </row>
        <row r="57">
          <cell r="A57" t="str">
            <v xml:space="preserve">QS40 - Psoriasis </v>
          </cell>
        </row>
        <row r="58">
          <cell r="A58" t="str">
            <v xml:space="preserve">QS41 - Familial hypercholesterolaemia </v>
          </cell>
        </row>
        <row r="59">
          <cell r="A59" t="str">
            <v>QS42 - Headaches in over 12s</v>
          </cell>
        </row>
        <row r="60">
          <cell r="A60" t="str">
            <v>QS43 - Smoking: supporting people to stop</v>
          </cell>
        </row>
        <row r="61">
          <cell r="A61" t="str">
            <v>QS44 - Atopic eczema in under 12s</v>
          </cell>
        </row>
        <row r="62">
          <cell r="A62" t="str">
            <v>QS45 - Lower urinary tract symptoms in men</v>
          </cell>
        </row>
        <row r="63">
          <cell r="A63" t="str">
            <v>QS46 - Multiple pregnancy: twin and triplet pregnancies</v>
          </cell>
        </row>
        <row r="64">
          <cell r="A64" t="str">
            <v xml:space="preserve">QS47 - Heavy menstrual bleeding </v>
          </cell>
        </row>
        <row r="65">
          <cell r="A65" t="str">
            <v>QS48 - Depression in children and young people</v>
          </cell>
        </row>
        <row r="66">
          <cell r="A66" t="str">
            <v>QS49 - Surgical site infection</v>
          </cell>
        </row>
        <row r="67">
          <cell r="A67" t="str">
            <v>QS50 - Mental wellbeing of older people in care homes</v>
          </cell>
        </row>
        <row r="68">
          <cell r="A68" t="str">
            <v>QS51 - Autism</v>
          </cell>
        </row>
        <row r="69">
          <cell r="A69" t="str">
            <v>QS52 - Peripheral arterial disease</v>
          </cell>
        </row>
        <row r="70">
          <cell r="A70" t="str">
            <v>QS53 - Anxiety disorders</v>
          </cell>
        </row>
        <row r="71">
          <cell r="A71" t="str">
            <v>QS54 - Faecal Incontinence in adults</v>
          </cell>
        </row>
        <row r="72">
          <cell r="A72" t="str">
            <v>QS55 - Cancer services for children and young people</v>
          </cell>
        </row>
        <row r="73">
          <cell r="A73" t="str">
            <v>QS56 - Metastic spinal cord compression in adults</v>
          </cell>
        </row>
        <row r="74">
          <cell r="A74" t="str">
            <v>QS57 - Jaundice in newborn babies under 28 days</v>
          </cell>
        </row>
        <row r="75">
          <cell r="A75" t="str">
            <v>QS58 - Sickle cell disease</v>
          </cell>
        </row>
        <row r="76">
          <cell r="A76" t="str">
            <v xml:space="preserve">QS59 - Antisocial behaviour and conduct disorders in children and young people </v>
          </cell>
        </row>
        <row r="77">
          <cell r="A77" t="str">
            <v xml:space="preserve">QS60 - Inducing labour </v>
          </cell>
        </row>
        <row r="78">
          <cell r="A78" t="str">
            <v xml:space="preserve">QS61 - Infection prevention and control </v>
          </cell>
        </row>
        <row r="79">
          <cell r="A79" t="str">
            <v xml:space="preserve">QS62 - Constipation in children and young people </v>
          </cell>
        </row>
        <row r="80">
          <cell r="A80" t="str">
            <v>QS63 - Delirium in adults</v>
          </cell>
        </row>
        <row r="81">
          <cell r="A81" t="str">
            <v>QS64 - Fever in under 5s</v>
          </cell>
        </row>
        <row r="82">
          <cell r="A82" t="str">
            <v xml:space="preserve">QS65 - Hepatitis B </v>
          </cell>
        </row>
        <row r="83">
          <cell r="A83" t="str">
            <v>QS66 - Intravenous fluid therapy in adults in hospital</v>
          </cell>
        </row>
        <row r="84">
          <cell r="A84" t="str">
            <v>QS67 - Varicose veins in the legs</v>
          </cell>
        </row>
        <row r="85">
          <cell r="A85" t="str">
            <v>QS68 - Acute coronary syndromes in adults</v>
          </cell>
        </row>
        <row r="86">
          <cell r="A86" t="str">
            <v>QS69 - Ectopic pregnancy and miscarriage</v>
          </cell>
        </row>
        <row r="87">
          <cell r="A87" t="str">
            <v>QS70 - Bedwetting in children and young people</v>
          </cell>
        </row>
        <row r="88">
          <cell r="A88" t="str">
            <v>QS71 - Transient loss of consciousness</v>
          </cell>
        </row>
        <row r="89">
          <cell r="A89" t="str">
            <v>QS72 - Renal replacement therapy services for adults</v>
          </cell>
        </row>
        <row r="90">
          <cell r="A90" t="str">
            <v>QS73 - Fertility problems</v>
          </cell>
        </row>
        <row r="91">
          <cell r="A91" t="str">
            <v>QS74 - Head Injury</v>
          </cell>
        </row>
        <row r="92">
          <cell r="A92" t="str">
            <v>QS75 - Neonatal infection</v>
          </cell>
        </row>
        <row r="93">
          <cell r="A93" t="str">
            <v>QS76 - Acute kidney injury</v>
          </cell>
        </row>
        <row r="94">
          <cell r="A94" t="str">
            <v>QS77 - Urinary incontinence in women</v>
          </cell>
        </row>
        <row r="95">
          <cell r="A95" t="str">
            <v>QS78 - Sarcoma</v>
          </cell>
        </row>
        <row r="96">
          <cell r="A96" t="str">
            <v>QS79 - Idiopathic pulmonary fibrosis in adults</v>
          </cell>
        </row>
        <row r="97">
          <cell r="A97" t="str">
            <v>QS80 - Psychosis and schizophrenia in adults</v>
          </cell>
        </row>
        <row r="98">
          <cell r="A98" t="str">
            <v>QS81 - Inflammatory bowel disease</v>
          </cell>
        </row>
        <row r="99">
          <cell r="A99" t="str">
            <v>QS82 - Smoking: reducing and preventing tobacco use</v>
          </cell>
        </row>
        <row r="100">
          <cell r="A100" t="str">
            <v>QS83 - Alcohol: preventing harmful use in the community</v>
          </cell>
        </row>
        <row r="101">
          <cell r="A101" t="str">
            <v>QS84 - Physical activity: for NHS staff, patients and carers</v>
          </cell>
        </row>
        <row r="102">
          <cell r="A102" t="str">
            <v>QS85 - Medicines management in care homes</v>
          </cell>
        </row>
        <row r="103">
          <cell r="A103" t="str">
            <v>QS86 - Falls in older people</v>
          </cell>
        </row>
        <row r="104">
          <cell r="A104" t="str">
            <v>QS87 - Osteoarthritis</v>
          </cell>
        </row>
        <row r="105">
          <cell r="A105" t="str">
            <v>QS88 - Personality disorders: borderline and antisocial</v>
          </cell>
        </row>
        <row r="106">
          <cell r="A106" t="str">
            <v>QS89 - Pressure ulcers</v>
          </cell>
        </row>
        <row r="107">
          <cell r="A107" t="str">
            <v>QS90 - Urinary tract infections in adults</v>
          </cell>
        </row>
        <row r="108">
          <cell r="A108" t="str">
            <v>QS91 - Prostate cancer</v>
          </cell>
        </row>
        <row r="109">
          <cell r="A109" t="str">
            <v>QS92 - Smoking: harm reduction</v>
          </cell>
        </row>
        <row r="110">
          <cell r="A110" t="str">
            <v>QS93 - Atrial fibrillation</v>
          </cell>
        </row>
        <row r="111">
          <cell r="A111" t="str">
            <v>QS94 - Obesity in children and young people: prevention and lifestyle weight management programmes</v>
          </cell>
        </row>
        <row r="112">
          <cell r="A112" t="str">
            <v>QS95 - Bipolar disorder in adults</v>
          </cell>
        </row>
        <row r="113">
          <cell r="A113" t="str">
            <v>QS96 - Dyspepsia and gastro-oesophageal reflux disease in adults: investigation and management</v>
          </cell>
        </row>
        <row r="114">
          <cell r="A114" t="str">
            <v>QS97 - Drug allergy</v>
          </cell>
        </row>
        <row r="115">
          <cell r="A115" t="str">
            <v>QS98 - Maternal and child nutrition</v>
          </cell>
        </row>
        <row r="116">
          <cell r="A116" t="str">
            <v xml:space="preserve">QS99 - Secondary prevention after a myocardial infarction </v>
          </cell>
        </row>
        <row r="117">
          <cell r="A117" t="str">
            <v xml:space="preserve">QS100 - Cardiovascular risk assessment and lipid modification </v>
          </cell>
        </row>
        <row r="118">
          <cell r="A118" t="str">
            <v>QS101 - Learning disability: behaviour that challenges</v>
          </cell>
        </row>
        <row r="119">
          <cell r="A119" t="str">
            <v>QS102 - Bipolar disorder, psychosis and schizophrenia in children and young people</v>
          </cell>
        </row>
        <row r="120">
          <cell r="A120" t="str">
            <v>QS103 - Acute heart failure: diagnosis and management in adults</v>
          </cell>
        </row>
        <row r="121">
          <cell r="A121" t="str">
            <v>QS104 - Gallstone disease</v>
          </cell>
        </row>
        <row r="122">
          <cell r="A122" t="str">
            <v>QS105 - Intrapartum care</v>
          </cell>
        </row>
        <row r="123">
          <cell r="A123" t="str">
            <v>QS106 - Bladder cancer</v>
          </cell>
        </row>
        <row r="124">
          <cell r="A124" t="str">
            <v>QS107 - Preventing unintentional injury in under 15s</v>
          </cell>
        </row>
        <row r="125">
          <cell r="A125" t="str">
            <v>QS108 - Multiple sclerosis</v>
          </cell>
        </row>
        <row r="126">
          <cell r="A126" t="str">
            <v>QS109 - Diabetes in pregnancy</v>
          </cell>
        </row>
        <row r="127">
          <cell r="A127" t="str">
            <v>QS110 - Pneumonia in adults</v>
          </cell>
        </row>
        <row r="128">
          <cell r="A128" t="str">
            <v>QS111 - Obesity in adults: prevention and lifestyle weight management programmes</v>
          </cell>
        </row>
        <row r="129">
          <cell r="A129" t="str">
            <v>QS112 - Gastro-oesophageal reflux in children and young people</v>
          </cell>
        </row>
        <row r="130">
          <cell r="A130" t="str">
            <v>QS113 - Healthcare-associated infections</v>
          </cell>
        </row>
        <row r="131">
          <cell r="A131" t="str">
            <v>QS114 - Irritable bowel syndrome in adults</v>
          </cell>
        </row>
        <row r="132">
          <cell r="A132" t="str">
            <v xml:space="preserve">QS115 - Antenatal and postnatal mental health </v>
          </cell>
        </row>
        <row r="133">
          <cell r="A133" t="str">
            <v>QS116 - Domestic violence and abuse</v>
          </cell>
        </row>
        <row r="134">
          <cell r="A134" t="str">
            <v>QS117 - Preventing excess winter deaths and illness associated with cold homes</v>
          </cell>
        </row>
        <row r="135">
          <cell r="A135" t="str">
            <v>QS118 - Food allergy</v>
          </cell>
        </row>
        <row r="136">
          <cell r="A136" t="str">
            <v xml:space="preserve">QS119 - Anaphylaxis </v>
          </cell>
        </row>
        <row r="137">
          <cell r="A137" t="str">
            <v>QS120 - Medicines optimisation</v>
          </cell>
        </row>
        <row r="138">
          <cell r="A138" t="str">
            <v>QS121 - Antimicrobial stewardship</v>
          </cell>
        </row>
        <row r="139">
          <cell r="A139" t="str">
            <v>QS122 - Bronchiolitis in children</v>
          </cell>
        </row>
        <row r="140">
          <cell r="A140" t="str">
            <v>QS123 - Home care for older people</v>
          </cell>
        </row>
        <row r="141">
          <cell r="A141" t="str">
            <v xml:space="preserve">QS124 - Suspected cancer
</v>
          </cell>
        </row>
        <row r="142">
          <cell r="A142" t="str">
            <v>QS125 - Diabetes in children and young people</v>
          </cell>
        </row>
        <row r="143">
          <cell r="A143" t="str">
            <v>QS126 - Motor neurone disease</v>
          </cell>
        </row>
        <row r="144">
          <cell r="A144" t="str">
            <v>QS127 - Obesity: clinical assessment and management</v>
          </cell>
        </row>
        <row r="145">
          <cell r="A145" t="str">
            <v>QS128 - Early years: promoting health and wellbeing in under-5s</v>
          </cell>
        </row>
        <row r="146">
          <cell r="A146" t="str">
            <v>QS129 - Contraception</v>
          </cell>
        </row>
        <row r="147">
          <cell r="A147" t="str">
            <v>QS130 - Skin cancer</v>
          </cell>
        </row>
        <row r="148">
          <cell r="A148" t="str">
            <v>QS131 - IV fluid therapy in children and young people in hospital</v>
          </cell>
        </row>
        <row r="149">
          <cell r="A149" t="str">
            <v>QS132 - Social care for older people with multiple long-term conditions</v>
          </cell>
        </row>
        <row r="150">
          <cell r="A150" t="str">
            <v>QS133 - Childrens attachment</v>
          </cell>
        </row>
        <row r="151">
          <cell r="A151" t="str">
            <v>QS134 - Coeliac disease</v>
          </cell>
        </row>
        <row r="152">
          <cell r="A152" t="str">
            <v>QS135 - Preterm labour and birth</v>
          </cell>
        </row>
        <row r="153">
          <cell r="A153" t="str">
            <v>QS136 - Transition between inpatient hospital settings and community or care home settings for adults with social care needs</v>
          </cell>
        </row>
        <row r="154">
          <cell r="A154" t="str">
            <v>QS137 - Mental wellbeing and independence for older people</v>
          </cell>
        </row>
        <row r="155">
          <cell r="A155" t="str">
            <v>QS138 - Blood transfusion</v>
          </cell>
        </row>
        <row r="156">
          <cell r="A156" t="str">
            <v>QS139 - Oral health promotion in the community</v>
          </cell>
        </row>
        <row r="157">
          <cell r="A157" t="str">
            <v>QS140 - Transition from childrens to adults services</v>
          </cell>
        </row>
        <row r="158">
          <cell r="A158" t="str">
            <v>QS141 - Tuberculosis</v>
          </cell>
        </row>
        <row r="159">
          <cell r="A159" t="str">
            <v>QS142 - Learning disabilities: identifying and managing mental health problems</v>
          </cell>
        </row>
        <row r="160">
          <cell r="A160" t="str">
            <v>QS143 - Menopause</v>
          </cell>
        </row>
        <row r="161">
          <cell r="A161" t="str">
            <v>QS144 - Care of dying adults in the last days of life</v>
          </cell>
        </row>
        <row r="162">
          <cell r="A162" t="str">
            <v>QS145 - Vaccine uptake in under 19s</v>
          </cell>
        </row>
        <row r="163">
          <cell r="A163" t="str">
            <v>QS146 - Head and neck cancer</v>
          </cell>
        </row>
        <row r="164">
          <cell r="A164" t="str">
            <v>QS147 - Healthy workplaces: improving employee mental and physical health and wellbeing</v>
          </cell>
        </row>
        <row r="165">
          <cell r="A165" t="str">
            <v xml:space="preserve">QS148 - Community engagement: improving health and wellbeing </v>
          </cell>
        </row>
        <row r="166">
          <cell r="A166" t="str">
            <v>QS149 - Osteoporosis</v>
          </cell>
        </row>
        <row r="167">
          <cell r="A167" t="str">
            <v>QS150 - Haematological cancers</v>
          </cell>
        </row>
        <row r="168">
          <cell r="A168" t="str">
            <v>QS151 - Oral health in care homes</v>
          </cell>
        </row>
        <row r="169">
          <cell r="A169" t="str">
            <v>QS152 - Liver disease</v>
          </cell>
        </row>
        <row r="170">
          <cell r="A170" t="str">
            <v>QS153 - Multimorbidity</v>
          </cell>
        </row>
        <row r="171">
          <cell r="A171" t="str">
            <v>QS154 - Violent and aggressive behaviours in people with mental health problems</v>
          </cell>
        </row>
        <row r="172">
          <cell r="A172" t="str">
            <v>QS155 - Low back pain and sciatica in over 16s</v>
          </cell>
        </row>
        <row r="173">
          <cell r="A173" t="str">
            <v>QS156 - Physical health of people in prisons</v>
          </cell>
        </row>
        <row r="174">
          <cell r="A174" t="str">
            <v>QS157 - HIV testing: encouraging uptake</v>
          </cell>
        </row>
        <row r="175">
          <cell r="A175" t="str">
            <v>QS158 - Rehabilitation after critical illness in adults</v>
          </cell>
        </row>
        <row r="176">
          <cell r="A176" t="str">
            <v>QS159 - Transition between inpatient mental health settings and community or care home settings</v>
          </cell>
        </row>
        <row r="177">
          <cell r="A177" t="str">
            <v>QS160 - End of life care for infants, children and young people</v>
          </cell>
        </row>
        <row r="178">
          <cell r="A178" t="str">
            <v>QS161 - Sepsis</v>
          </cell>
        </row>
        <row r="179">
          <cell r="A179" t="str">
            <v>QS162 - Cerebral palsy in children and young people</v>
          </cell>
        </row>
        <row r="180">
          <cell r="A180" t="str">
            <v>QS163 - Mental health of adults in contact with the criminal justice system</v>
          </cell>
        </row>
        <row r="181">
          <cell r="A181" t="str">
            <v>QS164 - Parkinson's disease</v>
          </cell>
        </row>
        <row r="182">
          <cell r="A182" t="str">
            <v>QS165 - Drug misuse prevention</v>
          </cell>
        </row>
        <row r="183">
          <cell r="A183" t="str">
            <v>QS166 - Trauma</v>
          </cell>
        </row>
        <row r="184">
          <cell r="A184" t="str">
            <v>QS167 - Promoting health and preventing premature mortality in black, Asian and other minority ethnic groups</v>
          </cell>
        </row>
        <row r="185">
          <cell r="A185" t="str">
            <v>QS168 - Cystic fibrosis</v>
          </cell>
        </row>
        <row r="186">
          <cell r="A186" t="str">
            <v>QS169 - Developmental follow-up of children and young people born preterm</v>
          </cell>
        </row>
        <row r="187">
          <cell r="A187" t="str">
            <v>QS170 - Spondyloarthritis</v>
          </cell>
        </row>
        <row r="188">
          <cell r="A188" t="str">
            <v>QS171 - Medicines management for people receiving social care in the community</v>
          </cell>
        </row>
        <row r="189">
          <cell r="A189" t="str">
            <v>QS172 - Endometriosis</v>
          </cell>
        </row>
        <row r="190">
          <cell r="A190" t="str">
            <v>QS173 - Intermediate care including reablement</v>
          </cell>
        </row>
        <row r="191">
          <cell r="A191" t="str">
            <v>QS174 - Emergency and acute medical care in over 16s</v>
          </cell>
        </row>
        <row r="192">
          <cell r="A192" t="str">
            <v>QS175 - Eating disorders</v>
          </cell>
        </row>
        <row r="193">
          <cell r="A193" t="str">
            <v>QS176 - Oesophago-gastric cancer</v>
          </cell>
        </row>
        <row r="194">
          <cell r="A194" t="str">
            <v>QS177 - Pancreatic cancer</v>
          </cell>
        </row>
        <row r="195">
          <cell r="A195" t="str">
            <v>QS178 - Sexual health</v>
          </cell>
        </row>
        <row r="196">
          <cell r="A196" t="str">
            <v>QS179 - Child abuse and neglect</v>
          </cell>
        </row>
        <row r="197">
          <cell r="A197" t="str">
            <v>QS180 - Serious eye disorders</v>
          </cell>
        </row>
        <row r="198">
          <cell r="A198" t="str">
            <v>QS181 - Air pollution: outdoor air quality and health</v>
          </cell>
        </row>
        <row r="199">
          <cell r="A199" t="str">
            <v>QS182 - People’s experience using adult social care services</v>
          </cell>
        </row>
        <row r="200">
          <cell r="A200" t="str">
            <v>QS183 - Physical activity: encouraging activity in the community</v>
          </cell>
        </row>
        <row r="201">
          <cell r="A201" t="str">
            <v>QS184 - Dementia</v>
          </cell>
        </row>
        <row r="202">
          <cell r="A202" t="str">
            <v>QS185 - Hearing loss in adults</v>
          </cell>
        </row>
        <row r="203">
          <cell r="A203" t="str">
            <v>QS186 - Lyme disease</v>
          </cell>
        </row>
        <row r="204">
          <cell r="A204" t="str">
            <v>QS187 - Learning disability: care and support of people growing older</v>
          </cell>
        </row>
        <row r="205">
          <cell r="A205" t="str">
            <v>QS188 - Coexisting severe mental illness and substance misuse</v>
          </cell>
        </row>
        <row r="206">
          <cell r="A206" t="str">
            <v>QS189 - Suicide prevention</v>
          </cell>
        </row>
        <row r="207">
          <cell r="A207" t="str">
            <v>QS190 - Flu vaccination: increasing uptake</v>
          </cell>
        </row>
        <row r="208">
          <cell r="A208" t="str">
            <v>QS191 - Cerebral palsy in adults</v>
          </cell>
        </row>
        <row r="209">
          <cell r="A209" t="str">
            <v>QS192 - Intrapartum care: existing medical conditions and obstetric complications</v>
          </cell>
        </row>
        <row r="210">
          <cell r="A210" t="str">
            <v>QS193 - Specialist neonatal respiratory care for babies born preterm</v>
          </cell>
        </row>
        <row r="211">
          <cell r="A211" t="str">
            <v>QS194 - Decision making and mental capacity</v>
          </cell>
        </row>
        <row r="212">
          <cell r="A212" t="str">
            <v>QS195 - Renal and ureteric stones</v>
          </cell>
        </row>
        <row r="213">
          <cell r="A213" t="str">
            <v>QS196 - Community pharmacies: promoting health and wellbeing</v>
          </cell>
        </row>
        <row r="214">
          <cell r="A214" t="str">
            <v>QS197 - Faltering growth</v>
          </cell>
        </row>
        <row r="215">
          <cell r="A215" t="str">
            <v>QS198 - Suspected neurological conditions: recognition and referral</v>
          </cell>
        </row>
        <row r="216">
          <cell r="A216" t="str">
            <v>QS199 - Abortion care</v>
          </cell>
        </row>
        <row r="217">
          <cell r="A217" t="str">
            <v>QS200 - Supporting adult carers</v>
          </cell>
        </row>
        <row r="218">
          <cell r="A218" t="str">
            <v>QS201 - Venous thromboembolism in adults</v>
          </cell>
        </row>
        <row r="219">
          <cell r="A219" t="str">
            <v>QS202 - Workplace health: long-term sickness absence and capability to work</v>
          </cell>
        </row>
        <row r="220">
          <cell r="A220" t="str">
            <v>QS203 - Brain tumours (primary) and brain metastases in adults</v>
          </cell>
        </row>
        <row r="221">
          <cell r="A221" t="str">
            <v>QS204 - Fetal alcohol spectrum disorder</v>
          </cell>
        </row>
        <row r="222">
          <cell r="A222" t="str">
            <v>QS205 - Neonatal parenteral nutrition</v>
          </cell>
        </row>
        <row r="223">
          <cell r="A223" t="str">
            <v>QS206 - Joint replacement (primary): hip, knee and shoulder</v>
          </cell>
        </row>
        <row r="224">
          <cell r="A224"/>
        </row>
      </sheetData>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Data sheet"/>
      <sheetName val="Table 1"/>
      <sheetName val="Data sheet totals"/>
    </sheetNames>
    <sheetDataSet>
      <sheetData sheetId="0">
        <row r="1">
          <cell r="A1" t="str">
            <v>Baseline assessment tool for guideline title (NGXX)</v>
          </cell>
        </row>
      </sheetData>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ice.org.uk/terms-and-conditions" TargetMode="External"/><Relationship Id="rId7" Type="http://schemas.openxmlformats.org/officeDocument/2006/relationships/comments" Target="../comments2.xml"/><Relationship Id="rId2" Type="http://schemas.openxmlformats.org/officeDocument/2006/relationships/hyperlink" Target="http://www.nice.org.uk/guidance/ngxx/resources" TargetMode="External"/><Relationship Id="rId1" Type="http://schemas.openxmlformats.org/officeDocument/2006/relationships/hyperlink" Target="http://www.nice.org.uk/guidance/ngxx"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3D262-ECE6-4489-B58C-D0DB12CC6FC9}">
  <sheetPr>
    <tabColor rgb="FF228096"/>
    <pageSetUpPr fitToPage="1"/>
  </sheetPr>
  <dimension ref="A1:J33"/>
  <sheetViews>
    <sheetView showGridLines="0" tabSelected="1" workbookViewId="0">
      <selection activeCell="B29" sqref="B29"/>
    </sheetView>
  </sheetViews>
  <sheetFormatPr defaultColWidth="11.6328125" defaultRowHeight="14" x14ac:dyDescent="0.35"/>
  <cols>
    <col min="1" max="1" width="67" style="86" customWidth="1"/>
    <col min="2" max="2" width="146.1796875" style="86" customWidth="1"/>
    <col min="3" max="16384" width="11.6328125" style="86"/>
  </cols>
  <sheetData>
    <row r="1" spans="1:10" ht="27.75" customHeight="1" x14ac:dyDescent="0.35">
      <c r="A1" s="84" t="s">
        <v>53</v>
      </c>
      <c r="B1" s="85"/>
    </row>
    <row r="2" spans="1:10" ht="15.5" x14ac:dyDescent="0.35">
      <c r="A2" s="87" t="s">
        <v>19</v>
      </c>
      <c r="B2" s="88"/>
    </row>
    <row r="3" spans="1:10" ht="15.5" x14ac:dyDescent="0.35">
      <c r="A3" s="89" t="s">
        <v>20</v>
      </c>
      <c r="B3" s="93" t="s">
        <v>50</v>
      </c>
    </row>
    <row r="4" spans="1:10" ht="15.5" x14ac:dyDescent="0.35">
      <c r="A4" s="89" t="s">
        <v>21</v>
      </c>
      <c r="B4" s="89"/>
    </row>
    <row r="5" spans="1:10" ht="15.5" x14ac:dyDescent="0.35">
      <c r="A5" s="89"/>
      <c r="B5" s="89"/>
    </row>
    <row r="6" spans="1:10" ht="15.5" x14ac:dyDescent="0.35">
      <c r="A6" s="89"/>
      <c r="B6" s="89"/>
    </row>
    <row r="7" spans="1:10" ht="15.5" x14ac:dyDescent="0.35">
      <c r="A7" s="89"/>
      <c r="B7" s="89"/>
    </row>
    <row r="8" spans="1:10" ht="15.5" x14ac:dyDescent="0.35">
      <c r="A8" s="89"/>
      <c r="B8" s="89"/>
    </row>
    <row r="9" spans="1:10" ht="15.5" x14ac:dyDescent="0.35">
      <c r="A9" s="89"/>
      <c r="B9" s="89"/>
    </row>
    <row r="10" spans="1:10" ht="15.5" x14ac:dyDescent="0.35">
      <c r="A10" s="89"/>
      <c r="B10" s="89"/>
    </row>
    <row r="11" spans="1:10" ht="28.5" customHeight="1" x14ac:dyDescent="0.35">
      <c r="A11" s="90" t="s">
        <v>51</v>
      </c>
      <c r="B11" s="60"/>
    </row>
    <row r="12" spans="1:10" ht="15.5" x14ac:dyDescent="0.35">
      <c r="A12" s="90" t="s">
        <v>52</v>
      </c>
      <c r="B12" s="60"/>
    </row>
    <row r="13" spans="1:10" ht="15.5" x14ac:dyDescent="0.35">
      <c r="A13" s="90"/>
      <c r="B13" s="60"/>
    </row>
    <row r="14" spans="1:10" ht="15.5" x14ac:dyDescent="0.35">
      <c r="A14" s="60"/>
      <c r="B14" s="60"/>
    </row>
    <row r="15" spans="1:10" x14ac:dyDescent="0.35">
      <c r="A15" s="91"/>
      <c r="B15" s="85"/>
    </row>
    <row r="16" spans="1:10" ht="31" x14ac:dyDescent="0.35">
      <c r="A16" s="42"/>
      <c r="B16" s="4"/>
      <c r="C16" s="38" t="s">
        <v>22</v>
      </c>
      <c r="D16" s="38" t="s">
        <v>22</v>
      </c>
      <c r="E16" s="38" t="s">
        <v>22</v>
      </c>
      <c r="F16" s="38" t="s">
        <v>22</v>
      </c>
      <c r="G16" s="38" t="s">
        <v>22</v>
      </c>
      <c r="H16" s="38" t="s">
        <v>22</v>
      </c>
      <c r="I16" s="38" t="s">
        <v>22</v>
      </c>
      <c r="J16" s="38" t="s">
        <v>22</v>
      </c>
    </row>
    <row r="17" spans="1:10" ht="15.5" x14ac:dyDescent="0.35">
      <c r="A17" s="42" t="s">
        <v>14</v>
      </c>
      <c r="B17" s="22" t="str">
        <f>B3</f>
        <v>Tables must not contain merged cells.</v>
      </c>
      <c r="C17" s="38">
        <v>10</v>
      </c>
      <c r="D17" s="38"/>
      <c r="E17" s="38"/>
      <c r="F17" s="38"/>
      <c r="G17" s="38"/>
      <c r="H17" s="38"/>
      <c r="I17" s="38"/>
      <c r="J17" s="38"/>
    </row>
    <row r="18" spans="1:10" ht="15.5" x14ac:dyDescent="0.35">
      <c r="A18" s="42" t="s">
        <v>16</v>
      </c>
      <c r="B18" s="22">
        <f>B16</f>
        <v>0</v>
      </c>
      <c r="C18" s="38">
        <v>20</v>
      </c>
      <c r="D18" s="38"/>
      <c r="E18" s="38"/>
      <c r="F18" s="38"/>
      <c r="G18" s="38"/>
      <c r="H18" s="38"/>
      <c r="I18" s="38"/>
      <c r="J18" s="38"/>
    </row>
    <row r="19" spans="1:10" ht="15.5" x14ac:dyDescent="0.35">
      <c r="A19" s="18"/>
      <c r="B19" s="4"/>
      <c r="C19" s="39">
        <f>IFERROR(C17/C18, " - ")</f>
        <v>0.5</v>
      </c>
      <c r="D19" s="39" t="str">
        <f t="shared" ref="D19:I19" si="0">IFERROR(D17/D18, " - ")</f>
        <v xml:space="preserve"> - </v>
      </c>
      <c r="E19" s="39" t="str">
        <f t="shared" si="0"/>
        <v xml:space="preserve"> - </v>
      </c>
      <c r="F19" s="39" t="str">
        <f t="shared" si="0"/>
        <v xml:space="preserve"> - </v>
      </c>
      <c r="G19" s="39" t="str">
        <f t="shared" si="0"/>
        <v xml:space="preserve"> - </v>
      </c>
      <c r="H19" s="39" t="str">
        <f t="shared" si="0"/>
        <v xml:space="preserve"> - </v>
      </c>
      <c r="I19" s="39" t="str">
        <f t="shared" si="0"/>
        <v xml:space="preserve"> - </v>
      </c>
      <c r="J19" s="39" t="str">
        <f>IFERROR(J17/J18, " - ")</f>
        <v xml:space="preserve"> - </v>
      </c>
    </row>
    <row r="20" spans="1:10" x14ac:dyDescent="0.35">
      <c r="A20" s="92"/>
    </row>
    <row r="21" spans="1:10" x14ac:dyDescent="0.35">
      <c r="A21" s="92"/>
    </row>
    <row r="22" spans="1:10" x14ac:dyDescent="0.35">
      <c r="A22" s="92"/>
    </row>
    <row r="23" spans="1:10" x14ac:dyDescent="0.35">
      <c r="A23" s="92"/>
    </row>
    <row r="24" spans="1:10" x14ac:dyDescent="0.35">
      <c r="A24" s="92"/>
    </row>
    <row r="25" spans="1:10" x14ac:dyDescent="0.35">
      <c r="A25" s="92"/>
    </row>
    <row r="26" spans="1:10" x14ac:dyDescent="0.35">
      <c r="A26" s="92"/>
    </row>
    <row r="27" spans="1:10" x14ac:dyDescent="0.35">
      <c r="A27" s="92"/>
    </row>
    <row r="28" spans="1:10" x14ac:dyDescent="0.35">
      <c r="A28" s="92"/>
    </row>
    <row r="29" spans="1:10" x14ac:dyDescent="0.35">
      <c r="A29" s="92"/>
    </row>
    <row r="30" spans="1:10" x14ac:dyDescent="0.35">
      <c r="A30" s="92"/>
    </row>
    <row r="31" spans="1:10" x14ac:dyDescent="0.35">
      <c r="A31" s="92"/>
    </row>
    <row r="32" spans="1:10" x14ac:dyDescent="0.35">
      <c r="A32" s="92"/>
    </row>
    <row r="33" spans="1:1" x14ac:dyDescent="0.35">
      <c r="A33" s="92"/>
    </row>
  </sheetData>
  <pageMargins left="0.7" right="0.7" top="0.75" bottom="0.75" header="0.3" footer="0.3"/>
  <pageSetup paperSize="9" scale="99" fitToHeight="0"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D696-B00F-4D6A-AED9-19CED63CA6A3}">
  <sheetPr codeName="Sheet6">
    <tabColor rgb="FF228096"/>
  </sheetPr>
  <dimension ref="A1:M56"/>
  <sheetViews>
    <sheetView showGridLines="0" topLeftCell="A4" zoomScaleNormal="100" zoomScaleSheetLayoutView="100" workbookViewId="0">
      <selection activeCell="A20" sqref="A20:J23"/>
    </sheetView>
  </sheetViews>
  <sheetFormatPr defaultColWidth="9.1796875" defaultRowHeight="15.5" x14ac:dyDescent="0.35"/>
  <cols>
    <col min="1" max="1" width="18.81640625" style="2" customWidth="1"/>
    <col min="2" max="2" width="95.81640625" style="2" customWidth="1"/>
    <col min="3" max="10" width="8.81640625" style="2" customWidth="1"/>
    <col min="11" max="11" width="20.54296875" style="2" customWidth="1"/>
    <col min="12" max="34" width="30.81640625" style="2" customWidth="1"/>
    <col min="35" max="35" width="31" style="2" bestFit="1" customWidth="1"/>
    <col min="36" max="16384" width="9.1796875" style="2"/>
  </cols>
  <sheetData>
    <row r="1" spans="1:13" ht="20" customHeight="1" x14ac:dyDescent="0.35">
      <c r="A1" s="94" t="s">
        <v>0</v>
      </c>
      <c r="B1" s="94"/>
      <c r="C1" s="94"/>
      <c r="D1" s="94"/>
      <c r="E1" s="1"/>
      <c r="F1" s="1"/>
      <c r="G1" s="1"/>
      <c r="H1" s="1"/>
      <c r="I1" s="1"/>
      <c r="J1" s="1"/>
      <c r="K1" s="1"/>
      <c r="L1" s="1"/>
      <c r="M1" s="1"/>
    </row>
    <row r="2" spans="1:13" ht="20" customHeight="1" x14ac:dyDescent="0.35">
      <c r="A2" s="3"/>
      <c r="B2" s="3"/>
      <c r="C2" s="3"/>
      <c r="D2" s="3"/>
      <c r="E2" s="1"/>
      <c r="F2" s="1"/>
      <c r="G2" s="1"/>
      <c r="H2" s="1"/>
      <c r="I2" s="1"/>
      <c r="J2" s="1"/>
      <c r="K2" s="1"/>
      <c r="L2" s="1"/>
      <c r="M2" s="1"/>
    </row>
    <row r="3" spans="1:13" ht="20" customHeight="1" x14ac:dyDescent="0.35">
      <c r="A3" s="3"/>
      <c r="B3" s="3"/>
      <c r="C3" s="3"/>
      <c r="D3" s="3"/>
      <c r="E3" s="1"/>
      <c r="F3" s="1"/>
      <c r="G3" s="1"/>
      <c r="H3" s="1"/>
      <c r="I3" s="1"/>
      <c r="J3" s="1"/>
      <c r="K3" s="1"/>
      <c r="L3" s="1"/>
      <c r="M3" s="1"/>
    </row>
    <row r="4" spans="1:13" ht="40" customHeight="1" x14ac:dyDescent="0.35">
      <c r="A4" s="41" t="s">
        <v>19</v>
      </c>
      <c r="B4" s="43"/>
      <c r="C4" s="44"/>
      <c r="D4" s="44"/>
      <c r="E4" s="44"/>
      <c r="F4" s="44"/>
      <c r="G4" s="44"/>
      <c r="H4" s="44"/>
      <c r="I4" s="44"/>
      <c r="J4" s="45"/>
      <c r="K4" s="1"/>
      <c r="L4" s="1"/>
      <c r="M4" s="1"/>
    </row>
    <row r="5" spans="1:13" ht="40" customHeight="1" x14ac:dyDescent="0.35">
      <c r="A5" s="41" t="s">
        <v>20</v>
      </c>
      <c r="B5" s="46"/>
      <c r="C5" s="46"/>
      <c r="D5" s="46"/>
      <c r="E5" s="46"/>
      <c r="F5" s="46"/>
      <c r="G5" s="46"/>
      <c r="H5" s="46"/>
      <c r="I5" s="46"/>
      <c r="J5" s="46"/>
      <c r="K5" s="1"/>
      <c r="L5" s="1"/>
      <c r="M5" s="1"/>
    </row>
    <row r="6" spans="1:13" ht="40" customHeight="1" x14ac:dyDescent="0.35">
      <c r="A6" s="42" t="s">
        <v>21</v>
      </c>
      <c r="B6" s="47"/>
      <c r="C6" s="47"/>
      <c r="D6" s="47"/>
      <c r="E6" s="47"/>
      <c r="F6" s="47"/>
      <c r="G6" s="47"/>
      <c r="H6" s="47"/>
      <c r="I6" s="47"/>
      <c r="J6" s="47"/>
      <c r="K6" s="1"/>
      <c r="L6" s="1"/>
      <c r="M6" s="1"/>
    </row>
    <row r="7" spans="1:13" ht="20.5" customHeight="1" x14ac:dyDescent="0.35">
      <c r="A7" s="42"/>
      <c r="B7" s="40"/>
      <c r="C7" s="40"/>
      <c r="D7" s="40"/>
      <c r="E7" s="40"/>
      <c r="F7" s="40"/>
      <c r="G7" s="40"/>
      <c r="H7" s="40"/>
      <c r="I7" s="40"/>
      <c r="J7" s="40"/>
      <c r="K7" s="1"/>
      <c r="L7" s="1"/>
      <c r="M7" s="1"/>
    </row>
    <row r="8" spans="1:13" ht="20.5" customHeight="1" x14ac:dyDescent="0.35">
      <c r="A8" s="42"/>
      <c r="B8" s="40"/>
      <c r="C8" s="40"/>
      <c r="D8" s="40"/>
      <c r="E8" s="40"/>
      <c r="F8" s="40"/>
      <c r="G8" s="40"/>
      <c r="H8" s="40"/>
      <c r="I8" s="40"/>
      <c r="J8" s="40"/>
      <c r="K8" s="1"/>
      <c r="L8" s="1"/>
      <c r="M8" s="1"/>
    </row>
    <row r="9" spans="1:13" ht="20.5" customHeight="1" x14ac:dyDescent="0.35">
      <c r="A9" s="42"/>
      <c r="B9" s="40"/>
      <c r="C9" s="40"/>
      <c r="D9" s="40"/>
      <c r="E9" s="40"/>
      <c r="F9" s="40"/>
      <c r="G9" s="40"/>
      <c r="H9" s="40"/>
      <c r="I9" s="40"/>
      <c r="J9" s="40"/>
      <c r="K9" s="1"/>
      <c r="L9" s="1"/>
      <c r="M9" s="1"/>
    </row>
    <row r="10" spans="1:13" ht="20.5" customHeight="1" x14ac:dyDescent="0.35">
      <c r="A10" s="42"/>
      <c r="B10" s="40"/>
      <c r="C10" s="40"/>
      <c r="D10" s="40"/>
      <c r="E10" s="40"/>
      <c r="F10" s="40"/>
      <c r="G10" s="40"/>
      <c r="H10" s="40"/>
      <c r="I10" s="40"/>
      <c r="J10" s="40"/>
      <c r="K10" s="1"/>
      <c r="L10" s="1"/>
      <c r="M10" s="1"/>
    </row>
    <row r="11" spans="1:13" ht="20.5" customHeight="1" x14ac:dyDescent="0.35">
      <c r="A11" s="42"/>
      <c r="B11" s="40"/>
      <c r="C11" s="40"/>
      <c r="D11" s="40"/>
      <c r="E11" s="40"/>
      <c r="F11" s="40"/>
      <c r="G11" s="40"/>
      <c r="H11" s="40"/>
      <c r="I11" s="40"/>
      <c r="J11" s="40"/>
      <c r="K11" s="1"/>
      <c r="L11" s="1"/>
      <c r="M11" s="1"/>
    </row>
    <row r="12" spans="1:13" ht="20.5" customHeight="1" x14ac:dyDescent="0.35">
      <c r="A12" s="42"/>
      <c r="B12" s="40"/>
      <c r="C12" s="40"/>
      <c r="D12" s="40"/>
      <c r="E12" s="40"/>
      <c r="F12" s="40"/>
      <c r="G12" s="40"/>
      <c r="H12" s="40"/>
      <c r="I12" s="40"/>
      <c r="J12" s="40"/>
      <c r="K12" s="1"/>
      <c r="L12" s="1"/>
      <c r="M12" s="1"/>
    </row>
    <row r="13" spans="1:13" ht="20.5" customHeight="1" x14ac:dyDescent="0.35">
      <c r="A13" s="42"/>
      <c r="B13" s="40"/>
      <c r="C13" s="40"/>
      <c r="D13" s="40"/>
      <c r="E13" s="40"/>
      <c r="F13" s="40"/>
      <c r="G13" s="40"/>
      <c r="H13" s="40"/>
      <c r="I13" s="40"/>
      <c r="J13" s="40"/>
      <c r="K13" s="1"/>
      <c r="L13" s="1"/>
      <c r="M13" s="1"/>
    </row>
    <row r="14" spans="1:13" ht="20.5" customHeight="1" x14ac:dyDescent="0.35">
      <c r="A14" s="42"/>
      <c r="B14" s="40"/>
      <c r="C14" s="40"/>
      <c r="D14" s="40"/>
      <c r="E14" s="40"/>
      <c r="F14" s="40"/>
      <c r="G14" s="40"/>
      <c r="H14" s="40"/>
      <c r="I14" s="40"/>
      <c r="J14" s="40"/>
      <c r="K14" s="1"/>
      <c r="L14" s="1"/>
      <c r="M14" s="1"/>
    </row>
    <row r="15" spans="1:13" ht="20.5" customHeight="1" x14ac:dyDescent="0.35">
      <c r="A15" s="42"/>
      <c r="B15" s="40"/>
      <c r="C15" s="40"/>
      <c r="D15" s="40"/>
      <c r="E15" s="40"/>
      <c r="F15" s="40"/>
      <c r="G15" s="40"/>
      <c r="H15" s="40"/>
      <c r="I15" s="40"/>
      <c r="J15" s="40"/>
      <c r="K15" s="1"/>
      <c r="L15" s="1"/>
      <c r="M15" s="1"/>
    </row>
    <row r="16" spans="1:13" ht="20.5" customHeight="1" x14ac:dyDescent="0.35">
      <c r="A16" s="42"/>
      <c r="B16" s="40"/>
      <c r="C16" s="40"/>
      <c r="D16" s="40"/>
      <c r="E16" s="40"/>
      <c r="F16" s="40"/>
      <c r="G16" s="40"/>
      <c r="H16" s="40"/>
      <c r="I16" s="40"/>
      <c r="J16" s="40"/>
      <c r="K16" s="1"/>
      <c r="L16" s="1"/>
      <c r="M16" s="1"/>
    </row>
    <row r="17" spans="1:13" ht="20.5" customHeight="1" x14ac:dyDescent="0.35">
      <c r="A17" s="42"/>
      <c r="B17" s="40"/>
      <c r="C17" s="40"/>
      <c r="D17" s="40"/>
      <c r="E17" s="40"/>
      <c r="F17" s="40"/>
      <c r="G17" s="40"/>
      <c r="H17" s="40"/>
      <c r="I17" s="40"/>
      <c r="J17" s="40"/>
      <c r="K17" s="1"/>
      <c r="L17" s="1"/>
      <c r="M17" s="1"/>
    </row>
    <row r="18" spans="1:13" ht="20.5" customHeight="1" x14ac:dyDescent="0.35">
      <c r="A18" s="42"/>
      <c r="B18" s="40"/>
      <c r="C18" s="40"/>
      <c r="D18" s="40"/>
      <c r="E18" s="40"/>
      <c r="F18" s="40"/>
      <c r="G18" s="40"/>
      <c r="H18" s="40"/>
      <c r="I18" s="40"/>
      <c r="J18" s="40"/>
      <c r="K18" s="1"/>
      <c r="L18" s="1"/>
      <c r="M18" s="1"/>
    </row>
    <row r="19" spans="1:13" ht="20.5" customHeight="1" x14ac:dyDescent="0.35">
      <c r="A19" s="42"/>
      <c r="B19" s="40"/>
      <c r="C19" s="40"/>
      <c r="D19" s="40"/>
      <c r="E19" s="40"/>
      <c r="F19" s="40"/>
      <c r="G19" s="40"/>
      <c r="H19" s="40"/>
      <c r="I19" s="40"/>
      <c r="J19" s="40"/>
      <c r="K19" s="1"/>
      <c r="L19" s="1"/>
      <c r="M19" s="1"/>
    </row>
    <row r="20" spans="1:13" ht="40" customHeight="1" x14ac:dyDescent="0.35">
      <c r="A20" s="42"/>
      <c r="B20" s="4"/>
      <c r="C20" s="38" t="s">
        <v>22</v>
      </c>
      <c r="D20" s="38" t="s">
        <v>22</v>
      </c>
      <c r="E20" s="38" t="s">
        <v>22</v>
      </c>
      <c r="F20" s="38" t="s">
        <v>22</v>
      </c>
      <c r="G20" s="38" t="s">
        <v>22</v>
      </c>
      <c r="H20" s="38" t="s">
        <v>22</v>
      </c>
      <c r="I20" s="38" t="s">
        <v>22</v>
      </c>
      <c r="J20" s="38" t="s">
        <v>22</v>
      </c>
      <c r="K20" s="1"/>
      <c r="L20" s="1"/>
      <c r="M20" s="1"/>
    </row>
    <row r="21" spans="1:13" ht="40" customHeight="1" x14ac:dyDescent="0.35">
      <c r="A21" s="42" t="s">
        <v>14</v>
      </c>
      <c r="B21" s="22">
        <f>B7</f>
        <v>0</v>
      </c>
      <c r="C21" s="38"/>
      <c r="D21" s="38"/>
      <c r="E21" s="38"/>
      <c r="F21" s="38"/>
      <c r="G21" s="38"/>
      <c r="H21" s="38"/>
      <c r="I21" s="38"/>
      <c r="J21" s="38"/>
      <c r="K21" s="1"/>
      <c r="L21" s="1"/>
      <c r="M21" s="1"/>
    </row>
    <row r="22" spans="1:13" ht="40" customHeight="1" x14ac:dyDescent="0.35">
      <c r="A22" s="42" t="s">
        <v>16</v>
      </c>
      <c r="B22" s="22">
        <f>B20</f>
        <v>0</v>
      </c>
      <c r="C22" s="38"/>
      <c r="D22" s="38"/>
      <c r="E22" s="38"/>
      <c r="F22" s="38"/>
      <c r="G22" s="38"/>
      <c r="H22" s="38"/>
      <c r="I22" s="38"/>
      <c r="J22" s="38"/>
      <c r="K22" s="1"/>
      <c r="L22" s="1"/>
      <c r="M22" s="1"/>
    </row>
    <row r="23" spans="1:13" ht="20" customHeight="1" x14ac:dyDescent="0.35">
      <c r="A23" s="18"/>
      <c r="B23" s="4"/>
      <c r="C23" s="39" t="str">
        <f>IFERROR(C21/C22, " - ")</f>
        <v xml:space="preserve"> - </v>
      </c>
      <c r="D23" s="39" t="str">
        <f t="shared" ref="D23:I23" si="0">IFERROR(D21/D22, " - ")</f>
        <v xml:space="preserve"> - </v>
      </c>
      <c r="E23" s="39" t="str">
        <f t="shared" si="0"/>
        <v xml:space="preserve"> - </v>
      </c>
      <c r="F23" s="39" t="str">
        <f t="shared" si="0"/>
        <v xml:space="preserve"> - </v>
      </c>
      <c r="G23" s="39" t="str">
        <f t="shared" si="0"/>
        <v xml:space="preserve"> - </v>
      </c>
      <c r="H23" s="39" t="str">
        <f t="shared" si="0"/>
        <v xml:space="preserve"> - </v>
      </c>
      <c r="I23" s="39" t="str">
        <f t="shared" si="0"/>
        <v xml:space="preserve"> - </v>
      </c>
      <c r="J23" s="39" t="str">
        <f>IFERROR(J21/J22, " - ")</f>
        <v xml:space="preserve"> - </v>
      </c>
      <c r="K23" s="1"/>
      <c r="L23" s="1"/>
      <c r="M23" s="1"/>
    </row>
    <row r="24" spans="1:13" ht="20" customHeight="1" x14ac:dyDescent="0.35">
      <c r="A24" s="1"/>
      <c r="B24" s="1"/>
      <c r="C24" s="1"/>
      <c r="D24" s="1"/>
      <c r="E24" s="1"/>
      <c r="F24" s="1"/>
      <c r="G24" s="1"/>
      <c r="H24" s="1"/>
      <c r="I24" s="1"/>
      <c r="J24" s="1"/>
      <c r="K24" s="1"/>
      <c r="L24" s="1"/>
      <c r="M24" s="1"/>
    </row>
    <row r="25" spans="1:13" ht="20" customHeight="1" x14ac:dyDescent="0.35">
      <c r="A25" s="1"/>
      <c r="B25" s="1"/>
      <c r="C25" s="1"/>
      <c r="D25" s="1"/>
      <c r="E25" s="1"/>
      <c r="F25" s="1"/>
      <c r="G25" s="1"/>
      <c r="H25" s="1"/>
      <c r="I25" s="1"/>
      <c r="J25" s="1"/>
      <c r="K25" s="1"/>
      <c r="L25" s="1"/>
      <c r="M25" s="1"/>
    </row>
    <row r="26" spans="1:13" ht="20" customHeight="1" x14ac:dyDescent="0.35">
      <c r="A26" s="1"/>
      <c r="B26" s="1"/>
      <c r="C26" s="1"/>
      <c r="D26" s="1"/>
      <c r="E26" s="1"/>
      <c r="F26" s="1"/>
      <c r="G26" s="1"/>
      <c r="H26" s="1"/>
      <c r="I26" s="1"/>
      <c r="J26" s="1"/>
      <c r="K26" s="1"/>
      <c r="L26" s="1"/>
      <c r="M26" s="1"/>
    </row>
    <row r="27" spans="1:13" ht="20" customHeight="1" x14ac:dyDescent="0.35">
      <c r="A27" s="1"/>
      <c r="B27" s="1"/>
      <c r="C27" s="1"/>
      <c r="D27" s="1"/>
      <c r="E27" s="1"/>
      <c r="F27" s="1"/>
      <c r="G27" s="1"/>
      <c r="H27" s="1"/>
      <c r="I27" s="1"/>
      <c r="J27" s="1"/>
      <c r="K27" s="1"/>
      <c r="L27" s="1"/>
      <c r="M27" s="1"/>
    </row>
    <row r="28" spans="1:13" ht="20" customHeight="1" x14ac:dyDescent="0.35">
      <c r="A28" s="1"/>
      <c r="B28" s="1"/>
      <c r="C28" s="1"/>
      <c r="D28" s="1"/>
      <c r="E28" s="1"/>
      <c r="F28" s="1"/>
      <c r="G28" s="1"/>
      <c r="H28" s="1"/>
      <c r="I28" s="1"/>
      <c r="J28" s="1"/>
      <c r="K28" s="1"/>
      <c r="L28" s="1"/>
      <c r="M28" s="1"/>
    </row>
    <row r="29" spans="1:13" ht="20" customHeight="1" x14ac:dyDescent="0.35">
      <c r="A29" s="1"/>
      <c r="B29" s="1"/>
      <c r="C29" s="1"/>
      <c r="D29" s="1"/>
      <c r="E29" s="1"/>
      <c r="F29" s="1"/>
      <c r="G29" s="1"/>
      <c r="H29" s="1"/>
      <c r="I29" s="1"/>
      <c r="J29" s="1"/>
      <c r="K29" s="1"/>
      <c r="L29" s="1"/>
      <c r="M29" s="1"/>
    </row>
    <row r="30" spans="1:13" ht="20" customHeight="1" x14ac:dyDescent="0.35">
      <c r="A30" s="1"/>
      <c r="B30" s="1"/>
      <c r="C30" s="1"/>
      <c r="D30" s="1"/>
      <c r="E30" s="1"/>
      <c r="F30" s="1"/>
      <c r="G30" s="1"/>
      <c r="H30" s="1"/>
      <c r="I30" s="1"/>
      <c r="J30" s="1"/>
      <c r="K30" s="1"/>
      <c r="L30" s="1"/>
      <c r="M30" s="1"/>
    </row>
    <row r="31" spans="1:13" ht="20" customHeight="1" x14ac:dyDescent="0.35">
      <c r="A31" s="1"/>
      <c r="B31" s="1"/>
      <c r="C31" s="1"/>
      <c r="D31" s="1"/>
      <c r="E31" s="1"/>
      <c r="F31" s="1"/>
      <c r="G31" s="1"/>
      <c r="H31" s="1"/>
      <c r="I31" s="1"/>
      <c r="J31" s="1"/>
      <c r="K31" s="1"/>
      <c r="L31" s="1"/>
      <c r="M31" s="1"/>
    </row>
    <row r="32" spans="1:13" ht="20" customHeight="1" x14ac:dyDescent="0.35">
      <c r="A32" s="1"/>
      <c r="B32" s="1"/>
      <c r="C32" s="1"/>
      <c r="D32" s="1"/>
      <c r="E32" s="1"/>
      <c r="F32" s="1"/>
      <c r="G32" s="1"/>
      <c r="H32" s="1"/>
      <c r="I32" s="1"/>
      <c r="J32" s="1"/>
      <c r="K32" s="1"/>
      <c r="L32" s="1"/>
      <c r="M32" s="1"/>
    </row>
    <row r="33" spans="1:13" ht="20" customHeight="1" x14ac:dyDescent="0.35">
      <c r="A33" s="1"/>
      <c r="B33" s="1"/>
      <c r="C33" s="1"/>
      <c r="D33" s="1"/>
      <c r="E33" s="1"/>
      <c r="F33" s="1"/>
      <c r="G33" s="1"/>
      <c r="H33" s="1"/>
      <c r="I33" s="1"/>
      <c r="J33" s="1"/>
      <c r="K33" s="1"/>
      <c r="L33" s="1"/>
      <c r="M33" s="1"/>
    </row>
    <row r="34" spans="1:13" ht="20" customHeight="1" x14ac:dyDescent="0.35">
      <c r="A34" s="1"/>
      <c r="B34" s="1"/>
      <c r="C34" s="1"/>
      <c r="D34" s="1"/>
      <c r="E34" s="1"/>
      <c r="F34" s="1"/>
      <c r="G34" s="1"/>
      <c r="H34" s="1"/>
      <c r="I34" s="1"/>
      <c r="J34" s="1"/>
      <c r="K34" s="1"/>
      <c r="L34" s="1"/>
      <c r="M34" s="1"/>
    </row>
    <row r="35" spans="1:13" ht="20" customHeight="1" x14ac:dyDescent="0.35">
      <c r="A35" s="1"/>
      <c r="B35" s="1"/>
      <c r="C35" s="1"/>
      <c r="D35" s="1"/>
      <c r="E35" s="1"/>
      <c r="F35" s="1"/>
      <c r="G35" s="1"/>
      <c r="H35" s="1"/>
      <c r="I35" s="1"/>
      <c r="J35" s="1"/>
      <c r="K35" s="1"/>
      <c r="L35" s="1"/>
      <c r="M35" s="1"/>
    </row>
    <row r="36" spans="1:13" ht="20" customHeight="1" x14ac:dyDescent="0.35">
      <c r="A36" s="1"/>
      <c r="B36" s="1"/>
      <c r="C36" s="1"/>
      <c r="D36" s="1"/>
      <c r="E36" s="1"/>
      <c r="F36" s="1"/>
      <c r="G36" s="1"/>
      <c r="H36" s="1"/>
      <c r="I36" s="1"/>
      <c r="J36" s="1"/>
      <c r="K36" s="1"/>
      <c r="L36" s="1"/>
      <c r="M36" s="1"/>
    </row>
    <row r="37" spans="1:13" ht="20" customHeight="1" x14ac:dyDescent="0.35">
      <c r="A37" s="1"/>
      <c r="B37" s="1"/>
      <c r="C37" s="1"/>
      <c r="D37" s="1"/>
      <c r="E37" s="1"/>
      <c r="F37" s="1"/>
      <c r="G37" s="1"/>
      <c r="H37" s="1"/>
      <c r="I37" s="1"/>
      <c r="J37" s="1"/>
      <c r="K37" s="1"/>
      <c r="L37" s="1"/>
      <c r="M37" s="1"/>
    </row>
    <row r="38" spans="1:13" ht="20" customHeight="1" x14ac:dyDescent="0.35">
      <c r="A38" s="1"/>
      <c r="B38" s="1"/>
      <c r="C38" s="1"/>
      <c r="D38" s="1"/>
      <c r="E38" s="1"/>
      <c r="F38" s="1"/>
      <c r="G38" s="1"/>
      <c r="H38" s="1"/>
      <c r="I38" s="1"/>
      <c r="J38" s="1"/>
      <c r="K38" s="1"/>
      <c r="L38" s="1"/>
      <c r="M38" s="1"/>
    </row>
    <row r="39" spans="1:13" ht="20" customHeight="1" x14ac:dyDescent="0.35">
      <c r="A39" s="1"/>
      <c r="B39" s="1"/>
      <c r="C39" s="1"/>
      <c r="D39" s="1"/>
      <c r="E39" s="1"/>
      <c r="F39" s="1"/>
      <c r="G39" s="1"/>
      <c r="H39" s="1"/>
      <c r="I39" s="1"/>
      <c r="J39" s="1"/>
      <c r="K39" s="1"/>
      <c r="L39" s="1"/>
      <c r="M39" s="1"/>
    </row>
    <row r="40" spans="1:13" ht="20" customHeight="1" x14ac:dyDescent="0.35">
      <c r="A40" s="1"/>
      <c r="B40" s="1"/>
      <c r="C40" s="1"/>
      <c r="D40" s="1"/>
      <c r="E40" s="1"/>
      <c r="F40" s="1"/>
      <c r="G40" s="1"/>
      <c r="H40" s="1"/>
      <c r="I40" s="1"/>
      <c r="J40" s="1"/>
      <c r="K40" s="1"/>
      <c r="L40" s="1"/>
      <c r="M40" s="1"/>
    </row>
    <row r="41" spans="1:13" ht="20" customHeight="1" x14ac:dyDescent="0.35">
      <c r="A41" s="1"/>
      <c r="B41" s="1"/>
      <c r="C41" s="1"/>
      <c r="D41" s="1"/>
      <c r="E41" s="1"/>
      <c r="F41" s="1"/>
      <c r="G41" s="1"/>
      <c r="H41" s="1"/>
      <c r="I41" s="1"/>
      <c r="J41" s="1"/>
      <c r="K41" s="1"/>
      <c r="L41" s="1"/>
      <c r="M41" s="1"/>
    </row>
    <row r="42" spans="1:13" ht="20" customHeight="1" x14ac:dyDescent="0.35">
      <c r="A42" s="1"/>
      <c r="B42" s="1"/>
      <c r="C42" s="1"/>
      <c r="D42" s="1"/>
      <c r="E42" s="1"/>
      <c r="F42" s="1"/>
      <c r="G42" s="1"/>
      <c r="H42" s="1"/>
      <c r="I42" s="1"/>
      <c r="J42" s="1"/>
      <c r="K42" s="1"/>
      <c r="L42" s="1"/>
      <c r="M42" s="1"/>
    </row>
    <row r="43" spans="1:13" x14ac:dyDescent="0.35">
      <c r="B43" s="37"/>
    </row>
    <row r="44" spans="1:13" x14ac:dyDescent="0.35">
      <c r="B44" s="37"/>
    </row>
    <row r="45" spans="1:13" x14ac:dyDescent="0.35">
      <c r="B45" s="37"/>
    </row>
    <row r="46" spans="1:13" x14ac:dyDescent="0.35">
      <c r="B46" s="37"/>
    </row>
    <row r="47" spans="1:13" x14ac:dyDescent="0.35">
      <c r="B47" s="37"/>
    </row>
    <row r="48" spans="1:13" x14ac:dyDescent="0.35">
      <c r="B48" s="37"/>
    </row>
    <row r="49" spans="2:2" x14ac:dyDescent="0.35">
      <c r="B49" s="37"/>
    </row>
    <row r="50" spans="2:2" x14ac:dyDescent="0.35">
      <c r="B50" s="37"/>
    </row>
    <row r="51" spans="2:2" x14ac:dyDescent="0.35">
      <c r="B51" s="37"/>
    </row>
    <row r="52" spans="2:2" x14ac:dyDescent="0.35">
      <c r="B52" s="37"/>
    </row>
    <row r="53" spans="2:2" x14ac:dyDescent="0.35">
      <c r="B53" s="37"/>
    </row>
    <row r="54" spans="2:2" x14ac:dyDescent="0.35">
      <c r="B54" s="37"/>
    </row>
    <row r="55" spans="2:2" x14ac:dyDescent="0.35">
      <c r="B55" s="37"/>
    </row>
    <row r="56" spans="2:2" x14ac:dyDescent="0.35">
      <c r="B56" s="37"/>
    </row>
  </sheetData>
  <sheetProtection formatCells="0" formatColumns="0" formatRows="0" insertColumns="0" insertRows="0" insertHyperlinks="0"/>
  <mergeCells count="1">
    <mergeCell ref="A1:D1"/>
  </mergeCells>
  <dataValidations count="1">
    <dataValidation allowBlank="1" showInputMessage="1" showErrorMessage="1" prompt="A quality standard and quality statement can be selected from the 'Assessment and action plan' sheet" sqref="B4" xr:uid="{80AD925B-D264-49F5-93EC-703CEACE3B20}"/>
  </dataValidations>
  <pageMargins left="0.70866141732283472" right="0.70866141732283472" top="0.59055118110236227" bottom="0.59055118110236227" header="0" footer="0"/>
  <pageSetup paperSize="9" scale="71" fitToHeight="2"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D3862-93D4-4745-9C3F-2B4462E3996E}">
  <sheetPr>
    <pageSetUpPr fitToPage="1"/>
  </sheetPr>
  <dimension ref="A1:P2145"/>
  <sheetViews>
    <sheetView showGridLines="0" zoomScaleNormal="100" workbookViewId="0">
      <pane ySplit="2" topLeftCell="A3" activePane="bottomLeft" state="frozen"/>
      <selection pane="bottomLeft"/>
    </sheetView>
  </sheetViews>
  <sheetFormatPr defaultColWidth="11.6328125" defaultRowHeight="14" x14ac:dyDescent="0.3"/>
  <cols>
    <col min="1" max="1" width="70" style="83" customWidth="1"/>
    <col min="2" max="2" width="24.90625" style="62" customWidth="1"/>
    <col min="3" max="3" width="23.36328125" style="62" customWidth="1"/>
    <col min="4" max="4" width="29.08984375" style="62" customWidth="1"/>
    <col min="5" max="5" width="48.81640625" style="83" customWidth="1"/>
    <col min="6" max="6" width="94.7265625" style="83" customWidth="1"/>
    <col min="7" max="7" width="46.90625" style="83" customWidth="1"/>
    <col min="8" max="8" width="100.36328125" style="83" customWidth="1"/>
    <col min="9" max="9" width="54.7265625" style="83" customWidth="1"/>
    <col min="10" max="10" width="62.08984375" style="83" customWidth="1"/>
    <col min="11" max="11" width="50.453125" style="83" customWidth="1"/>
    <col min="12" max="12" width="11" style="83" customWidth="1"/>
    <col min="13" max="13" width="20.6328125" style="83" customWidth="1"/>
    <col min="14" max="14" width="17.54296875" style="83" customWidth="1"/>
    <col min="15" max="16384" width="11.6328125" style="49"/>
  </cols>
  <sheetData>
    <row r="1" spans="1:16" ht="31.5" customHeight="1" x14ac:dyDescent="0.85">
      <c r="A1" s="61" t="str">
        <f>[2]Introduction!A1</f>
        <v>Baseline assessment tool for guideline title (NGXX)</v>
      </c>
      <c r="C1" s="63"/>
      <c r="E1" s="64"/>
      <c r="F1" s="64"/>
      <c r="G1" s="64"/>
      <c r="H1" s="64"/>
      <c r="I1" s="64"/>
      <c r="J1" s="64"/>
      <c r="K1" s="64"/>
      <c r="L1" s="64"/>
      <c r="M1" s="64"/>
      <c r="N1" s="64"/>
    </row>
    <row r="2" spans="1:16" s="67" customFormat="1" ht="34.5" customHeight="1" x14ac:dyDescent="0.35">
      <c r="A2" s="65" t="s">
        <v>32</v>
      </c>
      <c r="B2" s="65" t="s">
        <v>33</v>
      </c>
      <c r="C2" s="66" t="s">
        <v>34</v>
      </c>
      <c r="D2" s="65" t="s">
        <v>35</v>
      </c>
      <c r="E2" s="66" t="s">
        <v>36</v>
      </c>
      <c r="F2" s="66" t="s">
        <v>37</v>
      </c>
      <c r="G2" s="66" t="s">
        <v>38</v>
      </c>
      <c r="H2" s="66" t="s">
        <v>39</v>
      </c>
      <c r="I2" s="66" t="s">
        <v>40</v>
      </c>
      <c r="J2" s="66" t="s">
        <v>41</v>
      </c>
      <c r="K2" s="66" t="s">
        <v>42</v>
      </c>
      <c r="L2" s="65" t="s">
        <v>43</v>
      </c>
      <c r="M2" s="65" t="s">
        <v>44</v>
      </c>
      <c r="N2" s="65" t="s">
        <v>45</v>
      </c>
    </row>
    <row r="3" spans="1:16" s="72" customFormat="1" ht="16.5" x14ac:dyDescent="0.35">
      <c r="A3" s="68" t="s">
        <v>46</v>
      </c>
      <c r="B3" s="68"/>
      <c r="C3" s="69"/>
      <c r="D3" s="68"/>
      <c r="E3" s="70"/>
      <c r="F3" s="70"/>
      <c r="G3" s="70"/>
      <c r="H3" s="70"/>
      <c r="I3" s="71"/>
      <c r="J3" s="71"/>
      <c r="K3" s="71"/>
      <c r="L3" s="71"/>
      <c r="M3" s="71"/>
      <c r="N3" s="71"/>
    </row>
    <row r="4" spans="1:16" s="72" customFormat="1" ht="15.5" x14ac:dyDescent="0.35">
      <c r="A4" s="73" t="s">
        <v>47</v>
      </c>
      <c r="B4" s="73"/>
      <c r="C4" s="73"/>
      <c r="D4" s="73"/>
      <c r="E4" s="74"/>
      <c r="F4" s="74"/>
      <c r="G4" s="74"/>
      <c r="H4" s="74"/>
      <c r="I4" s="74"/>
      <c r="J4" s="74"/>
      <c r="K4" s="74"/>
      <c r="L4" s="74"/>
      <c r="M4" s="74"/>
      <c r="N4" s="74"/>
      <c r="O4" s="75"/>
      <c r="P4" s="75"/>
    </row>
    <row r="5" spans="1:16" s="78" customFormat="1" ht="46.5" x14ac:dyDescent="0.35">
      <c r="A5" s="76" t="s">
        <v>48</v>
      </c>
      <c r="B5" s="76"/>
      <c r="C5" s="76"/>
      <c r="D5" s="76"/>
      <c r="E5" s="77"/>
      <c r="F5" s="77"/>
      <c r="G5" s="77"/>
      <c r="H5" s="77"/>
      <c r="I5" s="77"/>
      <c r="J5" s="77"/>
      <c r="K5" s="77"/>
      <c r="L5" s="77"/>
      <c r="M5" s="77"/>
      <c r="N5" s="77"/>
      <c r="O5" s="72"/>
      <c r="P5" s="72"/>
    </row>
    <row r="6" spans="1:16" ht="77.5" x14ac:dyDescent="0.35">
      <c r="A6" s="79" t="s">
        <v>49</v>
      </c>
      <c r="B6" s="80"/>
      <c r="C6" s="79"/>
      <c r="D6" s="80"/>
      <c r="E6" s="81"/>
      <c r="F6" s="79"/>
      <c r="G6" s="81"/>
      <c r="H6" s="79"/>
      <c r="I6" s="81"/>
      <c r="J6" s="79"/>
      <c r="K6" s="79"/>
      <c r="L6" s="79"/>
      <c r="M6" s="79"/>
      <c r="N6" s="79"/>
    </row>
    <row r="7" spans="1:16" ht="15.5" x14ac:dyDescent="0.35">
      <c r="A7" s="79"/>
      <c r="B7" s="80"/>
      <c r="C7" s="79"/>
      <c r="D7" s="80"/>
      <c r="E7" s="81"/>
      <c r="F7" s="79"/>
      <c r="G7" s="81"/>
      <c r="H7" s="79"/>
      <c r="I7" s="81"/>
      <c r="J7" s="79"/>
      <c r="K7" s="79"/>
      <c r="L7" s="79"/>
      <c r="M7" s="79"/>
      <c r="N7" s="79"/>
    </row>
    <row r="8" spans="1:16" ht="15.5" x14ac:dyDescent="0.35">
      <c r="A8" s="79"/>
      <c r="B8" s="80"/>
      <c r="C8" s="79"/>
      <c r="D8" s="80"/>
      <c r="E8" s="81"/>
      <c r="F8" s="79"/>
      <c r="G8" s="81"/>
      <c r="H8" s="79"/>
      <c r="I8" s="81"/>
      <c r="J8" s="79"/>
      <c r="K8" s="79"/>
      <c r="L8" s="79"/>
      <c r="M8" s="79"/>
      <c r="N8" s="79"/>
    </row>
    <row r="9" spans="1:16" ht="15.5" x14ac:dyDescent="0.35">
      <c r="A9" s="79"/>
      <c r="B9" s="80"/>
      <c r="C9" s="79"/>
      <c r="D9" s="80"/>
      <c r="E9" s="81"/>
      <c r="F9" s="79"/>
      <c r="G9" s="81"/>
      <c r="H9" s="79"/>
      <c r="I9" s="81"/>
      <c r="J9" s="79"/>
      <c r="K9" s="79"/>
      <c r="L9" s="79"/>
      <c r="M9" s="79"/>
      <c r="N9" s="79"/>
    </row>
    <row r="10" spans="1:16" ht="15.5" x14ac:dyDescent="0.35">
      <c r="A10" s="79"/>
      <c r="B10" s="80"/>
      <c r="C10" s="79"/>
      <c r="D10" s="80"/>
      <c r="E10" s="81"/>
      <c r="F10" s="79"/>
      <c r="G10" s="81"/>
      <c r="H10" s="79"/>
      <c r="I10" s="81"/>
      <c r="J10" s="79"/>
      <c r="K10" s="79"/>
      <c r="L10" s="79"/>
      <c r="M10" s="79"/>
      <c r="N10" s="79"/>
    </row>
    <row r="11" spans="1:16" ht="15.5" x14ac:dyDescent="0.35">
      <c r="A11" s="79"/>
      <c r="B11" s="80"/>
      <c r="C11" s="79"/>
      <c r="D11" s="80"/>
      <c r="E11" s="81"/>
      <c r="F11" s="79"/>
      <c r="G11" s="81"/>
      <c r="H11" s="79"/>
      <c r="I11" s="81"/>
      <c r="J11" s="79"/>
      <c r="K11" s="79"/>
      <c r="L11" s="79"/>
      <c r="M11" s="79"/>
      <c r="N11" s="79"/>
    </row>
    <row r="12" spans="1:16" ht="15.5" x14ac:dyDescent="0.35">
      <c r="A12" s="79"/>
      <c r="B12" s="80"/>
      <c r="C12" s="79"/>
      <c r="D12" s="80"/>
      <c r="E12" s="81"/>
      <c r="F12" s="79"/>
      <c r="G12" s="81"/>
      <c r="H12" s="79"/>
      <c r="I12" s="81"/>
      <c r="J12" s="79"/>
      <c r="K12" s="79"/>
      <c r="L12" s="79"/>
      <c r="M12" s="79"/>
      <c r="N12" s="79"/>
    </row>
    <row r="13" spans="1:16" ht="15.5" x14ac:dyDescent="0.35">
      <c r="A13" s="79"/>
      <c r="B13" s="80"/>
      <c r="C13" s="79"/>
      <c r="D13" s="80"/>
      <c r="E13" s="81"/>
      <c r="F13" s="79"/>
      <c r="G13" s="81"/>
      <c r="H13" s="79"/>
      <c r="I13" s="81"/>
      <c r="J13" s="79"/>
      <c r="K13" s="79"/>
      <c r="L13" s="79"/>
      <c r="M13" s="79"/>
      <c r="N13" s="79"/>
    </row>
    <row r="14" spans="1:16" ht="15.5" x14ac:dyDescent="0.35">
      <c r="A14" s="79"/>
      <c r="B14" s="80"/>
      <c r="C14" s="79"/>
      <c r="D14" s="80"/>
      <c r="E14" s="81"/>
      <c r="F14" s="79"/>
      <c r="G14" s="81"/>
      <c r="H14" s="79"/>
      <c r="I14" s="81"/>
      <c r="J14" s="79"/>
      <c r="K14" s="79"/>
      <c r="L14" s="79"/>
      <c r="M14" s="79"/>
      <c r="N14" s="79"/>
    </row>
    <row r="15" spans="1:16" ht="15.5" x14ac:dyDescent="0.35">
      <c r="A15" s="79"/>
      <c r="B15" s="80"/>
      <c r="C15" s="79"/>
      <c r="D15" s="80"/>
      <c r="E15" s="81"/>
      <c r="F15" s="79"/>
      <c r="G15" s="81"/>
      <c r="H15" s="79"/>
      <c r="I15" s="81"/>
      <c r="J15" s="79"/>
      <c r="K15" s="79"/>
      <c r="L15" s="79"/>
      <c r="M15" s="79"/>
      <c r="N15" s="79"/>
    </row>
    <row r="16" spans="1:16" ht="15.5" x14ac:dyDescent="0.35">
      <c r="A16" s="79"/>
      <c r="B16" s="80"/>
      <c r="C16" s="79"/>
      <c r="D16" s="80"/>
      <c r="E16" s="81"/>
      <c r="F16" s="79"/>
      <c r="G16" s="81"/>
      <c r="H16" s="79"/>
      <c r="I16" s="81"/>
      <c r="J16" s="79"/>
      <c r="K16" s="79"/>
      <c r="L16" s="79"/>
      <c r="M16" s="79"/>
      <c r="N16" s="79"/>
    </row>
    <row r="17" spans="1:14" ht="15.5" x14ac:dyDescent="0.35">
      <c r="A17" s="79"/>
      <c r="B17" s="80"/>
      <c r="C17" s="79"/>
      <c r="D17" s="80"/>
      <c r="E17" s="81"/>
      <c r="F17" s="79"/>
      <c r="G17" s="81"/>
      <c r="H17" s="79"/>
      <c r="I17" s="81"/>
      <c r="J17" s="79"/>
      <c r="K17" s="79"/>
      <c r="L17" s="79"/>
      <c r="M17" s="79"/>
      <c r="N17" s="79"/>
    </row>
    <row r="18" spans="1:14" ht="15.5" x14ac:dyDescent="0.35">
      <c r="A18" s="79"/>
      <c r="B18" s="80"/>
      <c r="C18" s="79"/>
      <c r="D18" s="80"/>
      <c r="E18" s="81"/>
      <c r="F18" s="79"/>
      <c r="G18" s="81"/>
      <c r="H18" s="79"/>
      <c r="I18" s="81"/>
      <c r="J18" s="79"/>
      <c r="K18" s="79"/>
      <c r="L18" s="79"/>
      <c r="M18" s="79"/>
      <c r="N18" s="79"/>
    </row>
    <row r="19" spans="1:14" ht="15.5" x14ac:dyDescent="0.35">
      <c r="A19" s="79"/>
      <c r="B19" s="80"/>
      <c r="C19" s="79"/>
      <c r="D19" s="80"/>
      <c r="E19" s="81"/>
      <c r="F19" s="79"/>
      <c r="G19" s="81"/>
      <c r="H19" s="79"/>
      <c r="I19" s="81"/>
      <c r="J19" s="79"/>
      <c r="K19" s="79"/>
      <c r="L19" s="79"/>
      <c r="M19" s="79"/>
      <c r="N19" s="79"/>
    </row>
    <row r="20" spans="1:14" ht="15.5" x14ac:dyDescent="0.35">
      <c r="A20" s="79"/>
      <c r="B20" s="80"/>
      <c r="C20" s="79"/>
      <c r="D20" s="80"/>
      <c r="E20" s="81"/>
      <c r="F20" s="79"/>
      <c r="G20" s="81"/>
      <c r="H20" s="79"/>
      <c r="I20" s="81"/>
      <c r="J20" s="79"/>
      <c r="K20" s="79"/>
      <c r="L20" s="79"/>
      <c r="M20" s="79"/>
      <c r="N20" s="79"/>
    </row>
    <row r="21" spans="1:14" ht="15.5" x14ac:dyDescent="0.35">
      <c r="A21" s="79"/>
      <c r="B21" s="80"/>
      <c r="C21" s="79"/>
      <c r="D21" s="80"/>
      <c r="E21" s="81"/>
      <c r="F21" s="79"/>
      <c r="G21" s="81"/>
      <c r="H21" s="79"/>
      <c r="I21" s="81"/>
      <c r="J21" s="79"/>
      <c r="K21" s="79"/>
      <c r="L21" s="79"/>
      <c r="M21" s="79"/>
      <c r="N21" s="79"/>
    </row>
    <row r="22" spans="1:14" ht="15.5" x14ac:dyDescent="0.35">
      <c r="A22" s="79"/>
      <c r="B22" s="80"/>
      <c r="C22" s="79"/>
      <c r="D22" s="80"/>
      <c r="E22" s="81"/>
      <c r="F22" s="79"/>
      <c r="G22" s="81"/>
      <c r="H22" s="79"/>
      <c r="I22" s="81"/>
      <c r="J22" s="79"/>
      <c r="K22" s="79"/>
      <c r="L22" s="79"/>
      <c r="M22" s="79"/>
      <c r="N22" s="79"/>
    </row>
    <row r="23" spans="1:14" ht="15.5" x14ac:dyDescent="0.35">
      <c r="A23" s="79"/>
      <c r="B23" s="80"/>
      <c r="C23" s="79"/>
      <c r="D23" s="80"/>
      <c r="E23" s="81"/>
      <c r="F23" s="79"/>
      <c r="G23" s="81"/>
      <c r="H23" s="79"/>
      <c r="I23" s="81"/>
      <c r="J23" s="79"/>
      <c r="K23" s="79"/>
      <c r="L23" s="79"/>
      <c r="M23" s="79"/>
      <c r="N23" s="79"/>
    </row>
    <row r="24" spans="1:14" ht="15.5" x14ac:dyDescent="0.35">
      <c r="A24" s="79"/>
      <c r="B24" s="80"/>
      <c r="C24" s="79"/>
      <c r="D24" s="80"/>
      <c r="E24" s="81"/>
      <c r="F24" s="79"/>
      <c r="G24" s="81"/>
      <c r="H24" s="79"/>
      <c r="I24" s="81"/>
      <c r="J24" s="79"/>
      <c r="K24" s="79"/>
      <c r="L24" s="79"/>
      <c r="M24" s="79"/>
      <c r="N24" s="79"/>
    </row>
    <row r="25" spans="1:14" ht="15.5" x14ac:dyDescent="0.35">
      <c r="A25" s="79"/>
      <c r="B25" s="80"/>
      <c r="C25" s="79"/>
      <c r="D25" s="80"/>
      <c r="E25" s="81"/>
      <c r="F25" s="79"/>
      <c r="G25" s="81"/>
      <c r="H25" s="79"/>
      <c r="I25" s="81"/>
      <c r="J25" s="79"/>
      <c r="K25" s="79"/>
      <c r="L25" s="79"/>
      <c r="M25" s="79"/>
      <c r="N25" s="79"/>
    </row>
    <row r="26" spans="1:14" ht="15.5" x14ac:dyDescent="0.35">
      <c r="A26" s="79"/>
      <c r="B26" s="80"/>
      <c r="C26" s="79"/>
      <c r="D26" s="80"/>
      <c r="E26" s="81"/>
      <c r="F26" s="79"/>
      <c r="G26" s="81"/>
      <c r="H26" s="79"/>
      <c r="I26" s="81"/>
      <c r="J26" s="79"/>
      <c r="K26" s="79"/>
      <c r="L26" s="79"/>
      <c r="M26" s="79"/>
      <c r="N26" s="79"/>
    </row>
    <row r="27" spans="1:14" ht="15.5" x14ac:dyDescent="0.35">
      <c r="A27" s="79"/>
      <c r="B27" s="80"/>
      <c r="C27" s="79"/>
      <c r="D27" s="80"/>
      <c r="E27" s="81"/>
      <c r="F27" s="79"/>
      <c r="G27" s="81"/>
      <c r="H27" s="79"/>
      <c r="I27" s="81"/>
      <c r="J27" s="79"/>
      <c r="K27" s="79"/>
      <c r="L27" s="79"/>
      <c r="M27" s="79"/>
      <c r="N27" s="79"/>
    </row>
    <row r="28" spans="1:14" ht="15.5" x14ac:dyDescent="0.35">
      <c r="A28" s="79"/>
      <c r="B28" s="80"/>
      <c r="C28" s="79"/>
      <c r="D28" s="80"/>
      <c r="E28" s="81"/>
      <c r="F28" s="79"/>
      <c r="G28" s="81"/>
      <c r="H28" s="79"/>
      <c r="I28" s="81"/>
      <c r="J28" s="79"/>
      <c r="K28" s="79"/>
      <c r="L28" s="79"/>
      <c r="M28" s="79"/>
      <c r="N28" s="79"/>
    </row>
    <row r="29" spans="1:14" ht="15.5" x14ac:dyDescent="0.35">
      <c r="A29" s="79"/>
      <c r="B29" s="80"/>
      <c r="C29" s="79"/>
      <c r="D29" s="80"/>
      <c r="E29" s="81"/>
      <c r="F29" s="79"/>
      <c r="G29" s="81"/>
      <c r="H29" s="79"/>
      <c r="I29" s="81"/>
      <c r="J29" s="79"/>
      <c r="K29" s="79"/>
      <c r="L29" s="79"/>
      <c r="M29" s="79"/>
      <c r="N29" s="79"/>
    </row>
    <row r="30" spans="1:14" ht="15.5" x14ac:dyDescent="0.35">
      <c r="A30" s="79"/>
      <c r="B30" s="80"/>
      <c r="C30" s="79"/>
      <c r="D30" s="80"/>
      <c r="E30" s="81"/>
      <c r="F30" s="79"/>
      <c r="G30" s="81"/>
      <c r="H30" s="79"/>
      <c r="I30" s="81"/>
      <c r="J30" s="79"/>
      <c r="K30" s="79"/>
      <c r="L30" s="79"/>
      <c r="M30" s="79"/>
      <c r="N30" s="79"/>
    </row>
    <row r="31" spans="1:14" ht="15.5" x14ac:dyDescent="0.35">
      <c r="A31" s="79"/>
      <c r="B31" s="80"/>
      <c r="C31" s="79"/>
      <c r="D31" s="80"/>
      <c r="E31" s="81"/>
      <c r="F31" s="79"/>
      <c r="G31" s="81"/>
      <c r="H31" s="79"/>
      <c r="I31" s="81"/>
      <c r="J31" s="79"/>
      <c r="K31" s="79"/>
      <c r="L31" s="79"/>
      <c r="M31" s="79"/>
      <c r="N31" s="79"/>
    </row>
    <row r="32" spans="1:14" ht="15.5" x14ac:dyDescent="0.35">
      <c r="A32" s="79"/>
      <c r="B32" s="80"/>
      <c r="C32" s="79"/>
      <c r="D32" s="80"/>
      <c r="E32" s="81"/>
      <c r="F32" s="79"/>
      <c r="G32" s="81"/>
      <c r="H32" s="79"/>
      <c r="I32" s="81"/>
      <c r="J32" s="79"/>
      <c r="K32" s="79"/>
      <c r="L32" s="79"/>
      <c r="M32" s="79"/>
      <c r="N32" s="79"/>
    </row>
    <row r="33" spans="1:14" ht="15.5" x14ac:dyDescent="0.35">
      <c r="A33" s="79"/>
      <c r="B33" s="80"/>
      <c r="C33" s="79"/>
      <c r="D33" s="80"/>
      <c r="E33" s="81"/>
      <c r="F33" s="79"/>
      <c r="G33" s="81"/>
      <c r="H33" s="79"/>
      <c r="I33" s="81"/>
      <c r="J33" s="79"/>
      <c r="K33" s="79"/>
      <c r="L33" s="79"/>
      <c r="M33" s="79"/>
      <c r="N33" s="79"/>
    </row>
    <row r="34" spans="1:14" ht="15.5" x14ac:dyDescent="0.35">
      <c r="A34" s="79"/>
      <c r="B34" s="80"/>
      <c r="C34" s="79"/>
      <c r="D34" s="80"/>
      <c r="E34" s="81"/>
      <c r="F34" s="79"/>
      <c r="G34" s="81"/>
      <c r="H34" s="79"/>
      <c r="I34" s="81"/>
      <c r="J34" s="79"/>
      <c r="K34" s="79"/>
      <c r="L34" s="79"/>
      <c r="M34" s="79"/>
      <c r="N34" s="79"/>
    </row>
    <row r="35" spans="1:14" ht="15.5" x14ac:dyDescent="0.35">
      <c r="A35" s="79"/>
      <c r="B35" s="80"/>
      <c r="C35" s="79"/>
      <c r="D35" s="80"/>
      <c r="E35" s="81"/>
      <c r="F35" s="79"/>
      <c r="G35" s="81"/>
      <c r="H35" s="79"/>
      <c r="I35" s="81"/>
      <c r="J35" s="79"/>
      <c r="K35" s="79"/>
      <c r="L35" s="79"/>
      <c r="M35" s="79"/>
      <c r="N35" s="79"/>
    </row>
    <row r="36" spans="1:14" ht="15.5" x14ac:dyDescent="0.35">
      <c r="A36" s="79"/>
      <c r="B36" s="80"/>
      <c r="C36" s="79"/>
      <c r="D36" s="80"/>
      <c r="E36" s="81"/>
      <c r="F36" s="79"/>
      <c r="G36" s="81"/>
      <c r="H36" s="79"/>
      <c r="I36" s="81"/>
      <c r="J36" s="79"/>
      <c r="K36" s="79"/>
      <c r="L36" s="79"/>
      <c r="M36" s="79"/>
      <c r="N36" s="79"/>
    </row>
    <row r="37" spans="1:14" ht="15.5" x14ac:dyDescent="0.35">
      <c r="A37" s="79"/>
      <c r="B37" s="80"/>
      <c r="C37" s="79"/>
      <c r="D37" s="80"/>
      <c r="E37" s="81"/>
      <c r="F37" s="79"/>
      <c r="G37" s="81"/>
      <c r="H37" s="79"/>
      <c r="I37" s="81"/>
      <c r="J37" s="79"/>
      <c r="K37" s="79"/>
      <c r="L37" s="79"/>
      <c r="M37" s="79"/>
      <c r="N37" s="79"/>
    </row>
    <row r="38" spans="1:14" ht="15.5" x14ac:dyDescent="0.35">
      <c r="A38" s="79"/>
      <c r="B38" s="80"/>
      <c r="C38" s="79"/>
      <c r="D38" s="80"/>
      <c r="E38" s="81"/>
      <c r="F38" s="79"/>
      <c r="G38" s="81"/>
      <c r="H38" s="79"/>
      <c r="I38" s="81"/>
      <c r="J38" s="79"/>
      <c r="K38" s="79"/>
      <c r="L38" s="79"/>
      <c r="M38" s="79"/>
      <c r="N38" s="79"/>
    </row>
    <row r="39" spans="1:14" ht="15.5" x14ac:dyDescent="0.35">
      <c r="A39" s="79"/>
      <c r="B39" s="80"/>
      <c r="C39" s="79"/>
      <c r="D39" s="80"/>
      <c r="E39" s="81"/>
      <c r="F39" s="79"/>
      <c r="G39" s="81"/>
      <c r="H39" s="79"/>
      <c r="I39" s="81"/>
      <c r="J39" s="79"/>
      <c r="K39" s="79"/>
      <c r="L39" s="79"/>
      <c r="M39" s="79"/>
      <c r="N39" s="79"/>
    </row>
    <row r="40" spans="1:14" ht="15.5" x14ac:dyDescent="0.35">
      <c r="A40" s="79"/>
      <c r="B40" s="80"/>
      <c r="C40" s="79"/>
      <c r="D40" s="80"/>
      <c r="E40" s="81"/>
      <c r="F40" s="79"/>
      <c r="G40" s="81"/>
      <c r="H40" s="79"/>
      <c r="I40" s="81"/>
      <c r="J40" s="79"/>
      <c r="K40" s="79"/>
      <c r="L40" s="79"/>
      <c r="M40" s="79"/>
      <c r="N40" s="79"/>
    </row>
    <row r="41" spans="1:14" ht="15.5" x14ac:dyDescent="0.35">
      <c r="A41" s="79"/>
      <c r="B41" s="80"/>
      <c r="C41" s="79"/>
      <c r="D41" s="80"/>
      <c r="E41" s="81"/>
      <c r="F41" s="79"/>
      <c r="G41" s="81"/>
      <c r="H41" s="79"/>
      <c r="I41" s="81"/>
      <c r="J41" s="79"/>
      <c r="K41" s="79"/>
      <c r="L41" s="79"/>
      <c r="M41" s="79"/>
      <c r="N41" s="79"/>
    </row>
    <row r="42" spans="1:14" ht="15.5" x14ac:dyDescent="0.35">
      <c r="A42" s="79"/>
      <c r="B42" s="80"/>
      <c r="C42" s="79"/>
      <c r="D42" s="80"/>
      <c r="E42" s="81"/>
      <c r="F42" s="79"/>
      <c r="G42" s="81"/>
      <c r="H42" s="79"/>
      <c r="I42" s="81"/>
      <c r="J42" s="79"/>
      <c r="K42" s="79"/>
      <c r="L42" s="79"/>
      <c r="M42" s="79"/>
      <c r="N42" s="79"/>
    </row>
    <row r="43" spans="1:14" ht="15.5" x14ac:dyDescent="0.35">
      <c r="A43" s="79"/>
      <c r="B43" s="80"/>
      <c r="C43" s="79"/>
      <c r="D43" s="80"/>
      <c r="E43" s="81"/>
      <c r="F43" s="79"/>
      <c r="G43" s="81"/>
      <c r="H43" s="79"/>
      <c r="I43" s="81"/>
      <c r="J43" s="79"/>
      <c r="K43" s="79"/>
      <c r="L43" s="79"/>
      <c r="M43" s="79"/>
      <c r="N43" s="79"/>
    </row>
    <row r="44" spans="1:14" ht="15.5" x14ac:dyDescent="0.35">
      <c r="A44" s="79"/>
      <c r="B44" s="80"/>
      <c r="C44" s="79"/>
      <c r="D44" s="80"/>
      <c r="E44" s="81"/>
      <c r="F44" s="79"/>
      <c r="G44" s="81"/>
      <c r="H44" s="79"/>
      <c r="I44" s="81"/>
      <c r="J44" s="79"/>
      <c r="K44" s="79"/>
      <c r="L44" s="79"/>
      <c r="M44" s="79"/>
      <c r="N44" s="79"/>
    </row>
    <row r="45" spans="1:14" ht="15.5" x14ac:dyDescent="0.35">
      <c r="A45" s="79"/>
      <c r="B45" s="80"/>
      <c r="C45" s="79"/>
      <c r="D45" s="80"/>
      <c r="E45" s="81"/>
      <c r="F45" s="79"/>
      <c r="G45" s="81"/>
      <c r="H45" s="79"/>
      <c r="I45" s="81"/>
      <c r="J45" s="79"/>
      <c r="K45" s="79"/>
      <c r="L45" s="79"/>
      <c r="M45" s="79"/>
      <c r="N45" s="79"/>
    </row>
    <row r="46" spans="1:14" ht="15.5" x14ac:dyDescent="0.35">
      <c r="A46" s="79"/>
      <c r="B46" s="80"/>
      <c r="C46" s="79"/>
      <c r="D46" s="80"/>
      <c r="E46" s="81"/>
      <c r="F46" s="79"/>
      <c r="G46" s="81"/>
      <c r="H46" s="79"/>
      <c r="I46" s="81"/>
      <c r="J46" s="79"/>
      <c r="K46" s="79"/>
      <c r="L46" s="79"/>
      <c r="M46" s="79"/>
      <c r="N46" s="79"/>
    </row>
    <row r="47" spans="1:14" ht="15.5" x14ac:dyDescent="0.35">
      <c r="A47" s="79"/>
      <c r="B47" s="80"/>
      <c r="C47" s="79"/>
      <c r="D47" s="80"/>
      <c r="E47" s="81"/>
      <c r="F47" s="79"/>
      <c r="G47" s="81"/>
      <c r="H47" s="79"/>
      <c r="I47" s="81"/>
      <c r="J47" s="79"/>
      <c r="K47" s="79"/>
      <c r="L47" s="79"/>
      <c r="M47" s="79"/>
      <c r="N47" s="79"/>
    </row>
    <row r="48" spans="1:14" ht="15.5" x14ac:dyDescent="0.35">
      <c r="A48" s="79"/>
      <c r="B48" s="80"/>
      <c r="C48" s="79"/>
      <c r="D48" s="80"/>
      <c r="E48" s="81"/>
      <c r="F48" s="79"/>
      <c r="G48" s="81"/>
      <c r="H48" s="79"/>
      <c r="I48" s="81"/>
      <c r="J48" s="79"/>
      <c r="K48" s="79"/>
      <c r="L48" s="79"/>
      <c r="M48" s="79"/>
      <c r="N48" s="79"/>
    </row>
    <row r="49" spans="1:14" ht="15.5" x14ac:dyDescent="0.35">
      <c r="A49" s="79"/>
      <c r="B49" s="80"/>
      <c r="C49" s="79"/>
      <c r="D49" s="80"/>
      <c r="E49" s="81"/>
      <c r="F49" s="79"/>
      <c r="G49" s="81"/>
      <c r="H49" s="79"/>
      <c r="I49" s="81"/>
      <c r="J49" s="79"/>
      <c r="K49" s="79"/>
      <c r="L49" s="79"/>
      <c r="M49" s="79"/>
      <c r="N49" s="79"/>
    </row>
    <row r="50" spans="1:14" ht="15.5" x14ac:dyDescent="0.35">
      <c r="A50" s="79"/>
      <c r="B50" s="80"/>
      <c r="C50" s="79"/>
      <c r="D50" s="80"/>
      <c r="E50" s="81"/>
      <c r="F50" s="79"/>
      <c r="G50" s="81"/>
      <c r="H50" s="79"/>
      <c r="I50" s="81"/>
      <c r="J50" s="79"/>
      <c r="K50" s="79"/>
      <c r="L50" s="79"/>
      <c r="M50" s="79"/>
      <c r="N50" s="79"/>
    </row>
    <row r="51" spans="1:14" ht="15.5" x14ac:dyDescent="0.35">
      <c r="A51" s="79"/>
      <c r="B51" s="80"/>
      <c r="C51" s="79"/>
      <c r="D51" s="80"/>
      <c r="E51" s="81"/>
      <c r="F51" s="79"/>
      <c r="G51" s="81"/>
      <c r="H51" s="79"/>
      <c r="I51" s="81"/>
      <c r="J51" s="79"/>
      <c r="K51" s="79"/>
      <c r="L51" s="79"/>
      <c r="M51" s="79"/>
      <c r="N51" s="79"/>
    </row>
    <row r="52" spans="1:14" ht="15.5" x14ac:dyDescent="0.35">
      <c r="A52" s="79"/>
      <c r="B52" s="80"/>
      <c r="C52" s="79"/>
      <c r="D52" s="80"/>
      <c r="E52" s="81"/>
      <c r="F52" s="79"/>
      <c r="G52" s="81"/>
      <c r="H52" s="79"/>
      <c r="I52" s="81"/>
      <c r="J52" s="79"/>
      <c r="K52" s="79"/>
      <c r="L52" s="79"/>
      <c r="M52" s="79"/>
      <c r="N52" s="79"/>
    </row>
    <row r="53" spans="1:14" ht="15.5" x14ac:dyDescent="0.35">
      <c r="A53" s="79"/>
      <c r="B53" s="80"/>
      <c r="C53" s="79"/>
      <c r="D53" s="80"/>
      <c r="E53" s="81"/>
      <c r="F53" s="79"/>
      <c r="G53" s="81"/>
      <c r="H53" s="79"/>
      <c r="I53" s="81"/>
      <c r="J53" s="79"/>
      <c r="K53" s="79"/>
      <c r="L53" s="79"/>
      <c r="M53" s="79"/>
      <c r="N53" s="79"/>
    </row>
    <row r="54" spans="1:14" ht="15.5" x14ac:dyDescent="0.35">
      <c r="A54" s="79"/>
      <c r="B54" s="80"/>
      <c r="C54" s="79"/>
      <c r="D54" s="80"/>
      <c r="E54" s="81"/>
      <c r="F54" s="79"/>
      <c r="G54" s="81"/>
      <c r="H54" s="79"/>
      <c r="I54" s="81"/>
      <c r="J54" s="79"/>
      <c r="K54" s="79"/>
      <c r="L54" s="79"/>
      <c r="M54" s="79"/>
      <c r="N54" s="79"/>
    </row>
    <row r="55" spans="1:14" ht="15.5" x14ac:dyDescent="0.35">
      <c r="A55" s="79"/>
      <c r="B55" s="80"/>
      <c r="C55" s="79"/>
      <c r="D55" s="80"/>
      <c r="E55" s="81"/>
      <c r="F55" s="79"/>
      <c r="G55" s="81"/>
      <c r="H55" s="79"/>
      <c r="I55" s="81"/>
      <c r="J55" s="79"/>
      <c r="K55" s="79"/>
      <c r="L55" s="79"/>
      <c r="M55" s="79"/>
      <c r="N55" s="79"/>
    </row>
    <row r="56" spans="1:14" ht="15.5" x14ac:dyDescent="0.35">
      <c r="A56" s="79"/>
      <c r="B56" s="80"/>
      <c r="C56" s="79"/>
      <c r="D56" s="80"/>
      <c r="E56" s="81"/>
      <c r="F56" s="79"/>
      <c r="G56" s="81"/>
      <c r="H56" s="79"/>
      <c r="I56" s="81"/>
      <c r="J56" s="79"/>
      <c r="K56" s="79"/>
      <c r="L56" s="79"/>
      <c r="M56" s="79"/>
      <c r="N56" s="79"/>
    </row>
    <row r="57" spans="1:14" ht="15.5" x14ac:dyDescent="0.35">
      <c r="A57" s="79"/>
      <c r="B57" s="80"/>
      <c r="C57" s="79"/>
      <c r="D57" s="80"/>
      <c r="E57" s="81"/>
      <c r="F57" s="79"/>
      <c r="G57" s="81"/>
      <c r="H57" s="79"/>
      <c r="I57" s="81"/>
      <c r="J57" s="79"/>
      <c r="K57" s="79"/>
      <c r="L57" s="79"/>
      <c r="M57" s="79"/>
      <c r="N57" s="79"/>
    </row>
    <row r="58" spans="1:14" ht="15.5" x14ac:dyDescent="0.35">
      <c r="A58" s="79"/>
      <c r="B58" s="80"/>
      <c r="C58" s="79"/>
      <c r="D58" s="80"/>
      <c r="E58" s="81"/>
      <c r="F58" s="79"/>
      <c r="G58" s="81"/>
      <c r="H58" s="79"/>
      <c r="I58" s="81"/>
      <c r="J58" s="79"/>
      <c r="K58" s="79"/>
      <c r="L58" s="79"/>
      <c r="M58" s="79"/>
      <c r="N58" s="79"/>
    </row>
    <row r="59" spans="1:14" ht="15.5" x14ac:dyDescent="0.35">
      <c r="A59" s="79"/>
      <c r="B59" s="80"/>
      <c r="C59" s="79"/>
      <c r="D59" s="80"/>
      <c r="E59" s="81"/>
      <c r="F59" s="79"/>
      <c r="G59" s="81"/>
      <c r="H59" s="79"/>
      <c r="I59" s="81"/>
      <c r="J59" s="79"/>
      <c r="K59" s="79"/>
      <c r="L59" s="79"/>
      <c r="M59" s="79"/>
      <c r="N59" s="79"/>
    </row>
    <row r="60" spans="1:14" ht="15.5" x14ac:dyDescent="0.35">
      <c r="A60" s="79"/>
      <c r="B60" s="80"/>
      <c r="C60" s="79"/>
      <c r="D60" s="80"/>
      <c r="E60" s="81"/>
      <c r="F60" s="79"/>
      <c r="G60" s="81"/>
      <c r="H60" s="79"/>
      <c r="I60" s="81"/>
      <c r="J60" s="79"/>
      <c r="K60" s="79"/>
      <c r="L60" s="79"/>
      <c r="M60" s="79"/>
      <c r="N60" s="79"/>
    </row>
    <row r="61" spans="1:14" ht="15.5" x14ac:dyDescent="0.35">
      <c r="A61" s="79"/>
      <c r="B61" s="80"/>
      <c r="C61" s="79"/>
      <c r="D61" s="80"/>
      <c r="E61" s="81"/>
      <c r="F61" s="79"/>
      <c r="G61" s="81"/>
      <c r="H61" s="79"/>
      <c r="I61" s="81"/>
      <c r="J61" s="79"/>
      <c r="K61" s="79"/>
      <c r="L61" s="79"/>
      <c r="M61" s="79"/>
      <c r="N61" s="79"/>
    </row>
    <row r="62" spans="1:14" ht="15.5" x14ac:dyDescent="0.35">
      <c r="A62" s="79"/>
      <c r="B62" s="80"/>
      <c r="C62" s="79"/>
      <c r="D62" s="80"/>
      <c r="E62" s="81"/>
      <c r="F62" s="79"/>
      <c r="G62" s="81"/>
      <c r="H62" s="79"/>
      <c r="I62" s="81"/>
      <c r="J62" s="79"/>
      <c r="K62" s="79"/>
      <c r="L62" s="79"/>
      <c r="M62" s="79"/>
      <c r="N62" s="79"/>
    </row>
    <row r="63" spans="1:14" ht="15.5" x14ac:dyDescent="0.35">
      <c r="A63" s="79"/>
      <c r="B63" s="80"/>
      <c r="C63" s="79"/>
      <c r="D63" s="80"/>
      <c r="E63" s="81"/>
      <c r="F63" s="79"/>
      <c r="G63" s="81"/>
      <c r="H63" s="79"/>
      <c r="I63" s="81"/>
      <c r="J63" s="79"/>
      <c r="K63" s="79"/>
      <c r="L63" s="79"/>
      <c r="M63" s="79"/>
      <c r="N63" s="79"/>
    </row>
    <row r="64" spans="1:14" ht="15.5" x14ac:dyDescent="0.35">
      <c r="A64" s="79"/>
      <c r="B64" s="80"/>
      <c r="C64" s="79"/>
      <c r="D64" s="80"/>
      <c r="E64" s="81"/>
      <c r="F64" s="79"/>
      <c r="G64" s="81"/>
      <c r="H64" s="79"/>
      <c r="I64" s="81"/>
      <c r="J64" s="79"/>
      <c r="K64" s="79"/>
      <c r="L64" s="79"/>
      <c r="M64" s="79"/>
      <c r="N64" s="79"/>
    </row>
    <row r="65" spans="1:14" ht="15.5" x14ac:dyDescent="0.35">
      <c r="A65" s="79"/>
      <c r="B65" s="80"/>
      <c r="C65" s="79"/>
      <c r="D65" s="80"/>
      <c r="E65" s="81"/>
      <c r="F65" s="79"/>
      <c r="G65" s="81"/>
      <c r="H65" s="79"/>
      <c r="I65" s="81"/>
      <c r="J65" s="79"/>
      <c r="K65" s="79"/>
      <c r="L65" s="79"/>
      <c r="M65" s="79"/>
      <c r="N65" s="79"/>
    </row>
    <row r="66" spans="1:14" ht="15.5" x14ac:dyDescent="0.35">
      <c r="A66" s="79"/>
      <c r="B66" s="80"/>
      <c r="C66" s="79"/>
      <c r="D66" s="80"/>
      <c r="E66" s="81"/>
      <c r="F66" s="79"/>
      <c r="G66" s="81"/>
      <c r="H66" s="79"/>
      <c r="I66" s="81"/>
      <c r="J66" s="79"/>
      <c r="K66" s="79"/>
      <c r="L66" s="79"/>
      <c r="M66" s="79"/>
      <c r="N66" s="79"/>
    </row>
    <row r="67" spans="1:14" ht="15.5" x14ac:dyDescent="0.35">
      <c r="A67" s="79"/>
      <c r="B67" s="80"/>
      <c r="C67" s="79"/>
      <c r="D67" s="80"/>
      <c r="E67" s="81"/>
      <c r="F67" s="79"/>
      <c r="G67" s="81"/>
      <c r="H67" s="79"/>
      <c r="I67" s="81"/>
      <c r="J67" s="79"/>
      <c r="K67" s="79"/>
      <c r="L67" s="79"/>
      <c r="M67" s="79"/>
      <c r="N67" s="79"/>
    </row>
    <row r="68" spans="1:14" ht="15.5" x14ac:dyDescent="0.35">
      <c r="A68" s="79"/>
      <c r="B68" s="80"/>
      <c r="C68" s="79"/>
      <c r="D68" s="80"/>
      <c r="E68" s="81"/>
      <c r="F68" s="79"/>
      <c r="G68" s="81"/>
      <c r="H68" s="79"/>
      <c r="I68" s="81"/>
      <c r="J68" s="79"/>
      <c r="K68" s="79"/>
      <c r="L68" s="79"/>
      <c r="M68" s="79"/>
      <c r="N68" s="79"/>
    </row>
    <row r="69" spans="1:14" ht="15.5" x14ac:dyDescent="0.35">
      <c r="A69" s="79"/>
      <c r="B69" s="80"/>
      <c r="C69" s="79"/>
      <c r="D69" s="80"/>
      <c r="E69" s="81"/>
      <c r="F69" s="79"/>
      <c r="G69" s="81"/>
      <c r="H69" s="79"/>
      <c r="I69" s="81"/>
      <c r="J69" s="79"/>
      <c r="K69" s="79"/>
      <c r="L69" s="79"/>
      <c r="M69" s="79"/>
      <c r="N69" s="79"/>
    </row>
    <row r="70" spans="1:14" ht="15.5" x14ac:dyDescent="0.35">
      <c r="A70" s="79"/>
      <c r="B70" s="80"/>
      <c r="C70" s="79"/>
      <c r="D70" s="80"/>
      <c r="E70" s="81"/>
      <c r="F70" s="79"/>
      <c r="G70" s="81"/>
      <c r="H70" s="79"/>
      <c r="I70" s="81"/>
      <c r="J70" s="79"/>
      <c r="K70" s="79"/>
      <c r="L70" s="79"/>
      <c r="M70" s="79"/>
      <c r="N70" s="79"/>
    </row>
    <row r="71" spans="1:14" ht="15.5" x14ac:dyDescent="0.35">
      <c r="A71" s="79"/>
      <c r="B71" s="80"/>
      <c r="C71" s="79"/>
      <c r="D71" s="80"/>
      <c r="E71" s="81"/>
      <c r="F71" s="79"/>
      <c r="G71" s="81"/>
      <c r="H71" s="79"/>
      <c r="I71" s="81"/>
      <c r="J71" s="79"/>
      <c r="K71" s="79"/>
      <c r="L71" s="79"/>
      <c r="M71" s="79"/>
      <c r="N71" s="79"/>
    </row>
    <row r="72" spans="1:14" ht="15.5" x14ac:dyDescent="0.35">
      <c r="A72" s="79"/>
      <c r="B72" s="80"/>
      <c r="C72" s="79"/>
      <c r="D72" s="80"/>
      <c r="E72" s="81"/>
      <c r="F72" s="79"/>
      <c r="G72" s="81"/>
      <c r="H72" s="79"/>
      <c r="I72" s="81"/>
      <c r="J72" s="79"/>
      <c r="K72" s="79"/>
      <c r="L72" s="79"/>
      <c r="M72" s="79"/>
      <c r="N72" s="79"/>
    </row>
    <row r="73" spans="1:14" ht="15.5" x14ac:dyDescent="0.35">
      <c r="A73" s="79"/>
      <c r="B73" s="80"/>
      <c r="C73" s="79"/>
      <c r="D73" s="80"/>
      <c r="E73" s="81"/>
      <c r="F73" s="79"/>
      <c r="G73" s="81"/>
      <c r="H73" s="79"/>
      <c r="I73" s="81"/>
      <c r="J73" s="79"/>
      <c r="K73" s="79"/>
      <c r="L73" s="79"/>
      <c r="M73" s="79"/>
      <c r="N73" s="79"/>
    </row>
    <row r="74" spans="1:14" ht="15.5" x14ac:dyDescent="0.35">
      <c r="A74" s="79"/>
      <c r="B74" s="80"/>
      <c r="C74" s="79"/>
      <c r="D74" s="80"/>
      <c r="E74" s="81"/>
      <c r="F74" s="79"/>
      <c r="G74" s="81"/>
      <c r="H74" s="79"/>
      <c r="I74" s="81"/>
      <c r="J74" s="79"/>
      <c r="K74" s="79"/>
      <c r="L74" s="79"/>
      <c r="M74" s="79"/>
      <c r="N74" s="79"/>
    </row>
    <row r="75" spans="1:14" ht="15.5" x14ac:dyDescent="0.35">
      <c r="A75" s="79"/>
      <c r="B75" s="80"/>
      <c r="C75" s="79"/>
      <c r="D75" s="80"/>
      <c r="E75" s="81"/>
      <c r="F75" s="79"/>
      <c r="G75" s="81"/>
      <c r="H75" s="79"/>
      <c r="I75" s="81"/>
      <c r="J75" s="79"/>
      <c r="K75" s="79"/>
      <c r="L75" s="79"/>
      <c r="M75" s="79"/>
      <c r="N75" s="79"/>
    </row>
    <row r="76" spans="1:14" ht="15.5" x14ac:dyDescent="0.35">
      <c r="A76" s="79"/>
      <c r="B76" s="80"/>
      <c r="C76" s="79"/>
      <c r="D76" s="80"/>
      <c r="E76" s="81"/>
      <c r="F76" s="79"/>
      <c r="G76" s="81"/>
      <c r="H76" s="79"/>
      <c r="I76" s="81"/>
      <c r="J76" s="79"/>
      <c r="K76" s="79"/>
      <c r="L76" s="79"/>
      <c r="M76" s="79"/>
      <c r="N76" s="79"/>
    </row>
    <row r="77" spans="1:14" ht="15.5" x14ac:dyDescent="0.35">
      <c r="A77" s="79"/>
      <c r="B77" s="80"/>
      <c r="C77" s="79"/>
      <c r="D77" s="80"/>
      <c r="E77" s="81"/>
      <c r="F77" s="79"/>
      <c r="G77" s="81"/>
      <c r="H77" s="79"/>
      <c r="I77" s="81"/>
      <c r="J77" s="79"/>
      <c r="K77" s="79"/>
      <c r="L77" s="79"/>
      <c r="M77" s="79"/>
      <c r="N77" s="79"/>
    </row>
    <row r="78" spans="1:14" ht="15.5" x14ac:dyDescent="0.35">
      <c r="A78" s="79"/>
      <c r="B78" s="80"/>
      <c r="C78" s="79"/>
      <c r="D78" s="80"/>
      <c r="E78" s="81"/>
      <c r="F78" s="79"/>
      <c r="G78" s="81"/>
      <c r="H78" s="79"/>
      <c r="I78" s="81"/>
      <c r="J78" s="79"/>
      <c r="K78" s="79"/>
      <c r="L78" s="79"/>
      <c r="M78" s="79"/>
      <c r="N78" s="79"/>
    </row>
    <row r="79" spans="1:14" ht="15.5" x14ac:dyDescent="0.35">
      <c r="A79" s="79"/>
      <c r="B79" s="80"/>
      <c r="C79" s="79"/>
      <c r="D79" s="80"/>
      <c r="E79" s="81"/>
      <c r="F79" s="79"/>
      <c r="G79" s="81"/>
      <c r="H79" s="79"/>
      <c r="I79" s="81"/>
      <c r="J79" s="79"/>
      <c r="K79" s="79"/>
      <c r="L79" s="79"/>
      <c r="M79" s="79"/>
      <c r="N79" s="79"/>
    </row>
    <row r="80" spans="1:14" ht="15.5" x14ac:dyDescent="0.35">
      <c r="A80" s="79"/>
      <c r="B80" s="80"/>
      <c r="C80" s="79"/>
      <c r="D80" s="80"/>
      <c r="E80" s="81"/>
      <c r="F80" s="79"/>
      <c r="G80" s="81"/>
      <c r="H80" s="79"/>
      <c r="I80" s="81"/>
      <c r="J80" s="79"/>
      <c r="K80" s="79"/>
      <c r="L80" s="79"/>
      <c r="M80" s="79"/>
      <c r="N80" s="79"/>
    </row>
    <row r="81" spans="1:14" ht="15.5" x14ac:dyDescent="0.35">
      <c r="A81" s="79"/>
      <c r="B81" s="80"/>
      <c r="C81" s="79"/>
      <c r="D81" s="80"/>
      <c r="E81" s="81"/>
      <c r="F81" s="79"/>
      <c r="G81" s="81"/>
      <c r="H81" s="79"/>
      <c r="I81" s="81"/>
      <c r="J81" s="79"/>
      <c r="K81" s="79"/>
      <c r="L81" s="79"/>
      <c r="M81" s="79"/>
      <c r="N81" s="79"/>
    </row>
    <row r="82" spans="1:14" ht="15.5" x14ac:dyDescent="0.35">
      <c r="A82" s="79"/>
      <c r="B82" s="80"/>
      <c r="C82" s="79"/>
      <c r="D82" s="80"/>
      <c r="E82" s="81"/>
      <c r="F82" s="79"/>
      <c r="G82" s="81"/>
      <c r="H82" s="79"/>
      <c r="I82" s="81"/>
      <c r="J82" s="79"/>
      <c r="K82" s="79"/>
      <c r="L82" s="79"/>
      <c r="M82" s="79"/>
      <c r="N82" s="79"/>
    </row>
    <row r="83" spans="1:14" ht="15.5" x14ac:dyDescent="0.35">
      <c r="A83" s="79"/>
      <c r="B83" s="80"/>
      <c r="C83" s="79"/>
      <c r="D83" s="80"/>
      <c r="E83" s="81"/>
      <c r="F83" s="79"/>
      <c r="G83" s="81"/>
      <c r="H83" s="79"/>
      <c r="I83" s="81"/>
      <c r="J83" s="79"/>
      <c r="K83" s="79"/>
      <c r="L83" s="79"/>
      <c r="M83" s="79"/>
      <c r="N83" s="79"/>
    </row>
    <row r="84" spans="1:14" ht="15.5" x14ac:dyDescent="0.35">
      <c r="A84" s="79"/>
      <c r="B84" s="80"/>
      <c r="C84" s="79"/>
      <c r="D84" s="80"/>
      <c r="E84" s="81"/>
      <c r="F84" s="79"/>
      <c r="G84" s="81"/>
      <c r="H84" s="79"/>
      <c r="I84" s="81"/>
      <c r="J84" s="79"/>
      <c r="K84" s="79"/>
      <c r="L84" s="79"/>
      <c r="M84" s="79"/>
      <c r="N84" s="79"/>
    </row>
    <row r="85" spans="1:14" ht="15.5" x14ac:dyDescent="0.35">
      <c r="A85" s="79"/>
      <c r="B85" s="80"/>
      <c r="C85" s="79"/>
      <c r="D85" s="80"/>
      <c r="E85" s="81"/>
      <c r="F85" s="79"/>
      <c r="G85" s="81"/>
      <c r="H85" s="79"/>
      <c r="I85" s="81"/>
      <c r="J85" s="79"/>
      <c r="K85" s="79"/>
      <c r="L85" s="79"/>
      <c r="M85" s="79"/>
      <c r="N85" s="79"/>
    </row>
    <row r="86" spans="1:14" ht="15.5" x14ac:dyDescent="0.35">
      <c r="A86" s="79"/>
      <c r="B86" s="80"/>
      <c r="C86" s="79"/>
      <c r="D86" s="80"/>
      <c r="E86" s="81"/>
      <c r="F86" s="79"/>
      <c r="G86" s="81"/>
      <c r="H86" s="79"/>
      <c r="I86" s="81"/>
      <c r="J86" s="79"/>
      <c r="K86" s="79"/>
      <c r="L86" s="79"/>
      <c r="M86" s="79"/>
      <c r="N86" s="79"/>
    </row>
    <row r="87" spans="1:14" ht="15.5" x14ac:dyDescent="0.35">
      <c r="A87" s="79"/>
      <c r="B87" s="80"/>
      <c r="C87" s="79"/>
      <c r="D87" s="80"/>
      <c r="E87" s="81"/>
      <c r="F87" s="79"/>
      <c r="G87" s="81"/>
      <c r="H87" s="79"/>
      <c r="I87" s="81"/>
      <c r="J87" s="79"/>
      <c r="K87" s="79"/>
      <c r="L87" s="79"/>
      <c r="M87" s="79"/>
      <c r="N87" s="79"/>
    </row>
    <row r="88" spans="1:14" ht="15.5" x14ac:dyDescent="0.35">
      <c r="A88" s="79"/>
      <c r="B88" s="80"/>
      <c r="C88" s="79"/>
      <c r="D88" s="80"/>
      <c r="E88" s="81"/>
      <c r="F88" s="79"/>
      <c r="G88" s="81"/>
      <c r="H88" s="79"/>
      <c r="I88" s="81"/>
      <c r="J88" s="79"/>
      <c r="K88" s="79"/>
      <c r="L88" s="79"/>
      <c r="M88" s="79"/>
      <c r="N88" s="79"/>
    </row>
    <row r="89" spans="1:14" ht="15.5" x14ac:dyDescent="0.35">
      <c r="A89" s="79"/>
      <c r="B89" s="80"/>
      <c r="C89" s="79"/>
      <c r="D89" s="80"/>
      <c r="E89" s="81"/>
      <c r="F89" s="79"/>
      <c r="G89" s="81"/>
      <c r="H89" s="79"/>
      <c r="I89" s="81"/>
      <c r="J89" s="79"/>
      <c r="K89" s="79"/>
      <c r="L89" s="79"/>
      <c r="M89" s="79"/>
      <c r="N89" s="79"/>
    </row>
    <row r="90" spans="1:14" ht="15.5" x14ac:dyDescent="0.35">
      <c r="A90" s="79"/>
      <c r="B90" s="80"/>
      <c r="C90" s="79"/>
      <c r="D90" s="80"/>
      <c r="E90" s="81"/>
      <c r="F90" s="79"/>
      <c r="G90" s="81"/>
      <c r="H90" s="79"/>
      <c r="I90" s="81"/>
      <c r="J90" s="79"/>
      <c r="K90" s="79"/>
      <c r="L90" s="79"/>
      <c r="M90" s="79"/>
      <c r="N90" s="79"/>
    </row>
    <row r="91" spans="1:14" ht="15.5" x14ac:dyDescent="0.35">
      <c r="A91" s="79"/>
      <c r="B91" s="80"/>
      <c r="C91" s="79"/>
      <c r="D91" s="80"/>
      <c r="E91" s="81"/>
      <c r="F91" s="79"/>
      <c r="G91" s="81"/>
      <c r="H91" s="79"/>
      <c r="I91" s="81"/>
      <c r="J91" s="79"/>
      <c r="K91" s="79"/>
      <c r="L91" s="79"/>
      <c r="M91" s="79"/>
      <c r="N91" s="79"/>
    </row>
    <row r="92" spans="1:14" ht="15.5" x14ac:dyDescent="0.35">
      <c r="A92" s="79"/>
      <c r="B92" s="80"/>
      <c r="C92" s="79"/>
      <c r="D92" s="80"/>
      <c r="E92" s="81"/>
      <c r="F92" s="79"/>
      <c r="G92" s="81"/>
      <c r="H92" s="79"/>
      <c r="I92" s="81"/>
      <c r="J92" s="79"/>
      <c r="K92" s="79"/>
      <c r="L92" s="79"/>
      <c r="M92" s="79"/>
      <c r="N92" s="79"/>
    </row>
    <row r="93" spans="1:14" ht="15.5" x14ac:dyDescent="0.35">
      <c r="A93" s="79"/>
      <c r="B93" s="80"/>
      <c r="C93" s="79"/>
      <c r="D93" s="80"/>
      <c r="E93" s="81"/>
      <c r="F93" s="79"/>
      <c r="G93" s="81"/>
      <c r="H93" s="79"/>
      <c r="I93" s="81"/>
      <c r="J93" s="79"/>
      <c r="K93" s="79"/>
      <c r="L93" s="79"/>
      <c r="M93" s="79"/>
      <c r="N93" s="79"/>
    </row>
    <row r="94" spans="1:14" ht="15.5" x14ac:dyDescent="0.35">
      <c r="A94" s="79"/>
      <c r="B94" s="80"/>
      <c r="C94" s="79"/>
      <c r="D94" s="80"/>
      <c r="E94" s="81"/>
      <c r="F94" s="79"/>
      <c r="G94" s="81"/>
      <c r="H94" s="79"/>
      <c r="I94" s="81"/>
      <c r="J94" s="79"/>
      <c r="K94" s="79"/>
      <c r="L94" s="79"/>
      <c r="M94" s="79"/>
      <c r="N94" s="79"/>
    </row>
    <row r="95" spans="1:14" ht="15.5" x14ac:dyDescent="0.35">
      <c r="A95" s="79"/>
      <c r="B95" s="80"/>
      <c r="C95" s="79"/>
      <c r="D95" s="80"/>
      <c r="E95" s="81"/>
      <c r="F95" s="79"/>
      <c r="G95" s="81"/>
      <c r="H95" s="79"/>
      <c r="I95" s="81"/>
      <c r="J95" s="79"/>
      <c r="K95" s="79"/>
      <c r="L95" s="79"/>
      <c r="M95" s="79"/>
      <c r="N95" s="79"/>
    </row>
    <row r="96" spans="1:14" ht="15.5" x14ac:dyDescent="0.35">
      <c r="A96" s="79"/>
      <c r="B96" s="80"/>
      <c r="C96" s="79"/>
      <c r="D96" s="80"/>
      <c r="E96" s="81"/>
      <c r="F96" s="79"/>
      <c r="G96" s="81"/>
      <c r="H96" s="79"/>
      <c r="I96" s="81"/>
      <c r="J96" s="79"/>
      <c r="K96" s="79"/>
      <c r="L96" s="79"/>
      <c r="M96" s="79"/>
      <c r="N96" s="79"/>
    </row>
    <row r="97" spans="1:14" ht="15.5" x14ac:dyDescent="0.35">
      <c r="A97" s="79"/>
      <c r="B97" s="80"/>
      <c r="C97" s="79"/>
      <c r="D97" s="80"/>
      <c r="E97" s="81"/>
      <c r="F97" s="79"/>
      <c r="G97" s="81"/>
      <c r="H97" s="79"/>
      <c r="I97" s="81"/>
      <c r="J97" s="79"/>
      <c r="K97" s="79"/>
      <c r="L97" s="79"/>
      <c r="M97" s="79"/>
      <c r="N97" s="79"/>
    </row>
    <row r="98" spans="1:14" ht="15.5" x14ac:dyDescent="0.35">
      <c r="A98" s="79"/>
      <c r="B98" s="80"/>
      <c r="C98" s="79"/>
      <c r="D98" s="80"/>
      <c r="E98" s="81"/>
      <c r="F98" s="79"/>
      <c r="G98" s="81"/>
      <c r="H98" s="79"/>
      <c r="I98" s="81"/>
      <c r="J98" s="79"/>
      <c r="K98" s="79"/>
      <c r="L98" s="79"/>
      <c r="M98" s="79"/>
      <c r="N98" s="79"/>
    </row>
    <row r="99" spans="1:14" ht="15.5" x14ac:dyDescent="0.35">
      <c r="A99" s="79"/>
      <c r="B99" s="80"/>
      <c r="C99" s="79"/>
      <c r="D99" s="80"/>
      <c r="E99" s="81"/>
      <c r="F99" s="79"/>
      <c r="G99" s="81"/>
      <c r="H99" s="79"/>
      <c r="I99" s="81"/>
      <c r="J99" s="79"/>
      <c r="K99" s="79"/>
      <c r="L99" s="79"/>
      <c r="M99" s="79"/>
      <c r="N99" s="79"/>
    </row>
    <row r="100" spans="1:14" ht="15.5" x14ac:dyDescent="0.35">
      <c r="A100" s="79"/>
      <c r="B100" s="80"/>
      <c r="C100" s="79"/>
      <c r="D100" s="80"/>
      <c r="E100" s="81"/>
      <c r="F100" s="79"/>
      <c r="G100" s="81"/>
      <c r="H100" s="79"/>
      <c r="I100" s="81"/>
      <c r="J100" s="79"/>
      <c r="K100" s="79"/>
      <c r="L100" s="79"/>
      <c r="M100" s="79"/>
      <c r="N100" s="79"/>
    </row>
    <row r="101" spans="1:14" ht="15.5" x14ac:dyDescent="0.35">
      <c r="A101" s="79"/>
      <c r="B101" s="80"/>
      <c r="C101" s="79"/>
      <c r="D101" s="80"/>
      <c r="E101" s="81"/>
      <c r="F101" s="79"/>
      <c r="G101" s="81"/>
      <c r="H101" s="79"/>
      <c r="I101" s="81"/>
      <c r="J101" s="79"/>
      <c r="K101" s="79"/>
      <c r="L101" s="79"/>
      <c r="M101" s="79"/>
      <c r="N101" s="79"/>
    </row>
    <row r="102" spans="1:14" ht="15.5" x14ac:dyDescent="0.35">
      <c r="A102" s="79"/>
      <c r="B102" s="80"/>
      <c r="C102" s="79"/>
      <c r="D102" s="80"/>
      <c r="E102" s="81"/>
      <c r="F102" s="79"/>
      <c r="G102" s="81"/>
      <c r="H102" s="79"/>
      <c r="I102" s="81"/>
      <c r="J102" s="79"/>
      <c r="K102" s="79"/>
      <c r="L102" s="79"/>
      <c r="M102" s="79"/>
      <c r="N102" s="79"/>
    </row>
    <row r="103" spans="1:14" ht="15.5" x14ac:dyDescent="0.35">
      <c r="A103" s="79"/>
      <c r="B103" s="80"/>
      <c r="C103" s="79"/>
      <c r="D103" s="80"/>
      <c r="E103" s="81"/>
      <c r="F103" s="79"/>
      <c r="G103" s="81"/>
      <c r="H103" s="79"/>
      <c r="I103" s="81"/>
      <c r="J103" s="79"/>
      <c r="K103" s="79"/>
      <c r="L103" s="79"/>
      <c r="M103" s="79"/>
      <c r="N103" s="79"/>
    </row>
    <row r="104" spans="1:14" ht="15.5" x14ac:dyDescent="0.35">
      <c r="A104" s="79"/>
      <c r="B104" s="80"/>
      <c r="C104" s="79"/>
      <c r="D104" s="80"/>
      <c r="E104" s="81"/>
      <c r="F104" s="79"/>
      <c r="G104" s="81"/>
      <c r="H104" s="79"/>
      <c r="I104" s="81"/>
      <c r="J104" s="79"/>
      <c r="K104" s="79"/>
      <c r="L104" s="79"/>
      <c r="M104" s="79"/>
      <c r="N104" s="79"/>
    </row>
    <row r="105" spans="1:14" ht="15.5" x14ac:dyDescent="0.35">
      <c r="A105" s="79"/>
      <c r="B105" s="80"/>
      <c r="C105" s="79"/>
      <c r="D105" s="80"/>
      <c r="E105" s="81"/>
      <c r="F105" s="79"/>
      <c r="G105" s="81"/>
      <c r="H105" s="79"/>
      <c r="I105" s="81"/>
      <c r="J105" s="79"/>
      <c r="K105" s="79"/>
      <c r="L105" s="79"/>
      <c r="M105" s="79"/>
      <c r="N105" s="79"/>
    </row>
    <row r="106" spans="1:14" ht="15.5" x14ac:dyDescent="0.35">
      <c r="A106" s="79"/>
      <c r="B106" s="80"/>
      <c r="C106" s="79"/>
      <c r="D106" s="80"/>
      <c r="E106" s="81"/>
      <c r="F106" s="79"/>
      <c r="G106" s="81"/>
      <c r="H106" s="79"/>
      <c r="I106" s="81"/>
      <c r="J106" s="79"/>
      <c r="K106" s="79"/>
      <c r="L106" s="79"/>
      <c r="M106" s="79"/>
      <c r="N106" s="79"/>
    </row>
    <row r="107" spans="1:14" ht="15.5" x14ac:dyDescent="0.35">
      <c r="A107" s="79"/>
      <c r="B107" s="80"/>
      <c r="C107" s="79"/>
      <c r="D107" s="80"/>
      <c r="E107" s="81"/>
      <c r="F107" s="79"/>
      <c r="G107" s="81"/>
      <c r="H107" s="79"/>
      <c r="I107" s="81"/>
      <c r="J107" s="79"/>
      <c r="K107" s="79"/>
      <c r="L107" s="79"/>
      <c r="M107" s="79"/>
      <c r="N107" s="79"/>
    </row>
    <row r="108" spans="1:14" ht="15.5" x14ac:dyDescent="0.35">
      <c r="A108" s="79"/>
      <c r="B108" s="80"/>
      <c r="C108" s="79"/>
      <c r="D108" s="80"/>
      <c r="E108" s="81"/>
      <c r="F108" s="79"/>
      <c r="G108" s="81"/>
      <c r="H108" s="79"/>
      <c r="I108" s="81"/>
      <c r="J108" s="79"/>
      <c r="K108" s="79"/>
      <c r="L108" s="79"/>
      <c r="M108" s="79"/>
      <c r="N108" s="79"/>
    </row>
    <row r="109" spans="1:14" ht="15.5" x14ac:dyDescent="0.35">
      <c r="A109" s="79"/>
      <c r="B109" s="80"/>
      <c r="C109" s="79"/>
      <c r="D109" s="80"/>
      <c r="E109" s="81"/>
      <c r="F109" s="79"/>
      <c r="G109" s="81"/>
      <c r="H109" s="79"/>
      <c r="I109" s="81"/>
      <c r="J109" s="79"/>
      <c r="K109" s="79"/>
      <c r="L109" s="79"/>
      <c r="M109" s="79"/>
      <c r="N109" s="79"/>
    </row>
    <row r="110" spans="1:14" ht="15.5" x14ac:dyDescent="0.35">
      <c r="A110" s="79"/>
      <c r="B110" s="80"/>
      <c r="C110" s="79"/>
      <c r="D110" s="80"/>
      <c r="E110" s="81"/>
      <c r="F110" s="79"/>
      <c r="G110" s="81"/>
      <c r="H110" s="79"/>
      <c r="I110" s="81"/>
      <c r="J110" s="79"/>
      <c r="K110" s="79"/>
      <c r="L110" s="79"/>
      <c r="M110" s="79"/>
      <c r="N110" s="79"/>
    </row>
    <row r="111" spans="1:14" ht="15.5" x14ac:dyDescent="0.35">
      <c r="A111" s="79"/>
      <c r="B111" s="80"/>
      <c r="C111" s="79"/>
      <c r="D111" s="80"/>
      <c r="E111" s="81"/>
      <c r="F111" s="79"/>
      <c r="G111" s="81"/>
      <c r="H111" s="79"/>
      <c r="I111" s="81"/>
      <c r="J111" s="79"/>
      <c r="K111" s="79"/>
      <c r="L111" s="79"/>
      <c r="M111" s="79"/>
      <c r="N111" s="79"/>
    </row>
    <row r="112" spans="1:14" ht="15.5" x14ac:dyDescent="0.35">
      <c r="A112" s="79"/>
      <c r="B112" s="80"/>
      <c r="C112" s="79"/>
      <c r="D112" s="80"/>
      <c r="E112" s="81"/>
      <c r="F112" s="79"/>
      <c r="G112" s="81"/>
      <c r="H112" s="79"/>
      <c r="I112" s="81"/>
      <c r="J112" s="79"/>
      <c r="K112" s="79"/>
      <c r="L112" s="79"/>
      <c r="M112" s="79"/>
      <c r="N112" s="79"/>
    </row>
    <row r="113" spans="1:14" ht="15.5" x14ac:dyDescent="0.35">
      <c r="A113" s="79"/>
      <c r="B113" s="80"/>
      <c r="C113" s="79"/>
      <c r="D113" s="80"/>
      <c r="E113" s="81"/>
      <c r="F113" s="79"/>
      <c r="G113" s="81"/>
      <c r="H113" s="79"/>
      <c r="I113" s="81"/>
      <c r="J113" s="79"/>
      <c r="K113" s="79"/>
      <c r="L113" s="79"/>
      <c r="M113" s="79"/>
      <c r="N113" s="79"/>
    </row>
    <row r="114" spans="1:14" ht="15.5" x14ac:dyDescent="0.35">
      <c r="A114" s="79"/>
      <c r="B114" s="80"/>
      <c r="C114" s="79"/>
      <c r="D114" s="80"/>
      <c r="E114" s="81"/>
      <c r="F114" s="79"/>
      <c r="G114" s="81"/>
      <c r="H114" s="79"/>
      <c r="I114" s="81"/>
      <c r="J114" s="79"/>
      <c r="K114" s="79"/>
      <c r="L114" s="79"/>
      <c r="M114" s="79"/>
      <c r="N114" s="79"/>
    </row>
    <row r="115" spans="1:14" ht="15.5" x14ac:dyDescent="0.35">
      <c r="A115" s="79"/>
      <c r="B115" s="80"/>
      <c r="C115" s="79"/>
      <c r="D115" s="80"/>
      <c r="E115" s="81"/>
      <c r="F115" s="79"/>
      <c r="G115" s="81"/>
      <c r="H115" s="79"/>
      <c r="I115" s="81"/>
      <c r="J115" s="79"/>
      <c r="K115" s="79"/>
      <c r="L115" s="79"/>
      <c r="M115" s="79"/>
      <c r="N115" s="79"/>
    </row>
    <row r="116" spans="1:14" ht="15.5" x14ac:dyDescent="0.35">
      <c r="A116" s="79"/>
      <c r="B116" s="80"/>
      <c r="C116" s="79"/>
      <c r="D116" s="80"/>
      <c r="E116" s="81"/>
      <c r="F116" s="79"/>
      <c r="G116" s="81"/>
      <c r="H116" s="79"/>
      <c r="I116" s="81"/>
      <c r="J116" s="79"/>
      <c r="K116" s="79"/>
      <c r="L116" s="79"/>
      <c r="M116" s="79"/>
      <c r="N116" s="79"/>
    </row>
    <row r="117" spans="1:14" ht="15.5" x14ac:dyDescent="0.35">
      <c r="A117" s="79"/>
      <c r="B117" s="80"/>
      <c r="C117" s="79"/>
      <c r="D117" s="80"/>
      <c r="E117" s="81"/>
      <c r="F117" s="79"/>
      <c r="G117" s="81"/>
      <c r="H117" s="79"/>
      <c r="I117" s="81"/>
      <c r="J117" s="79"/>
      <c r="K117" s="79"/>
      <c r="L117" s="79"/>
      <c r="M117" s="79"/>
      <c r="N117" s="79"/>
    </row>
    <row r="118" spans="1:14" ht="15.5" x14ac:dyDescent="0.35">
      <c r="A118" s="79"/>
      <c r="B118" s="80"/>
      <c r="C118" s="79"/>
      <c r="D118" s="80"/>
      <c r="E118" s="81"/>
      <c r="F118" s="79"/>
      <c r="G118" s="81"/>
      <c r="H118" s="79"/>
      <c r="I118" s="81"/>
      <c r="J118" s="79"/>
      <c r="K118" s="79"/>
      <c r="L118" s="79"/>
      <c r="M118" s="79"/>
      <c r="N118" s="79"/>
    </row>
    <row r="119" spans="1:14" ht="15.5" x14ac:dyDescent="0.35">
      <c r="A119" s="79"/>
      <c r="B119" s="80"/>
      <c r="C119" s="79"/>
      <c r="D119" s="80"/>
      <c r="E119" s="81"/>
      <c r="F119" s="79"/>
      <c r="G119" s="81"/>
      <c r="H119" s="79"/>
      <c r="I119" s="81"/>
      <c r="J119" s="79"/>
      <c r="K119" s="79"/>
      <c r="L119" s="79"/>
      <c r="M119" s="79"/>
      <c r="N119" s="79"/>
    </row>
    <row r="120" spans="1:14" ht="15.5" x14ac:dyDescent="0.35">
      <c r="A120" s="79"/>
      <c r="B120" s="80"/>
      <c r="C120" s="79"/>
      <c r="D120" s="80"/>
      <c r="E120" s="81"/>
      <c r="F120" s="79"/>
      <c r="G120" s="81"/>
      <c r="H120" s="79"/>
      <c r="I120" s="81"/>
      <c r="J120" s="79"/>
      <c r="K120" s="79"/>
      <c r="L120" s="79"/>
      <c r="M120" s="79"/>
      <c r="N120" s="79"/>
    </row>
    <row r="121" spans="1:14" ht="15.5" x14ac:dyDescent="0.35">
      <c r="A121" s="79"/>
      <c r="B121" s="80"/>
      <c r="C121" s="79"/>
      <c r="D121" s="80"/>
      <c r="E121" s="81"/>
      <c r="F121" s="79"/>
      <c r="G121" s="81"/>
      <c r="H121" s="79"/>
      <c r="I121" s="81"/>
      <c r="J121" s="79"/>
      <c r="K121" s="79"/>
      <c r="L121" s="79"/>
      <c r="M121" s="79"/>
      <c r="N121" s="79"/>
    </row>
    <row r="122" spans="1:14" ht="15.5" x14ac:dyDescent="0.35">
      <c r="A122" s="79"/>
      <c r="B122" s="80"/>
      <c r="C122" s="79"/>
      <c r="D122" s="80"/>
      <c r="E122" s="81"/>
      <c r="F122" s="79"/>
      <c r="G122" s="81"/>
      <c r="H122" s="79"/>
      <c r="I122" s="81"/>
      <c r="J122" s="79"/>
      <c r="K122" s="79"/>
      <c r="L122" s="79"/>
      <c r="M122" s="79"/>
      <c r="N122" s="79"/>
    </row>
    <row r="123" spans="1:14" ht="15.5" x14ac:dyDescent="0.35">
      <c r="A123" s="79"/>
      <c r="B123" s="80"/>
      <c r="C123" s="79"/>
      <c r="D123" s="80"/>
      <c r="E123" s="81"/>
      <c r="F123" s="79"/>
      <c r="G123" s="81"/>
      <c r="H123" s="79"/>
      <c r="I123" s="81"/>
      <c r="J123" s="79"/>
      <c r="K123" s="79"/>
      <c r="L123" s="79"/>
      <c r="M123" s="79"/>
      <c r="N123" s="79"/>
    </row>
    <row r="124" spans="1:14" ht="15.5" x14ac:dyDescent="0.35">
      <c r="A124" s="79"/>
      <c r="B124" s="80"/>
      <c r="C124" s="79"/>
      <c r="D124" s="80"/>
      <c r="E124" s="81"/>
      <c r="F124" s="79"/>
      <c r="G124" s="81"/>
      <c r="H124" s="79"/>
      <c r="I124" s="81"/>
      <c r="J124" s="79"/>
      <c r="K124" s="79"/>
      <c r="L124" s="79"/>
      <c r="M124" s="79"/>
      <c r="N124" s="79"/>
    </row>
    <row r="125" spans="1:14" ht="15.5" x14ac:dyDescent="0.35">
      <c r="A125" s="79"/>
      <c r="B125" s="80"/>
      <c r="C125" s="79"/>
      <c r="D125" s="80"/>
      <c r="E125" s="81"/>
      <c r="F125" s="79"/>
      <c r="G125" s="81"/>
      <c r="H125" s="79"/>
      <c r="I125" s="81"/>
      <c r="J125" s="79"/>
      <c r="K125" s="79"/>
      <c r="L125" s="79"/>
      <c r="M125" s="79"/>
      <c r="N125" s="79"/>
    </row>
    <row r="126" spans="1:14" ht="15.5" x14ac:dyDescent="0.35">
      <c r="A126" s="79"/>
      <c r="B126" s="80"/>
      <c r="C126" s="79"/>
      <c r="D126" s="80"/>
      <c r="E126" s="81"/>
      <c r="F126" s="79"/>
      <c r="G126" s="81"/>
      <c r="H126" s="79"/>
      <c r="I126" s="81"/>
      <c r="J126" s="79"/>
      <c r="K126" s="79"/>
      <c r="L126" s="79"/>
      <c r="M126" s="79"/>
      <c r="N126" s="79"/>
    </row>
    <row r="127" spans="1:14" ht="15.5" x14ac:dyDescent="0.35">
      <c r="A127" s="79"/>
      <c r="B127" s="80"/>
      <c r="C127" s="79"/>
      <c r="D127" s="80"/>
      <c r="E127" s="81"/>
      <c r="F127" s="79"/>
      <c r="G127" s="81"/>
      <c r="H127" s="79"/>
      <c r="I127" s="81"/>
      <c r="J127" s="79"/>
      <c r="K127" s="79"/>
      <c r="L127" s="79"/>
      <c r="M127" s="79"/>
      <c r="N127" s="79"/>
    </row>
    <row r="128" spans="1:14" ht="15.5" x14ac:dyDescent="0.35">
      <c r="A128" s="79"/>
      <c r="B128" s="80"/>
      <c r="C128" s="79"/>
      <c r="D128" s="80"/>
      <c r="E128" s="81"/>
      <c r="F128" s="79"/>
      <c r="G128" s="81"/>
      <c r="H128" s="79"/>
      <c r="I128" s="81"/>
      <c r="J128" s="79"/>
      <c r="K128" s="79"/>
      <c r="L128" s="79"/>
      <c r="M128" s="79"/>
      <c r="N128" s="79"/>
    </row>
    <row r="129" spans="1:14" ht="15.5" x14ac:dyDescent="0.35">
      <c r="A129" s="79"/>
      <c r="B129" s="80"/>
      <c r="C129" s="79"/>
      <c r="D129" s="80"/>
      <c r="E129" s="81"/>
      <c r="F129" s="79"/>
      <c r="G129" s="81"/>
      <c r="H129" s="79"/>
      <c r="I129" s="81"/>
      <c r="J129" s="79"/>
      <c r="K129" s="79"/>
      <c r="L129" s="79"/>
      <c r="M129" s="79"/>
      <c r="N129" s="79"/>
    </row>
    <row r="130" spans="1:14" ht="15.5" x14ac:dyDescent="0.35">
      <c r="A130" s="79"/>
      <c r="B130" s="80"/>
      <c r="C130" s="79"/>
      <c r="D130" s="80"/>
      <c r="E130" s="81"/>
      <c r="F130" s="79"/>
      <c r="G130" s="81"/>
      <c r="H130" s="79"/>
      <c r="I130" s="81"/>
      <c r="J130" s="79"/>
      <c r="K130" s="79"/>
      <c r="L130" s="79"/>
      <c r="M130" s="79"/>
      <c r="N130" s="79"/>
    </row>
    <row r="131" spans="1:14" ht="15.5" x14ac:dyDescent="0.35">
      <c r="A131" s="79"/>
      <c r="B131" s="80"/>
      <c r="C131" s="79"/>
      <c r="D131" s="80"/>
      <c r="E131" s="81"/>
      <c r="F131" s="79"/>
      <c r="G131" s="81"/>
      <c r="H131" s="79"/>
      <c r="I131" s="81"/>
      <c r="J131" s="79"/>
      <c r="K131" s="79"/>
      <c r="L131" s="79"/>
      <c r="M131" s="79"/>
      <c r="N131" s="79"/>
    </row>
    <row r="132" spans="1:14" ht="15.5" x14ac:dyDescent="0.35">
      <c r="A132" s="79"/>
      <c r="B132" s="80"/>
      <c r="C132" s="79"/>
      <c r="D132" s="80"/>
      <c r="E132" s="81"/>
      <c r="F132" s="79"/>
      <c r="G132" s="81"/>
      <c r="H132" s="79"/>
      <c r="I132" s="81"/>
      <c r="J132" s="79"/>
      <c r="K132" s="79"/>
      <c r="L132" s="79"/>
      <c r="M132" s="79"/>
      <c r="N132" s="79"/>
    </row>
    <row r="133" spans="1:14" ht="15.5" x14ac:dyDescent="0.35">
      <c r="A133" s="79"/>
      <c r="B133" s="80"/>
      <c r="C133" s="79"/>
      <c r="D133" s="80"/>
      <c r="E133" s="81"/>
      <c r="F133" s="79"/>
      <c r="G133" s="81"/>
      <c r="H133" s="79"/>
      <c r="I133" s="81"/>
      <c r="J133" s="79"/>
      <c r="K133" s="79"/>
      <c r="L133" s="79"/>
      <c r="M133" s="79"/>
      <c r="N133" s="79"/>
    </row>
    <row r="134" spans="1:14" ht="15.5" x14ac:dyDescent="0.35">
      <c r="A134" s="79"/>
      <c r="B134" s="80"/>
      <c r="C134" s="79"/>
      <c r="D134" s="80"/>
      <c r="E134" s="81"/>
      <c r="F134" s="79"/>
      <c r="G134" s="81"/>
      <c r="H134" s="79"/>
      <c r="I134" s="81"/>
      <c r="J134" s="79"/>
      <c r="K134" s="79"/>
      <c r="L134" s="79"/>
      <c r="M134" s="79"/>
      <c r="N134" s="79"/>
    </row>
    <row r="135" spans="1:14" ht="15.5" x14ac:dyDescent="0.35">
      <c r="A135" s="79"/>
      <c r="B135" s="80"/>
      <c r="C135" s="79"/>
      <c r="D135" s="80"/>
      <c r="E135" s="81"/>
      <c r="F135" s="79"/>
      <c r="G135" s="81"/>
      <c r="H135" s="79"/>
      <c r="I135" s="81"/>
      <c r="J135" s="79"/>
      <c r="K135" s="79"/>
      <c r="L135" s="79"/>
      <c r="M135" s="79"/>
      <c r="N135" s="79"/>
    </row>
    <row r="136" spans="1:14" ht="15.5" x14ac:dyDescent="0.35">
      <c r="A136" s="79"/>
      <c r="B136" s="80"/>
      <c r="C136" s="79"/>
      <c r="D136" s="80"/>
      <c r="E136" s="81"/>
      <c r="F136" s="79"/>
      <c r="G136" s="81"/>
      <c r="H136" s="79"/>
      <c r="I136" s="81"/>
      <c r="J136" s="79"/>
      <c r="K136" s="79"/>
      <c r="L136" s="79"/>
      <c r="M136" s="79"/>
      <c r="N136" s="79"/>
    </row>
    <row r="137" spans="1:14" ht="15.5" x14ac:dyDescent="0.35">
      <c r="A137" s="79"/>
      <c r="B137" s="80"/>
      <c r="C137" s="79"/>
      <c r="D137" s="80"/>
      <c r="E137" s="81"/>
      <c r="F137" s="79"/>
      <c r="G137" s="81"/>
      <c r="H137" s="79"/>
      <c r="I137" s="81"/>
      <c r="J137" s="79"/>
      <c r="K137" s="79"/>
      <c r="L137" s="79"/>
      <c r="M137" s="79"/>
      <c r="N137" s="79"/>
    </row>
    <row r="138" spans="1:14" ht="15.5" x14ac:dyDescent="0.35">
      <c r="A138" s="79"/>
      <c r="B138" s="80"/>
      <c r="C138" s="79"/>
      <c r="D138" s="80"/>
      <c r="E138" s="81"/>
      <c r="F138" s="79"/>
      <c r="G138" s="81"/>
      <c r="H138" s="79"/>
      <c r="I138" s="81"/>
      <c r="J138" s="79"/>
      <c r="K138" s="79"/>
      <c r="L138" s="79"/>
      <c r="M138" s="79"/>
      <c r="N138" s="79"/>
    </row>
    <row r="139" spans="1:14" ht="15.5" x14ac:dyDescent="0.35">
      <c r="A139" s="79"/>
      <c r="B139" s="80"/>
      <c r="C139" s="79"/>
      <c r="D139" s="80"/>
      <c r="E139" s="81"/>
      <c r="F139" s="79"/>
      <c r="G139" s="81"/>
      <c r="H139" s="79"/>
      <c r="I139" s="81"/>
      <c r="J139" s="79"/>
      <c r="K139" s="79"/>
      <c r="L139" s="79"/>
      <c r="M139" s="79"/>
      <c r="N139" s="79"/>
    </row>
    <row r="140" spans="1:14" ht="15.5" x14ac:dyDescent="0.35">
      <c r="A140" s="79"/>
      <c r="B140" s="80"/>
      <c r="C140" s="79"/>
      <c r="D140" s="80"/>
      <c r="E140" s="81"/>
      <c r="F140" s="79"/>
      <c r="G140" s="81"/>
      <c r="H140" s="79"/>
      <c r="I140" s="81"/>
      <c r="J140" s="79"/>
      <c r="K140" s="79"/>
      <c r="L140" s="79"/>
      <c r="M140" s="79"/>
      <c r="N140" s="79"/>
    </row>
    <row r="141" spans="1:14" ht="15.5" x14ac:dyDescent="0.35">
      <c r="A141" s="79"/>
      <c r="B141" s="80"/>
      <c r="C141" s="79"/>
      <c r="D141" s="80"/>
      <c r="E141" s="81"/>
      <c r="F141" s="79"/>
      <c r="G141" s="81"/>
      <c r="H141" s="79"/>
      <c r="I141" s="81"/>
      <c r="J141" s="79"/>
      <c r="K141" s="79"/>
      <c r="L141" s="79"/>
      <c r="M141" s="79"/>
      <c r="N141" s="79"/>
    </row>
    <row r="142" spans="1:14" ht="15.5" x14ac:dyDescent="0.35">
      <c r="A142" s="79"/>
      <c r="B142" s="80"/>
      <c r="C142" s="79"/>
      <c r="D142" s="80"/>
      <c r="E142" s="81"/>
      <c r="F142" s="79"/>
      <c r="G142" s="81"/>
      <c r="H142" s="79"/>
      <c r="I142" s="81"/>
      <c r="J142" s="79"/>
      <c r="K142" s="79"/>
      <c r="L142" s="79"/>
      <c r="M142" s="79"/>
      <c r="N142" s="79"/>
    </row>
    <row r="143" spans="1:14" ht="15.5" x14ac:dyDescent="0.35">
      <c r="A143" s="79"/>
      <c r="B143" s="80"/>
      <c r="C143" s="79"/>
      <c r="D143" s="80"/>
      <c r="E143" s="81"/>
      <c r="F143" s="79"/>
      <c r="G143" s="81"/>
      <c r="H143" s="79"/>
      <c r="I143" s="81"/>
      <c r="J143" s="79"/>
      <c r="K143" s="79"/>
      <c r="L143" s="79"/>
      <c r="M143" s="79"/>
      <c r="N143" s="79"/>
    </row>
    <row r="144" spans="1:14" ht="15.5" x14ac:dyDescent="0.35">
      <c r="A144" s="79"/>
      <c r="B144" s="80"/>
      <c r="C144" s="79"/>
      <c r="D144" s="80"/>
      <c r="E144" s="81"/>
      <c r="F144" s="79"/>
      <c r="G144" s="81"/>
      <c r="H144" s="79"/>
      <c r="I144" s="81"/>
      <c r="J144" s="79"/>
      <c r="K144" s="79"/>
      <c r="L144" s="79"/>
      <c r="M144" s="79"/>
      <c r="N144" s="79"/>
    </row>
    <row r="145" spans="1:14" ht="15.5" x14ac:dyDescent="0.35">
      <c r="A145" s="79"/>
      <c r="B145" s="80"/>
      <c r="C145" s="79"/>
      <c r="D145" s="80"/>
      <c r="E145" s="81"/>
      <c r="F145" s="79"/>
      <c r="G145" s="81"/>
      <c r="H145" s="79"/>
      <c r="I145" s="81"/>
      <c r="J145" s="79"/>
      <c r="K145" s="79"/>
      <c r="L145" s="79"/>
      <c r="M145" s="79"/>
      <c r="N145" s="79"/>
    </row>
    <row r="146" spans="1:14" ht="15.5" x14ac:dyDescent="0.35">
      <c r="A146" s="79"/>
      <c r="B146" s="80"/>
      <c r="C146" s="79"/>
      <c r="D146" s="80"/>
      <c r="E146" s="81"/>
      <c r="F146" s="79"/>
      <c r="G146" s="81"/>
      <c r="H146" s="79"/>
      <c r="I146" s="81"/>
      <c r="J146" s="79"/>
      <c r="K146" s="79"/>
      <c r="L146" s="79"/>
      <c r="M146" s="79"/>
      <c r="N146" s="79"/>
    </row>
    <row r="147" spans="1:14" ht="15.5" x14ac:dyDescent="0.35">
      <c r="A147" s="79"/>
      <c r="B147" s="80"/>
      <c r="C147" s="79"/>
      <c r="D147" s="80"/>
      <c r="E147" s="81"/>
      <c r="F147" s="79"/>
      <c r="G147" s="81"/>
      <c r="H147" s="79"/>
      <c r="I147" s="81"/>
      <c r="J147" s="79"/>
      <c r="K147" s="79"/>
      <c r="L147" s="79"/>
      <c r="M147" s="79"/>
      <c r="N147" s="79"/>
    </row>
    <row r="148" spans="1:14" ht="15.5" x14ac:dyDescent="0.35">
      <c r="A148" s="79"/>
      <c r="B148" s="80"/>
      <c r="C148" s="79"/>
      <c r="D148" s="80"/>
      <c r="E148" s="81"/>
      <c r="F148" s="79"/>
      <c r="G148" s="81"/>
      <c r="H148" s="79"/>
      <c r="I148" s="81"/>
      <c r="J148" s="79"/>
      <c r="K148" s="79"/>
      <c r="L148" s="79"/>
      <c r="M148" s="79"/>
      <c r="N148" s="79"/>
    </row>
    <row r="149" spans="1:14" ht="15.5" x14ac:dyDescent="0.35">
      <c r="A149" s="79"/>
      <c r="B149" s="80"/>
      <c r="C149" s="79"/>
      <c r="D149" s="80"/>
      <c r="E149" s="81"/>
      <c r="F149" s="79"/>
      <c r="G149" s="81"/>
      <c r="H149" s="79"/>
      <c r="I149" s="81"/>
      <c r="J149" s="79"/>
      <c r="K149" s="79"/>
      <c r="L149" s="79"/>
      <c r="M149" s="79"/>
      <c r="N149" s="79"/>
    </row>
    <row r="150" spans="1:14" ht="15.5" x14ac:dyDescent="0.35">
      <c r="A150" s="79"/>
      <c r="B150" s="80"/>
      <c r="C150" s="79"/>
      <c r="D150" s="80"/>
      <c r="E150" s="81"/>
      <c r="F150" s="79"/>
      <c r="G150" s="81"/>
      <c r="H150" s="79"/>
      <c r="I150" s="81"/>
      <c r="J150" s="79"/>
      <c r="K150" s="79"/>
      <c r="L150" s="79"/>
      <c r="M150" s="79"/>
      <c r="N150" s="79"/>
    </row>
    <row r="151" spans="1:14" ht="15.5" x14ac:dyDescent="0.35">
      <c r="A151" s="79"/>
      <c r="B151" s="80"/>
      <c r="C151" s="79"/>
      <c r="D151" s="80"/>
      <c r="E151" s="81"/>
      <c r="F151" s="79"/>
      <c r="G151" s="81"/>
      <c r="H151" s="79"/>
      <c r="I151" s="81"/>
      <c r="J151" s="79"/>
      <c r="K151" s="79"/>
      <c r="L151" s="79"/>
      <c r="M151" s="79"/>
      <c r="N151" s="79"/>
    </row>
    <row r="152" spans="1:14" ht="15.5" x14ac:dyDescent="0.35">
      <c r="A152" s="79"/>
      <c r="B152" s="80"/>
      <c r="C152" s="79"/>
      <c r="D152" s="80"/>
      <c r="E152" s="81"/>
      <c r="F152" s="79"/>
      <c r="G152" s="81"/>
      <c r="H152" s="79"/>
      <c r="I152" s="81"/>
      <c r="J152" s="79"/>
      <c r="K152" s="79"/>
      <c r="L152" s="79"/>
      <c r="M152" s="79"/>
      <c r="N152" s="79"/>
    </row>
    <row r="153" spans="1:14" ht="15.5" x14ac:dyDescent="0.35">
      <c r="A153" s="79"/>
      <c r="B153" s="80"/>
      <c r="C153" s="79"/>
      <c r="D153" s="80"/>
      <c r="E153" s="81"/>
      <c r="F153" s="79"/>
      <c r="G153" s="81"/>
      <c r="H153" s="79"/>
      <c r="I153" s="81"/>
      <c r="J153" s="79"/>
      <c r="K153" s="79"/>
      <c r="L153" s="79"/>
      <c r="M153" s="79"/>
      <c r="N153" s="79"/>
    </row>
    <row r="154" spans="1:14" ht="15.5" x14ac:dyDescent="0.35">
      <c r="A154" s="79"/>
      <c r="B154" s="80"/>
      <c r="C154" s="79"/>
      <c r="D154" s="80"/>
      <c r="E154" s="81"/>
      <c r="F154" s="79"/>
      <c r="G154" s="81"/>
      <c r="H154" s="79"/>
      <c r="I154" s="81"/>
      <c r="J154" s="79"/>
      <c r="K154" s="79"/>
      <c r="L154" s="79"/>
      <c r="M154" s="79"/>
      <c r="N154" s="79"/>
    </row>
    <row r="155" spans="1:14" ht="15.5" x14ac:dyDescent="0.35">
      <c r="A155" s="79"/>
      <c r="B155" s="80"/>
      <c r="C155" s="79"/>
      <c r="D155" s="80"/>
      <c r="E155" s="81"/>
      <c r="F155" s="79"/>
      <c r="G155" s="81"/>
      <c r="H155" s="79"/>
      <c r="I155" s="81"/>
      <c r="J155" s="79"/>
      <c r="K155" s="79"/>
      <c r="L155" s="79"/>
      <c r="M155" s="79"/>
      <c r="N155" s="79"/>
    </row>
    <row r="156" spans="1:14" ht="15.5" x14ac:dyDescent="0.35">
      <c r="A156" s="79"/>
      <c r="B156" s="80"/>
      <c r="C156" s="79"/>
      <c r="D156" s="80"/>
      <c r="E156" s="81"/>
      <c r="F156" s="79"/>
      <c r="G156" s="81"/>
      <c r="H156" s="79"/>
      <c r="I156" s="81"/>
      <c r="J156" s="79"/>
      <c r="K156" s="79"/>
      <c r="L156" s="79"/>
      <c r="M156" s="79"/>
      <c r="N156" s="79"/>
    </row>
    <row r="157" spans="1:14" ht="15.5" x14ac:dyDescent="0.35">
      <c r="A157" s="79"/>
      <c r="B157" s="80"/>
      <c r="C157" s="79"/>
      <c r="D157" s="80"/>
      <c r="E157" s="81"/>
      <c r="F157" s="79"/>
      <c r="G157" s="81"/>
      <c r="H157" s="79"/>
      <c r="I157" s="81"/>
      <c r="J157" s="79"/>
      <c r="K157" s="79"/>
      <c r="L157" s="79"/>
      <c r="M157" s="79"/>
      <c r="N157" s="79"/>
    </row>
    <row r="158" spans="1:14" ht="15.5" x14ac:dyDescent="0.35">
      <c r="A158" s="79"/>
      <c r="B158" s="80"/>
      <c r="C158" s="79"/>
      <c r="D158" s="80"/>
      <c r="E158" s="81"/>
      <c r="F158" s="79"/>
      <c r="G158" s="81"/>
      <c r="H158" s="79"/>
      <c r="I158" s="81"/>
      <c r="J158" s="79"/>
      <c r="K158" s="79"/>
      <c r="L158" s="79"/>
      <c r="M158" s="79"/>
      <c r="N158" s="79"/>
    </row>
    <row r="159" spans="1:14" ht="15.5" x14ac:dyDescent="0.35">
      <c r="A159" s="79"/>
      <c r="B159" s="80"/>
      <c r="C159" s="79"/>
      <c r="D159" s="80"/>
      <c r="E159" s="81"/>
      <c r="F159" s="79"/>
      <c r="G159" s="81"/>
      <c r="H159" s="79"/>
      <c r="I159" s="81"/>
      <c r="J159" s="79"/>
      <c r="K159" s="79"/>
      <c r="L159" s="79"/>
      <c r="M159" s="79"/>
      <c r="N159" s="79"/>
    </row>
    <row r="160" spans="1:14" ht="15.5" x14ac:dyDescent="0.35">
      <c r="A160" s="79"/>
      <c r="B160" s="80"/>
      <c r="C160" s="79"/>
      <c r="D160" s="80"/>
      <c r="E160" s="81"/>
      <c r="F160" s="79"/>
      <c r="G160" s="81"/>
      <c r="H160" s="79"/>
      <c r="I160" s="81"/>
      <c r="J160" s="79"/>
      <c r="K160" s="79"/>
      <c r="L160" s="79"/>
      <c r="M160" s="79"/>
      <c r="N160" s="79"/>
    </row>
    <row r="161" spans="1:14" ht="15.5" x14ac:dyDescent="0.35">
      <c r="A161" s="79"/>
      <c r="B161" s="80"/>
      <c r="C161" s="79"/>
      <c r="D161" s="80"/>
      <c r="E161" s="81"/>
      <c r="F161" s="79"/>
      <c r="G161" s="81"/>
      <c r="H161" s="79"/>
      <c r="I161" s="81"/>
      <c r="J161" s="79"/>
      <c r="K161" s="79"/>
      <c r="L161" s="79"/>
      <c r="M161" s="79"/>
      <c r="N161" s="79"/>
    </row>
    <row r="162" spans="1:14" ht="15.5" x14ac:dyDescent="0.35">
      <c r="A162" s="79"/>
      <c r="B162" s="80"/>
      <c r="C162" s="79"/>
      <c r="D162" s="80"/>
      <c r="E162" s="81"/>
      <c r="F162" s="79"/>
      <c r="G162" s="81"/>
      <c r="H162" s="79"/>
      <c r="I162" s="81"/>
      <c r="J162" s="79"/>
      <c r="K162" s="79"/>
      <c r="L162" s="79"/>
      <c r="M162" s="79"/>
      <c r="N162" s="79"/>
    </row>
    <row r="163" spans="1:14" ht="15.5" x14ac:dyDescent="0.35">
      <c r="A163" s="79"/>
      <c r="B163" s="80"/>
      <c r="C163" s="79"/>
      <c r="D163" s="80"/>
      <c r="E163" s="81"/>
      <c r="F163" s="79"/>
      <c r="G163" s="81"/>
      <c r="H163" s="79"/>
      <c r="I163" s="81"/>
      <c r="J163" s="79"/>
      <c r="K163" s="79"/>
      <c r="L163" s="79"/>
      <c r="M163" s="79"/>
      <c r="N163" s="79"/>
    </row>
    <row r="164" spans="1:14" ht="15.5" x14ac:dyDescent="0.35">
      <c r="A164" s="79"/>
      <c r="B164" s="80"/>
      <c r="C164" s="79"/>
      <c r="D164" s="80"/>
      <c r="E164" s="81"/>
      <c r="F164" s="79"/>
      <c r="G164" s="81"/>
      <c r="H164" s="79"/>
      <c r="I164" s="81"/>
      <c r="J164" s="79"/>
      <c r="K164" s="79"/>
      <c r="L164" s="79"/>
      <c r="M164" s="79"/>
      <c r="N164" s="79"/>
    </row>
    <row r="165" spans="1:14" ht="15.5" x14ac:dyDescent="0.35">
      <c r="A165" s="79"/>
      <c r="B165" s="80"/>
      <c r="C165" s="79"/>
      <c r="D165" s="80"/>
      <c r="E165" s="81"/>
      <c r="F165" s="79"/>
      <c r="G165" s="81"/>
      <c r="H165" s="79"/>
      <c r="I165" s="81"/>
      <c r="J165" s="79"/>
      <c r="K165" s="79"/>
      <c r="L165" s="79"/>
      <c r="M165" s="79"/>
      <c r="N165" s="79"/>
    </row>
    <row r="166" spans="1:14" ht="15.5" x14ac:dyDescent="0.35">
      <c r="A166" s="79"/>
      <c r="B166" s="80"/>
      <c r="C166" s="79"/>
      <c r="D166" s="80"/>
      <c r="E166" s="81"/>
      <c r="F166" s="79"/>
      <c r="G166" s="81"/>
      <c r="H166" s="79"/>
      <c r="I166" s="81"/>
      <c r="J166" s="79"/>
      <c r="K166" s="79"/>
      <c r="L166" s="79"/>
      <c r="M166" s="79"/>
      <c r="N166" s="79"/>
    </row>
    <row r="167" spans="1:14" ht="15.5" x14ac:dyDescent="0.35">
      <c r="A167" s="79"/>
      <c r="B167" s="80"/>
      <c r="C167" s="79"/>
      <c r="D167" s="80"/>
      <c r="E167" s="81"/>
      <c r="F167" s="79"/>
      <c r="G167" s="81"/>
      <c r="H167" s="79"/>
      <c r="I167" s="81"/>
      <c r="J167" s="79"/>
      <c r="K167" s="79"/>
      <c r="L167" s="79"/>
      <c r="M167" s="79"/>
      <c r="N167" s="79"/>
    </row>
    <row r="168" spans="1:14" ht="15.5" x14ac:dyDescent="0.35">
      <c r="A168" s="79"/>
      <c r="B168" s="80"/>
      <c r="C168" s="79"/>
      <c r="D168" s="80"/>
      <c r="E168" s="81"/>
      <c r="F168" s="79"/>
      <c r="G168" s="81"/>
      <c r="H168" s="79"/>
      <c r="I168" s="81"/>
      <c r="J168" s="79"/>
      <c r="K168" s="79"/>
      <c r="L168" s="79"/>
      <c r="M168" s="79"/>
      <c r="N168" s="79"/>
    </row>
    <row r="169" spans="1:14" ht="15.5" x14ac:dyDescent="0.35">
      <c r="A169" s="79"/>
      <c r="B169" s="80"/>
      <c r="C169" s="79"/>
      <c r="D169" s="80"/>
      <c r="E169" s="81"/>
      <c r="F169" s="79"/>
      <c r="G169" s="81"/>
      <c r="H169" s="79"/>
      <c r="I169" s="81"/>
      <c r="J169" s="79"/>
      <c r="K169" s="79"/>
      <c r="L169" s="79"/>
      <c r="M169" s="79"/>
      <c r="N169" s="79"/>
    </row>
    <row r="170" spans="1:14" ht="15.5" x14ac:dyDescent="0.35">
      <c r="A170" s="79"/>
      <c r="B170" s="80"/>
      <c r="C170" s="79"/>
      <c r="D170" s="80"/>
      <c r="E170" s="81"/>
      <c r="F170" s="79"/>
      <c r="G170" s="81"/>
      <c r="H170" s="79"/>
      <c r="I170" s="81"/>
      <c r="J170" s="79"/>
      <c r="K170" s="79"/>
      <c r="L170" s="79"/>
      <c r="M170" s="79"/>
      <c r="N170" s="79"/>
    </row>
    <row r="171" spans="1:14" ht="15.5" x14ac:dyDescent="0.35">
      <c r="A171" s="79"/>
      <c r="B171" s="80"/>
      <c r="C171" s="79"/>
      <c r="D171" s="80"/>
      <c r="E171" s="81"/>
      <c r="F171" s="79"/>
      <c r="G171" s="81"/>
      <c r="H171" s="79"/>
      <c r="I171" s="81"/>
      <c r="J171" s="79"/>
      <c r="K171" s="79"/>
      <c r="L171" s="79"/>
      <c r="M171" s="79"/>
      <c r="N171" s="79"/>
    </row>
    <row r="172" spans="1:14" ht="15.5" x14ac:dyDescent="0.35">
      <c r="A172" s="79"/>
      <c r="B172" s="80"/>
      <c r="C172" s="79"/>
      <c r="D172" s="80"/>
      <c r="E172" s="81"/>
      <c r="F172" s="79"/>
      <c r="G172" s="81"/>
      <c r="H172" s="79"/>
      <c r="I172" s="81"/>
      <c r="J172" s="79"/>
      <c r="K172" s="79"/>
      <c r="L172" s="79"/>
      <c r="M172" s="79"/>
      <c r="N172" s="79"/>
    </row>
    <row r="173" spans="1:14" ht="15.5" x14ac:dyDescent="0.35">
      <c r="A173" s="79"/>
      <c r="B173" s="80"/>
      <c r="C173" s="79"/>
      <c r="D173" s="80"/>
      <c r="E173" s="81"/>
      <c r="F173" s="79"/>
      <c r="G173" s="81"/>
      <c r="H173" s="79"/>
      <c r="I173" s="81"/>
      <c r="J173" s="79"/>
      <c r="K173" s="79"/>
      <c r="L173" s="79"/>
      <c r="M173" s="79"/>
      <c r="N173" s="79"/>
    </row>
    <row r="174" spans="1:14" ht="15.5" x14ac:dyDescent="0.35">
      <c r="A174" s="79"/>
      <c r="B174" s="80"/>
      <c r="C174" s="79"/>
      <c r="D174" s="80"/>
      <c r="E174" s="81"/>
      <c r="F174" s="79"/>
      <c r="G174" s="81"/>
      <c r="H174" s="79"/>
      <c r="I174" s="81"/>
      <c r="J174" s="79"/>
      <c r="K174" s="79"/>
      <c r="L174" s="79"/>
      <c r="M174" s="79"/>
      <c r="N174" s="79"/>
    </row>
    <row r="175" spans="1:14" ht="15.5" x14ac:dyDescent="0.35">
      <c r="A175" s="79"/>
      <c r="B175" s="80"/>
      <c r="C175" s="79"/>
      <c r="D175" s="80"/>
      <c r="E175" s="81"/>
      <c r="F175" s="79"/>
      <c r="G175" s="81"/>
      <c r="H175" s="79"/>
      <c r="I175" s="81"/>
      <c r="J175" s="79"/>
      <c r="K175" s="79"/>
      <c r="L175" s="79"/>
      <c r="M175" s="79"/>
      <c r="N175" s="79"/>
    </row>
    <row r="176" spans="1:14" ht="15.5" x14ac:dyDescent="0.35">
      <c r="A176" s="79"/>
      <c r="B176" s="80"/>
      <c r="C176" s="79"/>
      <c r="D176" s="80"/>
      <c r="E176" s="81"/>
      <c r="F176" s="79"/>
      <c r="G176" s="81"/>
      <c r="H176" s="79"/>
      <c r="I176" s="81"/>
      <c r="J176" s="79"/>
      <c r="K176" s="79"/>
      <c r="L176" s="79"/>
      <c r="M176" s="79"/>
      <c r="N176" s="79"/>
    </row>
    <row r="177" spans="1:14" ht="15.5" x14ac:dyDescent="0.35">
      <c r="A177" s="79"/>
      <c r="B177" s="80"/>
      <c r="C177" s="79"/>
      <c r="D177" s="80"/>
      <c r="E177" s="81"/>
      <c r="F177" s="79"/>
      <c r="G177" s="81"/>
      <c r="H177" s="79"/>
      <c r="I177" s="81"/>
      <c r="J177" s="79"/>
      <c r="K177" s="79"/>
      <c r="L177" s="79"/>
      <c r="M177" s="79"/>
      <c r="N177" s="79"/>
    </row>
    <row r="178" spans="1:14" ht="15.5" x14ac:dyDescent="0.35">
      <c r="A178" s="79"/>
      <c r="B178" s="80"/>
      <c r="C178" s="79"/>
      <c r="D178" s="80"/>
      <c r="E178" s="81"/>
      <c r="F178" s="79"/>
      <c r="G178" s="81"/>
      <c r="H178" s="79"/>
      <c r="I178" s="81"/>
      <c r="J178" s="79"/>
      <c r="K178" s="79"/>
      <c r="L178" s="79"/>
      <c r="M178" s="79"/>
      <c r="N178" s="79"/>
    </row>
    <row r="179" spans="1:14" ht="15.5" x14ac:dyDescent="0.35">
      <c r="A179" s="79"/>
      <c r="B179" s="80"/>
      <c r="C179" s="79"/>
      <c r="D179" s="80"/>
      <c r="E179" s="81"/>
      <c r="F179" s="79"/>
      <c r="G179" s="81"/>
      <c r="H179" s="79"/>
      <c r="I179" s="81"/>
      <c r="J179" s="79"/>
      <c r="K179" s="79"/>
      <c r="L179" s="79"/>
      <c r="M179" s="79"/>
      <c r="N179" s="79"/>
    </row>
    <row r="180" spans="1:14" ht="15.5" x14ac:dyDescent="0.35">
      <c r="A180" s="79"/>
      <c r="B180" s="80"/>
      <c r="C180" s="79"/>
      <c r="D180" s="80"/>
      <c r="E180" s="81"/>
      <c r="F180" s="79"/>
      <c r="G180" s="81"/>
      <c r="H180" s="79"/>
      <c r="I180" s="81"/>
      <c r="J180" s="79"/>
      <c r="K180" s="79"/>
      <c r="L180" s="79"/>
      <c r="M180" s="79"/>
      <c r="N180" s="79"/>
    </row>
    <row r="181" spans="1:14" ht="15.5" x14ac:dyDescent="0.35">
      <c r="A181" s="79"/>
      <c r="B181" s="80"/>
      <c r="C181" s="79"/>
      <c r="D181" s="80"/>
      <c r="E181" s="81"/>
      <c r="F181" s="79"/>
      <c r="G181" s="81"/>
      <c r="H181" s="79"/>
      <c r="I181" s="81"/>
      <c r="J181" s="79"/>
      <c r="K181" s="79"/>
      <c r="L181" s="79"/>
      <c r="M181" s="79"/>
      <c r="N181" s="79"/>
    </row>
    <row r="182" spans="1:14" ht="15.5" x14ac:dyDescent="0.35">
      <c r="A182" s="79"/>
      <c r="B182" s="80"/>
      <c r="C182" s="79"/>
      <c r="D182" s="80"/>
      <c r="E182" s="81"/>
      <c r="F182" s="79"/>
      <c r="G182" s="81"/>
      <c r="H182" s="79"/>
      <c r="I182" s="81"/>
      <c r="J182" s="79"/>
      <c r="K182" s="79"/>
      <c r="L182" s="79"/>
      <c r="M182" s="79"/>
      <c r="N182" s="79"/>
    </row>
    <row r="183" spans="1:14" ht="15.5" x14ac:dyDescent="0.35">
      <c r="A183" s="79"/>
      <c r="B183" s="80"/>
      <c r="C183" s="79"/>
      <c r="D183" s="80"/>
      <c r="E183" s="81"/>
      <c r="F183" s="79"/>
      <c r="G183" s="81"/>
      <c r="H183" s="79"/>
      <c r="I183" s="81"/>
      <c r="J183" s="79"/>
      <c r="K183" s="79"/>
      <c r="L183" s="79"/>
      <c r="M183" s="79"/>
      <c r="N183" s="79"/>
    </row>
    <row r="184" spans="1:14" ht="15.5" x14ac:dyDescent="0.35">
      <c r="A184" s="79"/>
      <c r="B184" s="80"/>
      <c r="C184" s="79"/>
      <c r="D184" s="80"/>
      <c r="E184" s="81"/>
      <c r="F184" s="79"/>
      <c r="G184" s="81"/>
      <c r="H184" s="79"/>
      <c r="I184" s="81"/>
      <c r="J184" s="79"/>
      <c r="K184" s="79"/>
      <c r="L184" s="79"/>
      <c r="M184" s="79"/>
      <c r="N184" s="79"/>
    </row>
    <row r="185" spans="1:14" ht="15.5" x14ac:dyDescent="0.35">
      <c r="A185" s="79"/>
      <c r="B185" s="80"/>
      <c r="C185" s="79"/>
      <c r="D185" s="80"/>
      <c r="E185" s="81"/>
      <c r="F185" s="79"/>
      <c r="G185" s="81"/>
      <c r="H185" s="79"/>
      <c r="I185" s="81"/>
      <c r="J185" s="79"/>
      <c r="K185" s="79"/>
      <c r="L185" s="79"/>
      <c r="M185" s="79"/>
      <c r="N185" s="79"/>
    </row>
    <row r="186" spans="1:14" ht="15.5" x14ac:dyDescent="0.35">
      <c r="A186" s="79"/>
      <c r="B186" s="80"/>
      <c r="C186" s="79"/>
      <c r="D186" s="80"/>
      <c r="E186" s="81"/>
      <c r="F186" s="79"/>
      <c r="G186" s="81"/>
      <c r="H186" s="79"/>
      <c r="I186" s="81"/>
      <c r="J186" s="79"/>
      <c r="K186" s="79"/>
      <c r="L186" s="79"/>
      <c r="M186" s="79"/>
      <c r="N186" s="79"/>
    </row>
    <row r="187" spans="1:14" ht="15.5" x14ac:dyDescent="0.35">
      <c r="A187" s="79"/>
      <c r="B187" s="80"/>
      <c r="C187" s="79"/>
      <c r="D187" s="80"/>
      <c r="E187" s="81"/>
      <c r="F187" s="79"/>
      <c r="G187" s="81"/>
      <c r="H187" s="79"/>
      <c r="I187" s="81"/>
      <c r="J187" s="79"/>
      <c r="K187" s="79"/>
      <c r="L187" s="79"/>
      <c r="M187" s="79"/>
      <c r="N187" s="79"/>
    </row>
    <row r="188" spans="1:14" ht="15.5" x14ac:dyDescent="0.35">
      <c r="A188" s="79"/>
      <c r="B188" s="80"/>
      <c r="C188" s="79"/>
      <c r="D188" s="80"/>
      <c r="E188" s="81"/>
      <c r="F188" s="79"/>
      <c r="G188" s="81"/>
      <c r="H188" s="79"/>
      <c r="I188" s="81"/>
      <c r="J188" s="79"/>
      <c r="K188" s="79"/>
      <c r="L188" s="79"/>
      <c r="M188" s="79"/>
      <c r="N188" s="79"/>
    </row>
    <row r="189" spans="1:14" ht="15.5" x14ac:dyDescent="0.35">
      <c r="A189" s="79"/>
      <c r="B189" s="80"/>
      <c r="C189" s="79"/>
      <c r="D189" s="80"/>
      <c r="E189" s="81"/>
      <c r="F189" s="79"/>
      <c r="G189" s="81"/>
      <c r="H189" s="79"/>
      <c r="I189" s="81"/>
      <c r="J189" s="79"/>
      <c r="K189" s="79"/>
      <c r="L189" s="79"/>
      <c r="M189" s="79"/>
      <c r="N189" s="79"/>
    </row>
    <row r="190" spans="1:14" ht="15.5" x14ac:dyDescent="0.35">
      <c r="A190" s="79"/>
      <c r="B190" s="80"/>
      <c r="C190" s="79"/>
      <c r="D190" s="80"/>
      <c r="E190" s="81"/>
      <c r="F190" s="79"/>
      <c r="G190" s="81"/>
      <c r="H190" s="79"/>
      <c r="I190" s="81"/>
      <c r="J190" s="79"/>
      <c r="K190" s="79"/>
      <c r="L190" s="79"/>
      <c r="M190" s="79"/>
      <c r="N190" s="79"/>
    </row>
    <row r="191" spans="1:14" ht="15.5" x14ac:dyDescent="0.35">
      <c r="A191" s="79"/>
      <c r="B191" s="80"/>
      <c r="C191" s="79"/>
      <c r="D191" s="80"/>
      <c r="E191" s="81"/>
      <c r="F191" s="79"/>
      <c r="G191" s="81"/>
      <c r="H191" s="79"/>
      <c r="I191" s="81"/>
      <c r="J191" s="79"/>
      <c r="K191" s="79"/>
      <c r="L191" s="79"/>
      <c r="M191" s="79"/>
      <c r="N191" s="79"/>
    </row>
    <row r="192" spans="1:14" ht="15.5" x14ac:dyDescent="0.35">
      <c r="A192" s="79"/>
      <c r="B192" s="80"/>
      <c r="C192" s="79"/>
      <c r="D192" s="80"/>
      <c r="E192" s="81"/>
      <c r="F192" s="79"/>
      <c r="G192" s="81"/>
      <c r="H192" s="79"/>
      <c r="I192" s="81"/>
      <c r="J192" s="79"/>
      <c r="K192" s="79"/>
      <c r="L192" s="79"/>
      <c r="M192" s="79"/>
      <c r="N192" s="79"/>
    </row>
    <row r="193" spans="1:14" ht="15.5" x14ac:dyDescent="0.35">
      <c r="A193" s="79"/>
      <c r="B193" s="80"/>
      <c r="C193" s="79"/>
      <c r="D193" s="80"/>
      <c r="E193" s="81"/>
      <c r="F193" s="79"/>
      <c r="G193" s="81"/>
      <c r="H193" s="79"/>
      <c r="I193" s="81"/>
      <c r="J193" s="79"/>
      <c r="K193" s="79"/>
      <c r="L193" s="79"/>
      <c r="M193" s="79"/>
      <c r="N193" s="79"/>
    </row>
    <row r="194" spans="1:14" ht="15.5" x14ac:dyDescent="0.35">
      <c r="A194" s="79"/>
      <c r="B194" s="80"/>
      <c r="C194" s="79"/>
      <c r="D194" s="80"/>
      <c r="E194" s="81"/>
      <c r="F194" s="79"/>
      <c r="G194" s="81"/>
      <c r="H194" s="79"/>
      <c r="I194" s="81"/>
      <c r="J194" s="79"/>
      <c r="K194" s="79"/>
      <c r="L194" s="79"/>
      <c r="M194" s="79"/>
      <c r="N194" s="79"/>
    </row>
    <row r="195" spans="1:14" ht="15.5" x14ac:dyDescent="0.35">
      <c r="A195" s="79"/>
      <c r="B195" s="80"/>
      <c r="C195" s="79"/>
      <c r="D195" s="80"/>
      <c r="E195" s="81"/>
      <c r="F195" s="79"/>
      <c r="G195" s="81"/>
      <c r="H195" s="79"/>
      <c r="I195" s="81"/>
      <c r="J195" s="79"/>
      <c r="K195" s="79"/>
      <c r="L195" s="79"/>
      <c r="M195" s="79"/>
      <c r="N195" s="79"/>
    </row>
    <row r="196" spans="1:14" ht="15.5" x14ac:dyDescent="0.35">
      <c r="A196" s="79"/>
      <c r="B196" s="80"/>
      <c r="C196" s="79"/>
      <c r="D196" s="80"/>
      <c r="E196" s="81"/>
      <c r="F196" s="79"/>
      <c r="G196" s="81"/>
      <c r="H196" s="79"/>
      <c r="I196" s="81"/>
      <c r="J196" s="79"/>
      <c r="K196" s="79"/>
      <c r="L196" s="79"/>
      <c r="M196" s="79"/>
      <c r="N196" s="79"/>
    </row>
    <row r="197" spans="1:14" ht="15.5" x14ac:dyDescent="0.35">
      <c r="A197" s="79"/>
      <c r="B197" s="80"/>
      <c r="C197" s="79"/>
      <c r="D197" s="80"/>
      <c r="E197" s="81"/>
      <c r="F197" s="79"/>
      <c r="G197" s="81"/>
      <c r="H197" s="79"/>
      <c r="I197" s="81"/>
      <c r="J197" s="79"/>
      <c r="K197" s="79"/>
      <c r="L197" s="79"/>
      <c r="M197" s="79"/>
      <c r="N197" s="79"/>
    </row>
    <row r="198" spans="1:14" ht="15.5" x14ac:dyDescent="0.35">
      <c r="A198" s="79"/>
      <c r="B198" s="80"/>
      <c r="C198" s="79"/>
      <c r="D198" s="80"/>
      <c r="E198" s="81"/>
      <c r="F198" s="79"/>
      <c r="G198" s="81"/>
      <c r="H198" s="79"/>
      <c r="I198" s="81"/>
      <c r="J198" s="79"/>
      <c r="K198" s="79"/>
      <c r="L198" s="79"/>
      <c r="M198" s="79"/>
      <c r="N198" s="79"/>
    </row>
    <row r="199" spans="1:14" ht="15.5" x14ac:dyDescent="0.35">
      <c r="A199" s="79"/>
      <c r="B199" s="80"/>
      <c r="C199" s="79"/>
      <c r="D199" s="80"/>
      <c r="E199" s="81"/>
      <c r="F199" s="79"/>
      <c r="G199" s="81"/>
      <c r="H199" s="79"/>
      <c r="I199" s="81"/>
      <c r="J199" s="79"/>
      <c r="K199" s="79"/>
      <c r="L199" s="79"/>
      <c r="M199" s="79"/>
      <c r="N199" s="79"/>
    </row>
    <row r="200" spans="1:14" ht="15.5" x14ac:dyDescent="0.35">
      <c r="A200" s="79"/>
      <c r="B200" s="80"/>
      <c r="C200" s="79"/>
      <c r="D200" s="80"/>
      <c r="E200" s="81"/>
      <c r="F200" s="79"/>
      <c r="G200" s="81"/>
      <c r="H200" s="79"/>
      <c r="I200" s="81"/>
      <c r="J200" s="79"/>
      <c r="K200" s="79"/>
      <c r="L200" s="79"/>
      <c r="M200" s="79"/>
      <c r="N200" s="79"/>
    </row>
    <row r="201" spans="1:14" ht="15.5" x14ac:dyDescent="0.35">
      <c r="A201" s="79"/>
      <c r="B201" s="80"/>
      <c r="C201" s="79"/>
      <c r="D201" s="80"/>
      <c r="E201" s="81"/>
      <c r="F201" s="79"/>
      <c r="G201" s="81"/>
      <c r="H201" s="79"/>
      <c r="I201" s="81"/>
      <c r="J201" s="79"/>
      <c r="K201" s="79"/>
      <c r="L201" s="79"/>
      <c r="M201" s="79"/>
      <c r="N201" s="79"/>
    </row>
    <row r="202" spans="1:14" ht="15.5" x14ac:dyDescent="0.35">
      <c r="A202" s="79"/>
      <c r="B202" s="80"/>
      <c r="C202" s="79"/>
      <c r="D202" s="80"/>
      <c r="E202" s="81"/>
      <c r="F202" s="79"/>
      <c r="G202" s="81"/>
      <c r="H202" s="79"/>
      <c r="I202" s="81"/>
      <c r="J202" s="79"/>
      <c r="K202" s="79"/>
      <c r="L202" s="79"/>
      <c r="M202" s="79"/>
      <c r="N202" s="79"/>
    </row>
    <row r="203" spans="1:14" ht="15.5" x14ac:dyDescent="0.35">
      <c r="A203" s="79"/>
      <c r="B203" s="80"/>
      <c r="C203" s="79"/>
      <c r="D203" s="80"/>
      <c r="E203" s="81"/>
      <c r="F203" s="79"/>
      <c r="G203" s="81"/>
      <c r="H203" s="79"/>
      <c r="I203" s="81"/>
      <c r="J203" s="79"/>
      <c r="K203" s="79"/>
      <c r="L203" s="79"/>
      <c r="M203" s="79"/>
      <c r="N203" s="79"/>
    </row>
    <row r="204" spans="1:14" ht="15.5" x14ac:dyDescent="0.35">
      <c r="A204" s="79"/>
      <c r="B204" s="80"/>
      <c r="C204" s="79"/>
      <c r="D204" s="80"/>
      <c r="E204" s="81"/>
      <c r="F204" s="79"/>
      <c r="G204" s="81"/>
      <c r="H204" s="79"/>
      <c r="I204" s="81"/>
      <c r="J204" s="79"/>
      <c r="K204" s="79"/>
      <c r="L204" s="79"/>
      <c r="M204" s="79"/>
      <c r="N204" s="79"/>
    </row>
    <row r="205" spans="1:14" ht="15.5" x14ac:dyDescent="0.35">
      <c r="A205" s="79"/>
      <c r="B205" s="80"/>
      <c r="C205" s="79"/>
      <c r="D205" s="80"/>
      <c r="E205" s="81"/>
      <c r="F205" s="79"/>
      <c r="G205" s="81"/>
      <c r="H205" s="79"/>
      <c r="I205" s="81"/>
      <c r="J205" s="79"/>
      <c r="K205" s="79"/>
      <c r="L205" s="79"/>
      <c r="M205" s="79"/>
      <c r="N205" s="79"/>
    </row>
    <row r="206" spans="1:14" ht="15.5" x14ac:dyDescent="0.35">
      <c r="A206" s="79"/>
      <c r="B206" s="80"/>
      <c r="C206" s="79"/>
      <c r="D206" s="80"/>
      <c r="E206" s="81"/>
      <c r="F206" s="79"/>
      <c r="G206" s="81"/>
      <c r="H206" s="79"/>
      <c r="I206" s="81"/>
      <c r="J206" s="79"/>
      <c r="K206" s="79"/>
      <c r="L206" s="79"/>
      <c r="M206" s="79"/>
      <c r="N206" s="79"/>
    </row>
    <row r="207" spans="1:14" ht="15.5" x14ac:dyDescent="0.35">
      <c r="A207" s="79"/>
      <c r="B207" s="80"/>
      <c r="C207" s="79"/>
      <c r="D207" s="80"/>
      <c r="E207" s="81"/>
      <c r="F207" s="79"/>
      <c r="G207" s="81"/>
      <c r="H207" s="79"/>
      <c r="I207" s="81"/>
      <c r="J207" s="79"/>
      <c r="K207" s="79"/>
      <c r="L207" s="79"/>
      <c r="M207" s="79"/>
      <c r="N207" s="79"/>
    </row>
    <row r="208" spans="1:14" ht="15.5" x14ac:dyDescent="0.35">
      <c r="A208" s="79"/>
      <c r="B208" s="80"/>
      <c r="C208" s="79"/>
      <c r="D208" s="80"/>
      <c r="E208" s="81"/>
      <c r="F208" s="79"/>
      <c r="G208" s="81"/>
      <c r="H208" s="79"/>
      <c r="I208" s="81"/>
      <c r="J208" s="79"/>
      <c r="K208" s="79"/>
      <c r="L208" s="79"/>
      <c r="M208" s="79"/>
      <c r="N208" s="79"/>
    </row>
    <row r="209" spans="1:14" ht="15.5" x14ac:dyDescent="0.35">
      <c r="A209" s="79"/>
      <c r="B209" s="80"/>
      <c r="C209" s="79"/>
      <c r="D209" s="80"/>
      <c r="E209" s="81"/>
      <c r="F209" s="79"/>
      <c r="G209" s="81"/>
      <c r="H209" s="79"/>
      <c r="I209" s="81"/>
      <c r="J209" s="79"/>
      <c r="K209" s="79"/>
      <c r="L209" s="79"/>
      <c r="M209" s="79"/>
      <c r="N209" s="79"/>
    </row>
    <row r="210" spans="1:14" ht="15.5" x14ac:dyDescent="0.35">
      <c r="A210" s="79"/>
      <c r="B210" s="80"/>
      <c r="C210" s="79"/>
      <c r="D210" s="80"/>
      <c r="E210" s="81"/>
      <c r="F210" s="79"/>
      <c r="G210" s="81"/>
      <c r="H210" s="79"/>
      <c r="I210" s="81"/>
      <c r="J210" s="79"/>
      <c r="K210" s="79"/>
      <c r="L210" s="79"/>
      <c r="M210" s="79"/>
      <c r="N210" s="79"/>
    </row>
    <row r="211" spans="1:14" ht="15.5" x14ac:dyDescent="0.35">
      <c r="A211" s="79"/>
      <c r="B211" s="80"/>
      <c r="C211" s="79"/>
      <c r="D211" s="80"/>
      <c r="E211" s="81"/>
      <c r="F211" s="79"/>
      <c r="G211" s="81"/>
      <c r="H211" s="79"/>
      <c r="I211" s="81"/>
      <c r="J211" s="79"/>
      <c r="K211" s="79"/>
      <c r="L211" s="79"/>
      <c r="M211" s="79"/>
      <c r="N211" s="79"/>
    </row>
    <row r="212" spans="1:14" ht="15.5" x14ac:dyDescent="0.35">
      <c r="A212" s="79"/>
      <c r="B212" s="80"/>
      <c r="C212" s="79"/>
      <c r="D212" s="80"/>
      <c r="E212" s="81"/>
      <c r="F212" s="79"/>
      <c r="G212" s="81"/>
      <c r="H212" s="79"/>
      <c r="I212" s="81"/>
      <c r="J212" s="79"/>
      <c r="K212" s="79"/>
      <c r="L212" s="79"/>
      <c r="M212" s="79"/>
      <c r="N212" s="79"/>
    </row>
    <row r="213" spans="1:14" ht="15.5" x14ac:dyDescent="0.35">
      <c r="A213" s="79"/>
      <c r="B213" s="80"/>
      <c r="C213" s="79"/>
      <c r="D213" s="80"/>
      <c r="E213" s="81"/>
      <c r="F213" s="79"/>
      <c r="G213" s="81"/>
      <c r="H213" s="79"/>
      <c r="I213" s="81"/>
      <c r="J213" s="79"/>
      <c r="K213" s="79"/>
      <c r="L213" s="79"/>
      <c r="M213" s="79"/>
      <c r="N213" s="79"/>
    </row>
    <row r="214" spans="1:14" ht="15.5" x14ac:dyDescent="0.35">
      <c r="A214" s="79"/>
      <c r="B214" s="80"/>
      <c r="C214" s="79"/>
      <c r="D214" s="80"/>
      <c r="E214" s="81"/>
      <c r="F214" s="79"/>
      <c r="G214" s="81"/>
      <c r="H214" s="79"/>
      <c r="I214" s="81"/>
      <c r="J214" s="79"/>
      <c r="K214" s="79"/>
      <c r="L214" s="79"/>
      <c r="M214" s="79"/>
      <c r="N214" s="79"/>
    </row>
    <row r="215" spans="1:14" ht="15.5" x14ac:dyDescent="0.35">
      <c r="A215" s="79"/>
      <c r="B215" s="80"/>
      <c r="C215" s="79"/>
      <c r="D215" s="80"/>
      <c r="E215" s="81"/>
      <c r="F215" s="79"/>
      <c r="G215" s="81"/>
      <c r="H215" s="79"/>
      <c r="I215" s="81"/>
      <c r="J215" s="79"/>
      <c r="K215" s="79"/>
      <c r="L215" s="79"/>
      <c r="M215" s="79"/>
      <c r="N215" s="79"/>
    </row>
    <row r="216" spans="1:14" ht="15.5" x14ac:dyDescent="0.35">
      <c r="A216" s="79"/>
      <c r="B216" s="80"/>
      <c r="C216" s="79"/>
      <c r="D216" s="80"/>
      <c r="E216" s="81"/>
      <c r="F216" s="79"/>
      <c r="G216" s="81"/>
      <c r="H216" s="79"/>
      <c r="I216" s="81"/>
      <c r="J216" s="79"/>
      <c r="K216" s="79"/>
      <c r="L216" s="79"/>
      <c r="M216" s="79"/>
      <c r="N216" s="79"/>
    </row>
    <row r="217" spans="1:14" ht="15.5" x14ac:dyDescent="0.35">
      <c r="A217" s="79"/>
      <c r="B217" s="80"/>
      <c r="C217" s="79"/>
      <c r="D217" s="80"/>
      <c r="E217" s="81"/>
      <c r="F217" s="79"/>
      <c r="G217" s="81"/>
      <c r="H217" s="79"/>
      <c r="I217" s="81"/>
      <c r="J217" s="79"/>
      <c r="K217" s="79"/>
      <c r="L217" s="79"/>
      <c r="M217" s="79"/>
      <c r="N217" s="79"/>
    </row>
    <row r="218" spans="1:14" ht="15.5" x14ac:dyDescent="0.35">
      <c r="A218" s="79"/>
      <c r="B218" s="80"/>
      <c r="C218" s="79"/>
      <c r="D218" s="80"/>
      <c r="E218" s="81"/>
      <c r="F218" s="79"/>
      <c r="G218" s="81"/>
      <c r="H218" s="79"/>
      <c r="I218" s="81"/>
      <c r="J218" s="79"/>
      <c r="K218" s="79"/>
      <c r="L218" s="79"/>
      <c r="M218" s="79"/>
      <c r="N218" s="79"/>
    </row>
    <row r="219" spans="1:14" ht="15.5" x14ac:dyDescent="0.35">
      <c r="A219" s="79"/>
      <c r="B219" s="80"/>
      <c r="C219" s="79"/>
      <c r="D219" s="80"/>
      <c r="E219" s="81"/>
      <c r="F219" s="79"/>
      <c r="G219" s="81"/>
      <c r="H219" s="79"/>
      <c r="I219" s="81"/>
      <c r="J219" s="79"/>
      <c r="K219" s="79"/>
      <c r="L219" s="79"/>
      <c r="M219" s="79"/>
      <c r="N219" s="79"/>
    </row>
    <row r="220" spans="1:14" ht="15.5" x14ac:dyDescent="0.35">
      <c r="A220" s="79"/>
      <c r="B220" s="80"/>
      <c r="C220" s="79"/>
      <c r="D220" s="80"/>
      <c r="E220" s="81"/>
      <c r="F220" s="79"/>
      <c r="G220" s="81"/>
      <c r="H220" s="79"/>
      <c r="I220" s="81"/>
      <c r="J220" s="79"/>
      <c r="K220" s="79"/>
      <c r="L220" s="79"/>
      <c r="M220" s="79"/>
      <c r="N220" s="79"/>
    </row>
    <row r="221" spans="1:14" ht="15.5" x14ac:dyDescent="0.35">
      <c r="A221" s="79"/>
      <c r="B221" s="80"/>
      <c r="C221" s="79"/>
      <c r="D221" s="80"/>
      <c r="E221" s="81"/>
      <c r="F221" s="79"/>
      <c r="G221" s="81"/>
      <c r="H221" s="79"/>
      <c r="I221" s="81"/>
      <c r="J221" s="79"/>
      <c r="K221" s="79"/>
      <c r="L221" s="79"/>
      <c r="M221" s="79"/>
      <c r="N221" s="79"/>
    </row>
    <row r="222" spans="1:14" ht="15.5" x14ac:dyDescent="0.35">
      <c r="A222" s="79"/>
      <c r="B222" s="80"/>
      <c r="C222" s="79"/>
      <c r="D222" s="80"/>
      <c r="E222" s="81"/>
      <c r="F222" s="79"/>
      <c r="G222" s="81"/>
      <c r="H222" s="79"/>
      <c r="I222" s="81"/>
      <c r="J222" s="79"/>
      <c r="K222" s="79"/>
      <c r="L222" s="79"/>
      <c r="M222" s="79"/>
      <c r="N222" s="79"/>
    </row>
    <row r="223" spans="1:14" ht="15.5" x14ac:dyDescent="0.35">
      <c r="A223" s="79"/>
      <c r="B223" s="80"/>
      <c r="C223" s="79"/>
      <c r="D223" s="80"/>
      <c r="E223" s="81"/>
      <c r="F223" s="79"/>
      <c r="G223" s="81"/>
      <c r="H223" s="79"/>
      <c r="I223" s="81"/>
      <c r="J223" s="79"/>
      <c r="K223" s="79"/>
      <c r="L223" s="79"/>
      <c r="M223" s="79"/>
      <c r="N223" s="79"/>
    </row>
    <row r="224" spans="1:14" ht="15.5" x14ac:dyDescent="0.35">
      <c r="A224" s="79"/>
      <c r="B224" s="80"/>
      <c r="C224" s="79"/>
      <c r="D224" s="80"/>
      <c r="E224" s="81"/>
      <c r="F224" s="79"/>
      <c r="G224" s="81"/>
      <c r="H224" s="79"/>
      <c r="I224" s="81"/>
      <c r="J224" s="79"/>
      <c r="K224" s="79"/>
      <c r="L224" s="79"/>
      <c r="M224" s="79"/>
      <c r="N224" s="79"/>
    </row>
    <row r="225" spans="1:14" ht="15.5" x14ac:dyDescent="0.35">
      <c r="A225" s="79"/>
      <c r="B225" s="80"/>
      <c r="C225" s="79"/>
      <c r="D225" s="80"/>
      <c r="E225" s="81"/>
      <c r="F225" s="79"/>
      <c r="G225" s="81"/>
      <c r="H225" s="79"/>
      <c r="I225" s="81"/>
      <c r="J225" s="79"/>
      <c r="K225" s="79"/>
      <c r="L225" s="79"/>
      <c r="M225" s="79"/>
      <c r="N225" s="79"/>
    </row>
    <row r="226" spans="1:14" ht="15.5" x14ac:dyDescent="0.35">
      <c r="A226" s="79"/>
      <c r="B226" s="80"/>
      <c r="C226" s="79"/>
      <c r="D226" s="80"/>
      <c r="E226" s="81"/>
      <c r="F226" s="79"/>
      <c r="G226" s="81"/>
      <c r="H226" s="79"/>
      <c r="I226" s="81"/>
      <c r="J226" s="79"/>
      <c r="K226" s="79"/>
      <c r="L226" s="79"/>
      <c r="M226" s="79"/>
      <c r="N226" s="79"/>
    </row>
    <row r="227" spans="1:14" ht="15.5" x14ac:dyDescent="0.35">
      <c r="A227" s="79"/>
      <c r="B227" s="80"/>
      <c r="C227" s="79"/>
      <c r="D227" s="80"/>
      <c r="E227" s="81"/>
      <c r="F227" s="79"/>
      <c r="G227" s="81"/>
      <c r="H227" s="79"/>
      <c r="I227" s="81"/>
      <c r="J227" s="79"/>
      <c r="K227" s="79"/>
      <c r="L227" s="79"/>
      <c r="M227" s="79"/>
      <c r="N227" s="79"/>
    </row>
    <row r="228" spans="1:14" ht="15.5" x14ac:dyDescent="0.35">
      <c r="A228" s="79"/>
      <c r="B228" s="80"/>
      <c r="C228" s="79"/>
      <c r="D228" s="80"/>
      <c r="E228" s="81"/>
      <c r="F228" s="79"/>
      <c r="G228" s="81"/>
      <c r="H228" s="79"/>
      <c r="I228" s="81"/>
      <c r="J228" s="79"/>
      <c r="K228" s="79"/>
      <c r="L228" s="79"/>
      <c r="M228" s="79"/>
      <c r="N228" s="79"/>
    </row>
    <row r="229" spans="1:14" ht="15.5" x14ac:dyDescent="0.35">
      <c r="A229" s="79"/>
      <c r="B229" s="80"/>
      <c r="C229" s="79"/>
      <c r="D229" s="80"/>
      <c r="E229" s="81"/>
      <c r="F229" s="79"/>
      <c r="G229" s="81"/>
      <c r="H229" s="79"/>
      <c r="I229" s="81"/>
      <c r="J229" s="79"/>
      <c r="K229" s="79"/>
      <c r="L229" s="79"/>
      <c r="M229" s="79"/>
      <c r="N229" s="79"/>
    </row>
    <row r="230" spans="1:14" ht="15.5" x14ac:dyDescent="0.35">
      <c r="A230" s="79"/>
      <c r="B230" s="80"/>
      <c r="C230" s="79"/>
      <c r="D230" s="80"/>
      <c r="E230" s="81"/>
      <c r="F230" s="79"/>
      <c r="G230" s="81"/>
      <c r="H230" s="79"/>
      <c r="I230" s="81"/>
      <c r="J230" s="79"/>
      <c r="K230" s="79"/>
      <c r="L230" s="79"/>
      <c r="M230" s="79"/>
      <c r="N230" s="79"/>
    </row>
    <row r="231" spans="1:14" ht="15.5" x14ac:dyDescent="0.35">
      <c r="A231" s="79"/>
      <c r="B231" s="80"/>
      <c r="C231" s="79"/>
      <c r="D231" s="80"/>
      <c r="E231" s="81"/>
      <c r="F231" s="79"/>
      <c r="G231" s="81"/>
      <c r="H231" s="79"/>
      <c r="I231" s="81"/>
      <c r="J231" s="79"/>
      <c r="K231" s="79"/>
      <c r="L231" s="79"/>
      <c r="M231" s="79"/>
      <c r="N231" s="79"/>
    </row>
    <row r="232" spans="1:14" ht="15.5" x14ac:dyDescent="0.35">
      <c r="A232" s="79"/>
      <c r="B232" s="80"/>
      <c r="C232" s="79"/>
      <c r="D232" s="80"/>
      <c r="E232" s="81"/>
      <c r="F232" s="79"/>
      <c r="G232" s="81"/>
      <c r="H232" s="79"/>
      <c r="I232" s="81"/>
      <c r="J232" s="79"/>
      <c r="K232" s="79"/>
      <c r="L232" s="79"/>
      <c r="M232" s="79"/>
      <c r="N232" s="79"/>
    </row>
    <row r="233" spans="1:14" ht="15.5" x14ac:dyDescent="0.35">
      <c r="A233" s="79"/>
      <c r="B233" s="80"/>
      <c r="C233" s="79"/>
      <c r="D233" s="80"/>
      <c r="E233" s="81"/>
      <c r="F233" s="79"/>
      <c r="G233" s="81"/>
      <c r="H233" s="79"/>
      <c r="I233" s="81"/>
      <c r="J233" s="79"/>
      <c r="K233" s="79"/>
      <c r="L233" s="79"/>
      <c r="M233" s="79"/>
      <c r="N233" s="79"/>
    </row>
    <row r="234" spans="1:14" ht="15.5" x14ac:dyDescent="0.35">
      <c r="A234" s="79"/>
      <c r="B234" s="80"/>
      <c r="C234" s="79"/>
      <c r="D234" s="80"/>
      <c r="E234" s="81"/>
      <c r="F234" s="79"/>
      <c r="G234" s="81"/>
      <c r="H234" s="79"/>
      <c r="I234" s="81"/>
      <c r="J234" s="79"/>
      <c r="K234" s="79"/>
      <c r="L234" s="79"/>
      <c r="M234" s="79"/>
      <c r="N234" s="79"/>
    </row>
    <row r="235" spans="1:14" ht="15.5" x14ac:dyDescent="0.35">
      <c r="A235" s="79"/>
      <c r="B235" s="80"/>
      <c r="C235" s="79"/>
      <c r="D235" s="80"/>
      <c r="E235" s="81"/>
      <c r="F235" s="79"/>
      <c r="G235" s="81"/>
      <c r="H235" s="79"/>
      <c r="I235" s="81"/>
      <c r="J235" s="79"/>
      <c r="K235" s="79"/>
      <c r="L235" s="79"/>
      <c r="M235" s="79"/>
      <c r="N235" s="79"/>
    </row>
    <row r="236" spans="1:14" ht="15.5" x14ac:dyDescent="0.35">
      <c r="A236" s="79"/>
      <c r="B236" s="80"/>
      <c r="C236" s="79"/>
      <c r="D236" s="80"/>
      <c r="E236" s="81"/>
      <c r="F236" s="79"/>
      <c r="G236" s="81"/>
      <c r="H236" s="79"/>
      <c r="I236" s="81"/>
      <c r="J236" s="79"/>
      <c r="K236" s="79"/>
      <c r="L236" s="79"/>
      <c r="M236" s="79"/>
      <c r="N236" s="79"/>
    </row>
    <row r="237" spans="1:14" ht="15.5" x14ac:dyDescent="0.35">
      <c r="A237" s="79"/>
      <c r="B237" s="80"/>
      <c r="C237" s="79"/>
      <c r="D237" s="80"/>
      <c r="E237" s="81"/>
      <c r="F237" s="79"/>
      <c r="G237" s="81"/>
      <c r="H237" s="79"/>
      <c r="I237" s="81"/>
      <c r="J237" s="79"/>
      <c r="K237" s="79"/>
      <c r="L237" s="79"/>
      <c r="M237" s="79"/>
      <c r="N237" s="79"/>
    </row>
    <row r="238" spans="1:14" ht="15.5" x14ac:dyDescent="0.35">
      <c r="A238" s="79"/>
      <c r="B238" s="80"/>
      <c r="C238" s="79"/>
      <c r="D238" s="80"/>
      <c r="E238" s="81"/>
      <c r="F238" s="79"/>
      <c r="G238" s="81"/>
      <c r="H238" s="79"/>
      <c r="I238" s="81"/>
      <c r="J238" s="79"/>
      <c r="K238" s="79"/>
      <c r="L238" s="79"/>
      <c r="M238" s="79"/>
      <c r="N238" s="79"/>
    </row>
    <row r="239" spans="1:14" ht="15.5" x14ac:dyDescent="0.35">
      <c r="A239" s="79"/>
      <c r="B239" s="80"/>
      <c r="C239" s="79"/>
      <c r="D239" s="80"/>
      <c r="E239" s="81"/>
      <c r="F239" s="79"/>
      <c r="G239" s="81"/>
      <c r="H239" s="79"/>
      <c r="I239" s="81"/>
      <c r="J239" s="79"/>
      <c r="K239" s="79"/>
      <c r="L239" s="79"/>
      <c r="M239" s="79"/>
      <c r="N239" s="79"/>
    </row>
    <row r="240" spans="1:14" ht="15.5" x14ac:dyDescent="0.35">
      <c r="A240" s="79"/>
      <c r="B240" s="80"/>
      <c r="C240" s="79"/>
      <c r="D240" s="80"/>
      <c r="E240" s="81"/>
      <c r="F240" s="79"/>
      <c r="G240" s="81"/>
      <c r="H240" s="79"/>
      <c r="I240" s="81"/>
      <c r="J240" s="79"/>
      <c r="K240" s="79"/>
      <c r="L240" s="79"/>
      <c r="M240" s="79"/>
      <c r="N240" s="79"/>
    </row>
    <row r="241" spans="1:14" ht="15.5" x14ac:dyDescent="0.35">
      <c r="A241" s="79"/>
      <c r="B241" s="80"/>
      <c r="C241" s="79"/>
      <c r="D241" s="80"/>
      <c r="E241" s="81"/>
      <c r="F241" s="79"/>
      <c r="G241" s="81"/>
      <c r="H241" s="79"/>
      <c r="I241" s="81"/>
      <c r="J241" s="79"/>
      <c r="K241" s="79"/>
      <c r="L241" s="79"/>
      <c r="M241" s="79"/>
      <c r="N241" s="79"/>
    </row>
    <row r="242" spans="1:14" ht="15.5" x14ac:dyDescent="0.35">
      <c r="A242" s="79"/>
      <c r="B242" s="80"/>
      <c r="C242" s="79"/>
      <c r="D242" s="80"/>
      <c r="E242" s="81"/>
      <c r="F242" s="79"/>
      <c r="G242" s="81"/>
      <c r="H242" s="79"/>
      <c r="I242" s="81"/>
      <c r="J242" s="79"/>
      <c r="K242" s="79"/>
      <c r="L242" s="79"/>
      <c r="M242" s="79"/>
      <c r="N242" s="79"/>
    </row>
    <row r="243" spans="1:14" ht="15.5" x14ac:dyDescent="0.35">
      <c r="A243" s="79"/>
      <c r="B243" s="80"/>
      <c r="C243" s="79"/>
      <c r="D243" s="80"/>
      <c r="E243" s="81"/>
      <c r="F243" s="79"/>
      <c r="G243" s="81"/>
      <c r="H243" s="79"/>
      <c r="I243" s="81"/>
      <c r="J243" s="79"/>
      <c r="K243" s="79"/>
      <c r="L243" s="79"/>
      <c r="M243" s="79"/>
      <c r="N243" s="79"/>
    </row>
    <row r="244" spans="1:14" ht="15.5" x14ac:dyDescent="0.35">
      <c r="A244" s="79"/>
      <c r="B244" s="80"/>
      <c r="C244" s="79"/>
      <c r="D244" s="80"/>
      <c r="E244" s="81"/>
      <c r="F244" s="79"/>
      <c r="G244" s="81"/>
      <c r="H244" s="79"/>
      <c r="I244" s="81"/>
      <c r="J244" s="79"/>
      <c r="K244" s="79"/>
      <c r="L244" s="79"/>
      <c r="M244" s="79"/>
      <c r="N244" s="79"/>
    </row>
    <row r="245" spans="1:14" ht="15.5" x14ac:dyDescent="0.35">
      <c r="A245" s="79"/>
      <c r="B245" s="80"/>
      <c r="C245" s="79"/>
      <c r="D245" s="80"/>
      <c r="E245" s="81"/>
      <c r="F245" s="79"/>
      <c r="G245" s="81"/>
      <c r="H245" s="79"/>
      <c r="I245" s="81"/>
      <c r="J245" s="79"/>
      <c r="K245" s="79"/>
      <c r="L245" s="79"/>
      <c r="M245" s="79"/>
      <c r="N245" s="79"/>
    </row>
    <row r="246" spans="1:14" ht="15.5" x14ac:dyDescent="0.35">
      <c r="A246" s="79"/>
      <c r="B246" s="80"/>
      <c r="C246" s="79"/>
      <c r="D246" s="80"/>
      <c r="E246" s="81"/>
      <c r="F246" s="79"/>
      <c r="G246" s="81"/>
      <c r="H246" s="79"/>
      <c r="I246" s="81"/>
      <c r="J246" s="79"/>
      <c r="K246" s="79"/>
      <c r="L246" s="79"/>
      <c r="M246" s="79"/>
      <c r="N246" s="79"/>
    </row>
    <row r="247" spans="1:14" ht="15.5" x14ac:dyDescent="0.35">
      <c r="A247" s="79"/>
      <c r="B247" s="80"/>
      <c r="C247" s="79"/>
      <c r="D247" s="80"/>
      <c r="E247" s="81"/>
      <c r="F247" s="79"/>
      <c r="G247" s="81"/>
      <c r="H247" s="79"/>
      <c r="I247" s="81"/>
      <c r="J247" s="79"/>
      <c r="K247" s="79"/>
      <c r="L247" s="79"/>
      <c r="M247" s="79"/>
      <c r="N247" s="79"/>
    </row>
    <row r="248" spans="1:14" ht="15.5" x14ac:dyDescent="0.35">
      <c r="A248" s="79"/>
      <c r="B248" s="80"/>
      <c r="C248" s="79"/>
      <c r="D248" s="80"/>
      <c r="E248" s="81"/>
      <c r="F248" s="79"/>
      <c r="G248" s="81"/>
      <c r="H248" s="79"/>
      <c r="I248" s="81"/>
      <c r="J248" s="79"/>
      <c r="K248" s="79"/>
      <c r="L248" s="79"/>
      <c r="M248" s="79"/>
      <c r="N248" s="79"/>
    </row>
    <row r="249" spans="1:14" ht="15.5" x14ac:dyDescent="0.35">
      <c r="A249" s="79"/>
      <c r="B249" s="80"/>
      <c r="C249" s="79"/>
      <c r="D249" s="80"/>
      <c r="E249" s="81"/>
      <c r="F249" s="79"/>
      <c r="G249" s="81"/>
      <c r="H249" s="79"/>
      <c r="I249" s="81"/>
      <c r="J249" s="79"/>
      <c r="K249" s="79"/>
      <c r="L249" s="79"/>
      <c r="M249" s="79"/>
      <c r="N249" s="79"/>
    </row>
    <row r="250" spans="1:14" ht="15.5" x14ac:dyDescent="0.35">
      <c r="A250" s="79"/>
      <c r="B250" s="80"/>
      <c r="C250" s="79"/>
      <c r="D250" s="80"/>
      <c r="E250" s="81"/>
      <c r="F250" s="79"/>
      <c r="G250" s="81"/>
      <c r="H250" s="79"/>
      <c r="I250" s="81"/>
      <c r="J250" s="79"/>
      <c r="K250" s="79"/>
      <c r="L250" s="79"/>
      <c r="M250" s="79"/>
      <c r="N250" s="79"/>
    </row>
    <row r="251" spans="1:14" ht="15.5" x14ac:dyDescent="0.35">
      <c r="A251" s="79"/>
      <c r="B251" s="80"/>
      <c r="C251" s="79"/>
      <c r="D251" s="80"/>
      <c r="E251" s="81"/>
      <c r="F251" s="79"/>
      <c r="G251" s="81"/>
      <c r="H251" s="79"/>
      <c r="I251" s="81"/>
      <c r="J251" s="79"/>
      <c r="K251" s="79"/>
      <c r="L251" s="79"/>
      <c r="M251" s="79"/>
      <c r="N251" s="79"/>
    </row>
    <row r="252" spans="1:14" ht="15.5" x14ac:dyDescent="0.35">
      <c r="A252" s="79"/>
      <c r="B252" s="80"/>
      <c r="C252" s="79"/>
      <c r="D252" s="80"/>
      <c r="E252" s="81"/>
      <c r="F252" s="79"/>
      <c r="G252" s="81"/>
      <c r="H252" s="79"/>
      <c r="I252" s="81"/>
      <c r="J252" s="79"/>
      <c r="K252" s="79"/>
      <c r="L252" s="79"/>
      <c r="M252" s="79"/>
      <c r="N252" s="79"/>
    </row>
    <row r="253" spans="1:14" ht="15.5" x14ac:dyDescent="0.35">
      <c r="A253" s="79"/>
      <c r="B253" s="80"/>
      <c r="C253" s="79"/>
      <c r="D253" s="80"/>
      <c r="E253" s="81"/>
      <c r="F253" s="79"/>
      <c r="G253" s="81"/>
      <c r="H253" s="79"/>
      <c r="I253" s="81"/>
      <c r="J253" s="79"/>
      <c r="K253" s="79"/>
      <c r="L253" s="79"/>
      <c r="M253" s="79"/>
      <c r="N253" s="79"/>
    </row>
    <row r="254" spans="1:14" ht="15.5" x14ac:dyDescent="0.35">
      <c r="A254" s="79"/>
      <c r="B254" s="80"/>
      <c r="C254" s="79"/>
      <c r="D254" s="80"/>
      <c r="E254" s="81"/>
      <c r="F254" s="79"/>
      <c r="G254" s="81"/>
      <c r="H254" s="79"/>
      <c r="I254" s="81"/>
      <c r="J254" s="79"/>
      <c r="K254" s="79"/>
      <c r="L254" s="79"/>
      <c r="M254" s="79"/>
      <c r="N254" s="79"/>
    </row>
    <row r="255" spans="1:14" ht="15.5" x14ac:dyDescent="0.35">
      <c r="A255" s="79"/>
      <c r="B255" s="80"/>
      <c r="C255" s="79"/>
      <c r="D255" s="80"/>
      <c r="E255" s="81"/>
      <c r="F255" s="79"/>
      <c r="G255" s="81"/>
      <c r="H255" s="79"/>
      <c r="I255" s="81"/>
      <c r="J255" s="79"/>
      <c r="K255" s="79"/>
      <c r="L255" s="79"/>
      <c r="M255" s="79"/>
      <c r="N255" s="79"/>
    </row>
    <row r="256" spans="1:14" ht="15.5" x14ac:dyDescent="0.35">
      <c r="A256" s="79"/>
      <c r="B256" s="80"/>
      <c r="C256" s="79"/>
      <c r="D256" s="80"/>
      <c r="E256" s="81"/>
      <c r="F256" s="79"/>
      <c r="G256" s="81"/>
      <c r="H256" s="79"/>
      <c r="I256" s="81"/>
      <c r="J256" s="79"/>
      <c r="K256" s="79"/>
      <c r="L256" s="79"/>
      <c r="M256" s="79"/>
      <c r="N256" s="79"/>
    </row>
    <row r="257" spans="1:14" ht="15.5" x14ac:dyDescent="0.35">
      <c r="A257" s="79"/>
      <c r="B257" s="80"/>
      <c r="C257" s="79"/>
      <c r="D257" s="80"/>
      <c r="E257" s="81"/>
      <c r="F257" s="79"/>
      <c r="G257" s="81"/>
      <c r="H257" s="79"/>
      <c r="I257" s="81"/>
      <c r="J257" s="79"/>
      <c r="K257" s="79"/>
      <c r="L257" s="79"/>
      <c r="M257" s="79"/>
      <c r="N257" s="79"/>
    </row>
    <row r="258" spans="1:14" ht="15.5" x14ac:dyDescent="0.35">
      <c r="A258" s="79"/>
      <c r="B258" s="80"/>
      <c r="C258" s="79"/>
      <c r="D258" s="80"/>
      <c r="E258" s="81"/>
      <c r="F258" s="79"/>
      <c r="G258" s="81"/>
      <c r="H258" s="79"/>
      <c r="I258" s="81"/>
      <c r="J258" s="79"/>
      <c r="K258" s="79"/>
      <c r="L258" s="79"/>
      <c r="M258" s="79"/>
      <c r="N258" s="79"/>
    </row>
    <row r="259" spans="1:14" ht="15.5" x14ac:dyDescent="0.35">
      <c r="A259" s="79"/>
      <c r="B259" s="80"/>
      <c r="C259" s="79"/>
      <c r="D259" s="80"/>
      <c r="E259" s="81"/>
      <c r="F259" s="79"/>
      <c r="G259" s="81"/>
      <c r="H259" s="79"/>
      <c r="I259" s="81"/>
      <c r="J259" s="79"/>
      <c r="K259" s="79"/>
      <c r="L259" s="79"/>
      <c r="M259" s="79"/>
      <c r="N259" s="79"/>
    </row>
    <row r="260" spans="1:14" ht="15.5" x14ac:dyDescent="0.35">
      <c r="A260" s="79"/>
      <c r="B260" s="80"/>
      <c r="C260" s="79"/>
      <c r="D260" s="80"/>
      <c r="E260" s="81"/>
      <c r="F260" s="79"/>
      <c r="G260" s="81"/>
      <c r="H260" s="79"/>
      <c r="I260" s="81"/>
      <c r="J260" s="79"/>
      <c r="K260" s="79"/>
      <c r="L260" s="79"/>
      <c r="M260" s="79"/>
      <c r="N260" s="79"/>
    </row>
    <row r="261" spans="1:14" ht="15.5" x14ac:dyDescent="0.35">
      <c r="A261" s="79"/>
      <c r="B261" s="80"/>
      <c r="C261" s="79"/>
      <c r="D261" s="80"/>
      <c r="E261" s="81"/>
      <c r="F261" s="79"/>
      <c r="G261" s="81"/>
      <c r="H261" s="79"/>
      <c r="I261" s="81"/>
      <c r="J261" s="79"/>
      <c r="K261" s="79"/>
      <c r="L261" s="79"/>
      <c r="M261" s="79"/>
      <c r="N261" s="79"/>
    </row>
    <row r="262" spans="1:14" ht="15.5" x14ac:dyDescent="0.35">
      <c r="A262" s="79"/>
      <c r="B262" s="80"/>
      <c r="C262" s="79"/>
      <c r="D262" s="80"/>
      <c r="E262" s="81"/>
      <c r="F262" s="79"/>
      <c r="G262" s="81"/>
      <c r="H262" s="79"/>
      <c r="I262" s="81"/>
      <c r="J262" s="79"/>
      <c r="K262" s="79"/>
      <c r="L262" s="79"/>
      <c r="M262" s="79"/>
      <c r="N262" s="79"/>
    </row>
    <row r="263" spans="1:14" ht="15.5" x14ac:dyDescent="0.35">
      <c r="A263" s="79"/>
      <c r="B263" s="80"/>
      <c r="C263" s="79"/>
      <c r="D263" s="80"/>
      <c r="E263" s="81"/>
      <c r="F263" s="79"/>
      <c r="G263" s="81"/>
      <c r="H263" s="79"/>
      <c r="I263" s="81"/>
      <c r="J263" s="79"/>
      <c r="K263" s="79"/>
      <c r="L263" s="79"/>
      <c r="M263" s="79"/>
      <c r="N263" s="79"/>
    </row>
    <row r="264" spans="1:14" ht="15.5" x14ac:dyDescent="0.35">
      <c r="A264" s="79"/>
      <c r="B264" s="80"/>
      <c r="C264" s="79"/>
      <c r="D264" s="80"/>
      <c r="E264" s="81"/>
      <c r="F264" s="79"/>
      <c r="G264" s="81"/>
      <c r="H264" s="79"/>
      <c r="I264" s="81"/>
      <c r="J264" s="79"/>
      <c r="K264" s="79"/>
      <c r="L264" s="79"/>
      <c r="M264" s="79"/>
      <c r="N264" s="79"/>
    </row>
    <row r="265" spans="1:14" ht="15.5" x14ac:dyDescent="0.35">
      <c r="A265" s="79"/>
      <c r="B265" s="80"/>
      <c r="C265" s="79"/>
      <c r="D265" s="80"/>
      <c r="E265" s="81"/>
      <c r="F265" s="79"/>
      <c r="G265" s="81"/>
      <c r="H265" s="79"/>
      <c r="I265" s="81"/>
      <c r="J265" s="79"/>
      <c r="K265" s="79"/>
      <c r="L265" s="79"/>
      <c r="M265" s="79"/>
      <c r="N265" s="79"/>
    </row>
    <row r="266" spans="1:14" ht="15.5" x14ac:dyDescent="0.35">
      <c r="A266" s="79"/>
      <c r="B266" s="80"/>
      <c r="C266" s="79"/>
      <c r="D266" s="80"/>
      <c r="E266" s="81"/>
      <c r="F266" s="79"/>
      <c r="G266" s="81"/>
      <c r="H266" s="79"/>
      <c r="I266" s="81"/>
      <c r="J266" s="79"/>
      <c r="K266" s="79"/>
      <c r="L266" s="79"/>
      <c r="M266" s="79"/>
      <c r="N266" s="79"/>
    </row>
    <row r="267" spans="1:14" ht="15.5" x14ac:dyDescent="0.35">
      <c r="A267" s="79"/>
      <c r="B267" s="80"/>
      <c r="C267" s="79"/>
      <c r="D267" s="80"/>
      <c r="E267" s="81"/>
      <c r="F267" s="79"/>
      <c r="G267" s="81"/>
      <c r="H267" s="79"/>
      <c r="I267" s="81"/>
      <c r="J267" s="79"/>
      <c r="K267" s="79"/>
      <c r="L267" s="79"/>
      <c r="M267" s="79"/>
      <c r="N267" s="79"/>
    </row>
    <row r="268" spans="1:14" ht="15.5" x14ac:dyDescent="0.35">
      <c r="A268" s="79"/>
      <c r="B268" s="80"/>
      <c r="C268" s="79"/>
      <c r="D268" s="80"/>
      <c r="E268" s="81"/>
      <c r="F268" s="79"/>
      <c r="G268" s="81"/>
      <c r="H268" s="79"/>
      <c r="I268" s="81"/>
      <c r="J268" s="79"/>
      <c r="K268" s="79"/>
      <c r="L268" s="79"/>
      <c r="M268" s="79"/>
      <c r="N268" s="79"/>
    </row>
    <row r="269" spans="1:14" ht="15.5" x14ac:dyDescent="0.35">
      <c r="A269" s="79"/>
      <c r="B269" s="80"/>
      <c r="C269" s="79"/>
      <c r="D269" s="80"/>
      <c r="E269" s="81"/>
      <c r="F269" s="79"/>
      <c r="G269" s="81"/>
      <c r="H269" s="79"/>
      <c r="I269" s="81"/>
      <c r="J269" s="79"/>
      <c r="K269" s="79"/>
      <c r="L269" s="79"/>
      <c r="M269" s="79"/>
      <c r="N269" s="79"/>
    </row>
    <row r="270" spans="1:14" ht="15.5" x14ac:dyDescent="0.35">
      <c r="A270" s="79"/>
      <c r="B270" s="80"/>
      <c r="C270" s="79"/>
      <c r="D270" s="80"/>
      <c r="E270" s="81"/>
      <c r="F270" s="79"/>
      <c r="G270" s="81"/>
      <c r="H270" s="79"/>
      <c r="I270" s="81"/>
      <c r="J270" s="79"/>
      <c r="K270" s="79"/>
      <c r="L270" s="79"/>
      <c r="M270" s="79"/>
      <c r="N270" s="79"/>
    </row>
    <row r="271" spans="1:14" ht="15.5" x14ac:dyDescent="0.35">
      <c r="A271" s="79"/>
      <c r="B271" s="80"/>
      <c r="C271" s="79"/>
      <c r="D271" s="80"/>
      <c r="E271" s="81"/>
      <c r="F271" s="79"/>
      <c r="G271" s="81"/>
      <c r="H271" s="79"/>
      <c r="I271" s="81"/>
      <c r="J271" s="79"/>
      <c r="K271" s="79"/>
      <c r="L271" s="79"/>
      <c r="M271" s="79"/>
      <c r="N271" s="79"/>
    </row>
    <row r="272" spans="1:14" ht="15.5" x14ac:dyDescent="0.35">
      <c r="A272" s="79"/>
      <c r="B272" s="80"/>
      <c r="C272" s="79"/>
      <c r="D272" s="80"/>
      <c r="E272" s="81"/>
      <c r="F272" s="79"/>
      <c r="G272" s="81"/>
      <c r="H272" s="79"/>
      <c r="I272" s="81"/>
      <c r="J272" s="79"/>
      <c r="K272" s="79"/>
      <c r="L272" s="79"/>
      <c r="M272" s="79"/>
      <c r="N272" s="79"/>
    </row>
    <row r="273" spans="1:14" ht="15.5" x14ac:dyDescent="0.35">
      <c r="A273" s="79"/>
      <c r="B273" s="80"/>
      <c r="C273" s="79"/>
      <c r="D273" s="80"/>
      <c r="E273" s="81"/>
      <c r="F273" s="79"/>
      <c r="G273" s="81"/>
      <c r="H273" s="79"/>
      <c r="I273" s="81"/>
      <c r="J273" s="79"/>
      <c r="K273" s="79"/>
      <c r="L273" s="79"/>
      <c r="M273" s="79"/>
      <c r="N273" s="79"/>
    </row>
    <row r="274" spans="1:14" ht="15.5" x14ac:dyDescent="0.35">
      <c r="A274" s="79"/>
      <c r="B274" s="80"/>
      <c r="C274" s="79"/>
      <c r="D274" s="80"/>
      <c r="E274" s="81"/>
      <c r="F274" s="79"/>
      <c r="G274" s="81"/>
      <c r="H274" s="79"/>
      <c r="I274" s="81"/>
      <c r="J274" s="79"/>
      <c r="K274" s="79"/>
      <c r="L274" s="79"/>
      <c r="M274" s="79"/>
      <c r="N274" s="79"/>
    </row>
    <row r="275" spans="1:14" ht="15.5" x14ac:dyDescent="0.35">
      <c r="A275" s="79"/>
      <c r="B275" s="80"/>
      <c r="C275" s="79"/>
      <c r="D275" s="80"/>
      <c r="E275" s="81"/>
      <c r="F275" s="79"/>
      <c r="G275" s="81"/>
      <c r="H275" s="79"/>
      <c r="I275" s="81"/>
      <c r="J275" s="79"/>
      <c r="K275" s="79"/>
      <c r="L275" s="79"/>
      <c r="M275" s="79"/>
      <c r="N275" s="79"/>
    </row>
    <row r="276" spans="1:14" ht="15.5" x14ac:dyDescent="0.35">
      <c r="A276" s="79"/>
      <c r="B276" s="80"/>
      <c r="C276" s="79"/>
      <c r="D276" s="80"/>
      <c r="E276" s="81"/>
      <c r="F276" s="79"/>
      <c r="G276" s="81"/>
      <c r="H276" s="79"/>
      <c r="I276" s="81"/>
      <c r="J276" s="79"/>
      <c r="K276" s="79"/>
      <c r="L276" s="79"/>
      <c r="M276" s="79"/>
      <c r="N276" s="79"/>
    </row>
    <row r="277" spans="1:14" ht="15.5" x14ac:dyDescent="0.35">
      <c r="A277" s="79"/>
      <c r="B277" s="80"/>
      <c r="C277" s="79"/>
      <c r="D277" s="80"/>
      <c r="E277" s="81"/>
      <c r="F277" s="79"/>
      <c r="G277" s="81"/>
      <c r="H277" s="79"/>
      <c r="I277" s="81"/>
      <c r="J277" s="79"/>
      <c r="K277" s="79"/>
      <c r="L277" s="79"/>
      <c r="M277" s="79"/>
      <c r="N277" s="79"/>
    </row>
    <row r="278" spans="1:14" ht="15.5" x14ac:dyDescent="0.35">
      <c r="A278" s="79"/>
      <c r="B278" s="80"/>
      <c r="C278" s="79"/>
      <c r="D278" s="80"/>
      <c r="E278" s="81"/>
      <c r="F278" s="79"/>
      <c r="G278" s="81"/>
      <c r="H278" s="79"/>
      <c r="I278" s="81"/>
      <c r="J278" s="79"/>
      <c r="K278" s="79"/>
      <c r="L278" s="79"/>
      <c r="M278" s="79"/>
      <c r="N278" s="79"/>
    </row>
    <row r="279" spans="1:14" ht="15.5" x14ac:dyDescent="0.35">
      <c r="A279" s="79"/>
      <c r="B279" s="80"/>
      <c r="C279" s="79"/>
      <c r="D279" s="80"/>
      <c r="E279" s="81"/>
      <c r="F279" s="79"/>
      <c r="G279" s="81"/>
      <c r="H279" s="79"/>
      <c r="I279" s="81"/>
      <c r="J279" s="79"/>
      <c r="K279" s="79"/>
      <c r="L279" s="79"/>
      <c r="M279" s="79"/>
      <c r="N279" s="79"/>
    </row>
    <row r="280" spans="1:14" ht="15.5" x14ac:dyDescent="0.35">
      <c r="A280" s="79"/>
      <c r="B280" s="80"/>
      <c r="C280" s="79"/>
      <c r="D280" s="80"/>
      <c r="E280" s="81"/>
      <c r="F280" s="79"/>
      <c r="G280" s="81"/>
      <c r="H280" s="79"/>
      <c r="I280" s="81"/>
      <c r="J280" s="79"/>
      <c r="K280" s="79"/>
      <c r="L280" s="79"/>
      <c r="M280" s="79"/>
      <c r="N280" s="79"/>
    </row>
    <row r="281" spans="1:14" ht="15.5" x14ac:dyDescent="0.35">
      <c r="A281" s="79"/>
      <c r="B281" s="80"/>
      <c r="C281" s="79"/>
      <c r="D281" s="80"/>
      <c r="E281" s="81"/>
      <c r="F281" s="79"/>
      <c r="G281" s="81"/>
      <c r="H281" s="79"/>
      <c r="I281" s="81"/>
      <c r="J281" s="79"/>
      <c r="K281" s="79"/>
      <c r="L281" s="79"/>
      <c r="M281" s="79"/>
      <c r="N281" s="79"/>
    </row>
    <row r="282" spans="1:14" ht="15.5" x14ac:dyDescent="0.35">
      <c r="A282" s="79"/>
      <c r="B282" s="80"/>
      <c r="C282" s="79"/>
      <c r="D282" s="80"/>
      <c r="E282" s="81"/>
      <c r="F282" s="79"/>
      <c r="G282" s="81"/>
      <c r="H282" s="79"/>
      <c r="I282" s="81"/>
      <c r="J282" s="79"/>
      <c r="K282" s="79"/>
      <c r="L282" s="79"/>
      <c r="M282" s="79"/>
      <c r="N282" s="79"/>
    </row>
    <row r="283" spans="1:14" ht="15.5" x14ac:dyDescent="0.35">
      <c r="A283" s="79"/>
      <c r="B283" s="80"/>
      <c r="C283" s="79"/>
      <c r="D283" s="80"/>
      <c r="E283" s="81"/>
      <c r="F283" s="79"/>
      <c r="G283" s="81"/>
      <c r="H283" s="79"/>
      <c r="I283" s="81"/>
      <c r="J283" s="79"/>
      <c r="K283" s="79"/>
      <c r="L283" s="79"/>
      <c r="M283" s="79"/>
      <c r="N283" s="79"/>
    </row>
    <row r="284" spans="1:14" ht="15.5" x14ac:dyDescent="0.35">
      <c r="A284" s="79"/>
      <c r="B284" s="80"/>
      <c r="C284" s="79"/>
      <c r="D284" s="80"/>
      <c r="E284" s="81"/>
      <c r="F284" s="79"/>
      <c r="G284" s="81"/>
      <c r="H284" s="79"/>
      <c r="I284" s="81"/>
      <c r="J284" s="79"/>
      <c r="K284" s="79"/>
      <c r="L284" s="79"/>
      <c r="M284" s="79"/>
      <c r="N284" s="79"/>
    </row>
    <row r="285" spans="1:14" ht="15.5" x14ac:dyDescent="0.35">
      <c r="A285" s="79"/>
      <c r="B285" s="80"/>
      <c r="C285" s="79"/>
      <c r="D285" s="80"/>
      <c r="E285" s="81"/>
      <c r="F285" s="79"/>
      <c r="G285" s="81"/>
      <c r="H285" s="79"/>
      <c r="I285" s="81"/>
      <c r="J285" s="79"/>
      <c r="K285" s="79"/>
      <c r="L285" s="79"/>
      <c r="M285" s="79"/>
      <c r="N285" s="79"/>
    </row>
    <row r="286" spans="1:14" ht="15.5" x14ac:dyDescent="0.35">
      <c r="A286" s="79"/>
      <c r="B286" s="80"/>
      <c r="C286" s="79"/>
      <c r="D286" s="80"/>
      <c r="E286" s="81"/>
      <c r="F286" s="79"/>
      <c r="G286" s="81"/>
      <c r="H286" s="79"/>
      <c r="I286" s="81"/>
      <c r="J286" s="79"/>
      <c r="K286" s="79"/>
      <c r="L286" s="79"/>
      <c r="M286" s="79"/>
      <c r="N286" s="79"/>
    </row>
    <row r="287" spans="1:14" ht="15.5" x14ac:dyDescent="0.35">
      <c r="A287" s="79"/>
      <c r="B287" s="80"/>
      <c r="C287" s="79"/>
      <c r="D287" s="80"/>
      <c r="E287" s="81"/>
      <c r="F287" s="79"/>
      <c r="G287" s="81"/>
      <c r="H287" s="79"/>
      <c r="I287" s="81"/>
      <c r="J287" s="79"/>
      <c r="K287" s="79"/>
      <c r="L287" s="79"/>
      <c r="M287" s="79"/>
      <c r="N287" s="79"/>
    </row>
    <row r="288" spans="1:14" ht="15.5" x14ac:dyDescent="0.35">
      <c r="A288" s="79"/>
      <c r="B288" s="80"/>
      <c r="C288" s="79"/>
      <c r="D288" s="80"/>
      <c r="E288" s="81"/>
      <c r="F288" s="79"/>
      <c r="G288" s="81"/>
      <c r="H288" s="79"/>
      <c r="I288" s="81"/>
      <c r="J288" s="79"/>
      <c r="K288" s="79"/>
      <c r="L288" s="79"/>
      <c r="M288" s="79"/>
      <c r="N288" s="79"/>
    </row>
    <row r="289" spans="1:14" ht="15.5" x14ac:dyDescent="0.35">
      <c r="A289" s="79"/>
      <c r="B289" s="80"/>
      <c r="C289" s="79"/>
      <c r="D289" s="80"/>
      <c r="E289" s="81"/>
      <c r="F289" s="79"/>
      <c r="G289" s="81"/>
      <c r="H289" s="79"/>
      <c r="I289" s="81"/>
      <c r="J289" s="79"/>
      <c r="K289" s="79"/>
      <c r="L289" s="79"/>
      <c r="M289" s="79"/>
      <c r="N289" s="79"/>
    </row>
    <row r="290" spans="1:14" ht="15.5" x14ac:dyDescent="0.35">
      <c r="A290" s="79"/>
      <c r="B290" s="80"/>
      <c r="C290" s="79"/>
      <c r="D290" s="80"/>
      <c r="E290" s="81"/>
      <c r="F290" s="79"/>
      <c r="G290" s="81"/>
      <c r="H290" s="79"/>
      <c r="I290" s="81"/>
      <c r="J290" s="79"/>
      <c r="K290" s="79"/>
      <c r="L290" s="79"/>
      <c r="M290" s="79"/>
      <c r="N290" s="79"/>
    </row>
    <row r="291" spans="1:14" ht="15.5" x14ac:dyDescent="0.35">
      <c r="A291" s="79"/>
      <c r="B291" s="80"/>
      <c r="C291" s="79"/>
      <c r="D291" s="80"/>
      <c r="E291" s="81"/>
      <c r="F291" s="79"/>
      <c r="G291" s="81"/>
      <c r="H291" s="79"/>
      <c r="I291" s="81"/>
      <c r="J291" s="79"/>
      <c r="K291" s="79"/>
      <c r="L291" s="79"/>
      <c r="M291" s="79"/>
      <c r="N291" s="79"/>
    </row>
    <row r="292" spans="1:14" ht="15.5" x14ac:dyDescent="0.35">
      <c r="A292" s="79"/>
      <c r="B292" s="80"/>
      <c r="C292" s="79"/>
      <c r="D292" s="80"/>
      <c r="E292" s="81"/>
      <c r="F292" s="79"/>
      <c r="G292" s="81"/>
      <c r="H292" s="79"/>
      <c r="I292" s="81"/>
      <c r="J292" s="79"/>
      <c r="K292" s="79"/>
      <c r="L292" s="79"/>
      <c r="M292" s="79"/>
      <c r="N292" s="79"/>
    </row>
    <row r="293" spans="1:14" ht="15.5" x14ac:dyDescent="0.35">
      <c r="A293" s="79"/>
      <c r="B293" s="80"/>
      <c r="C293" s="79"/>
      <c r="D293" s="80"/>
      <c r="E293" s="81"/>
      <c r="F293" s="79"/>
      <c r="G293" s="81"/>
      <c r="H293" s="79"/>
      <c r="I293" s="81"/>
      <c r="J293" s="79"/>
      <c r="K293" s="79"/>
      <c r="L293" s="79"/>
      <c r="M293" s="79"/>
      <c r="N293" s="79"/>
    </row>
    <row r="294" spans="1:14" ht="15.5" x14ac:dyDescent="0.35">
      <c r="A294" s="79"/>
      <c r="B294" s="80"/>
      <c r="C294" s="79"/>
      <c r="D294" s="80"/>
      <c r="E294" s="81"/>
      <c r="F294" s="79"/>
      <c r="G294" s="81"/>
      <c r="H294" s="79"/>
      <c r="I294" s="81"/>
      <c r="J294" s="79"/>
      <c r="K294" s="79"/>
      <c r="L294" s="79"/>
      <c r="M294" s="79"/>
      <c r="N294" s="79"/>
    </row>
    <row r="295" spans="1:14" ht="15.5" x14ac:dyDescent="0.35">
      <c r="A295" s="79"/>
      <c r="B295" s="80"/>
      <c r="C295" s="79"/>
      <c r="D295" s="80"/>
      <c r="E295" s="81"/>
      <c r="F295" s="79"/>
      <c r="G295" s="81"/>
      <c r="H295" s="79"/>
      <c r="I295" s="81"/>
      <c r="J295" s="79"/>
      <c r="K295" s="79"/>
      <c r="L295" s="79"/>
      <c r="M295" s="79"/>
      <c r="N295" s="79"/>
    </row>
    <row r="296" spans="1:14" ht="15.5" x14ac:dyDescent="0.35">
      <c r="A296" s="79"/>
      <c r="B296" s="80"/>
      <c r="C296" s="79"/>
      <c r="D296" s="80"/>
      <c r="E296" s="81"/>
      <c r="F296" s="79"/>
      <c r="G296" s="81"/>
      <c r="H296" s="79"/>
      <c r="I296" s="81"/>
      <c r="J296" s="79"/>
      <c r="K296" s="79"/>
      <c r="L296" s="79"/>
      <c r="M296" s="79"/>
      <c r="N296" s="79"/>
    </row>
    <row r="297" spans="1:14" ht="15.5" x14ac:dyDescent="0.35">
      <c r="A297" s="79"/>
      <c r="B297" s="80"/>
      <c r="C297" s="79"/>
      <c r="D297" s="80"/>
      <c r="E297" s="81"/>
      <c r="F297" s="79"/>
      <c r="G297" s="81"/>
      <c r="H297" s="79"/>
      <c r="I297" s="81"/>
      <c r="J297" s="79"/>
      <c r="K297" s="79"/>
      <c r="L297" s="79"/>
      <c r="M297" s="79"/>
      <c r="N297" s="79"/>
    </row>
    <row r="298" spans="1:14" ht="15.5" x14ac:dyDescent="0.35">
      <c r="A298" s="79"/>
      <c r="B298" s="80"/>
      <c r="C298" s="79"/>
      <c r="D298" s="80"/>
      <c r="E298" s="81"/>
      <c r="F298" s="79"/>
      <c r="G298" s="81"/>
      <c r="H298" s="79"/>
      <c r="I298" s="81"/>
      <c r="J298" s="79"/>
      <c r="K298" s="79"/>
      <c r="L298" s="79"/>
      <c r="M298" s="79"/>
      <c r="N298" s="79"/>
    </row>
    <row r="299" spans="1:14" ht="15.5" x14ac:dyDescent="0.35">
      <c r="A299" s="79"/>
      <c r="B299" s="80"/>
      <c r="C299" s="79"/>
      <c r="D299" s="80"/>
      <c r="E299" s="81"/>
      <c r="F299" s="79"/>
      <c r="G299" s="81"/>
      <c r="H299" s="79"/>
      <c r="I299" s="81"/>
      <c r="J299" s="79"/>
      <c r="K299" s="79"/>
      <c r="L299" s="79"/>
      <c r="M299" s="79"/>
      <c r="N299" s="79"/>
    </row>
    <row r="300" spans="1:14" ht="15.5" x14ac:dyDescent="0.35">
      <c r="A300" s="79"/>
      <c r="B300" s="80"/>
      <c r="C300" s="79"/>
      <c r="D300" s="80"/>
      <c r="E300" s="81"/>
      <c r="F300" s="79"/>
      <c r="G300" s="81"/>
      <c r="H300" s="79"/>
      <c r="I300" s="81"/>
      <c r="J300" s="79"/>
      <c r="K300" s="79"/>
      <c r="L300" s="79"/>
      <c r="M300" s="79"/>
      <c r="N300" s="79"/>
    </row>
    <row r="301" spans="1:14" ht="15.5" x14ac:dyDescent="0.35">
      <c r="A301" s="79"/>
      <c r="B301" s="80"/>
      <c r="C301" s="79"/>
      <c r="D301" s="80"/>
      <c r="E301" s="81"/>
      <c r="F301" s="79"/>
      <c r="G301" s="81"/>
      <c r="H301" s="79"/>
      <c r="I301" s="81"/>
      <c r="J301" s="79"/>
      <c r="K301" s="79"/>
      <c r="L301" s="79"/>
      <c r="M301" s="79"/>
      <c r="N301" s="79"/>
    </row>
    <row r="302" spans="1:14" ht="15.5" x14ac:dyDescent="0.35">
      <c r="A302" s="79"/>
      <c r="B302" s="80"/>
      <c r="C302" s="79"/>
      <c r="D302" s="80"/>
      <c r="E302" s="81"/>
      <c r="F302" s="79"/>
      <c r="G302" s="81"/>
      <c r="H302" s="79"/>
      <c r="I302" s="81"/>
      <c r="J302" s="79"/>
      <c r="K302" s="79"/>
      <c r="L302" s="79"/>
      <c r="M302" s="79"/>
      <c r="N302" s="79"/>
    </row>
    <row r="303" spans="1:14" ht="15.5" x14ac:dyDescent="0.35">
      <c r="A303" s="79"/>
      <c r="B303" s="80"/>
      <c r="C303" s="79"/>
      <c r="D303" s="80"/>
      <c r="E303" s="81"/>
      <c r="F303" s="79"/>
      <c r="G303" s="81"/>
      <c r="H303" s="79"/>
      <c r="I303" s="81"/>
      <c r="J303" s="79"/>
      <c r="K303" s="79"/>
      <c r="L303" s="79"/>
      <c r="M303" s="79"/>
      <c r="N303" s="79"/>
    </row>
    <row r="304" spans="1:14" ht="15.5" x14ac:dyDescent="0.35">
      <c r="A304" s="79"/>
      <c r="B304" s="80"/>
      <c r="C304" s="79"/>
      <c r="D304" s="80"/>
      <c r="E304" s="81"/>
      <c r="F304" s="79"/>
      <c r="G304" s="81"/>
      <c r="H304" s="79"/>
      <c r="I304" s="81"/>
      <c r="J304" s="79"/>
      <c r="K304" s="79"/>
      <c r="L304" s="79"/>
      <c r="M304" s="79"/>
      <c r="N304" s="79"/>
    </row>
    <row r="305" spans="1:14" ht="15.5" x14ac:dyDescent="0.35">
      <c r="A305" s="79"/>
      <c r="B305" s="80"/>
      <c r="C305" s="79"/>
      <c r="D305" s="80"/>
      <c r="E305" s="81"/>
      <c r="F305" s="79"/>
      <c r="G305" s="81"/>
      <c r="H305" s="79"/>
      <c r="I305" s="81"/>
      <c r="J305" s="79"/>
      <c r="K305" s="79"/>
      <c r="L305" s="79"/>
      <c r="M305" s="79"/>
      <c r="N305" s="79"/>
    </row>
    <row r="306" spans="1:14" ht="15.5" x14ac:dyDescent="0.35">
      <c r="A306" s="79"/>
      <c r="B306" s="80"/>
      <c r="C306" s="79"/>
      <c r="D306" s="80"/>
      <c r="E306" s="81"/>
      <c r="F306" s="79"/>
      <c r="G306" s="81"/>
      <c r="H306" s="79"/>
      <c r="I306" s="81"/>
      <c r="J306" s="79"/>
      <c r="K306" s="79"/>
      <c r="L306" s="79"/>
      <c r="M306" s="79"/>
      <c r="N306" s="79"/>
    </row>
    <row r="307" spans="1:14" ht="15.5" x14ac:dyDescent="0.35">
      <c r="A307" s="79"/>
      <c r="B307" s="80"/>
      <c r="C307" s="79"/>
      <c r="D307" s="80"/>
      <c r="E307" s="81"/>
      <c r="F307" s="79"/>
      <c r="G307" s="81"/>
      <c r="H307" s="79"/>
      <c r="I307" s="81"/>
      <c r="J307" s="79"/>
      <c r="K307" s="79"/>
      <c r="L307" s="79"/>
      <c r="M307" s="79"/>
      <c r="N307" s="79"/>
    </row>
    <row r="308" spans="1:14" ht="15.5" x14ac:dyDescent="0.35">
      <c r="A308" s="79"/>
      <c r="B308" s="80"/>
      <c r="C308" s="79"/>
      <c r="D308" s="80"/>
      <c r="E308" s="81"/>
      <c r="F308" s="79"/>
      <c r="G308" s="81"/>
      <c r="H308" s="79"/>
      <c r="I308" s="81"/>
      <c r="J308" s="79"/>
      <c r="K308" s="79"/>
      <c r="L308" s="79"/>
      <c r="M308" s="79"/>
      <c r="N308" s="79"/>
    </row>
    <row r="309" spans="1:14" ht="15.5" x14ac:dyDescent="0.35">
      <c r="A309" s="79"/>
      <c r="B309" s="80"/>
      <c r="C309" s="79"/>
      <c r="D309" s="80"/>
      <c r="E309" s="81"/>
      <c r="F309" s="79"/>
      <c r="G309" s="81"/>
      <c r="H309" s="79"/>
      <c r="I309" s="81"/>
      <c r="J309" s="79"/>
      <c r="K309" s="79"/>
      <c r="L309" s="79"/>
      <c r="M309" s="79"/>
      <c r="N309" s="79"/>
    </row>
    <row r="310" spans="1:14" ht="15.5" x14ac:dyDescent="0.35">
      <c r="A310" s="79"/>
      <c r="B310" s="80"/>
      <c r="C310" s="79"/>
      <c r="D310" s="80"/>
      <c r="E310" s="81"/>
      <c r="F310" s="79"/>
      <c r="G310" s="81"/>
      <c r="H310" s="79"/>
      <c r="I310" s="81"/>
      <c r="J310" s="79"/>
      <c r="K310" s="79"/>
      <c r="L310" s="79"/>
      <c r="M310" s="79"/>
      <c r="N310" s="79"/>
    </row>
    <row r="311" spans="1:14" ht="15.5" x14ac:dyDescent="0.35">
      <c r="A311" s="79"/>
      <c r="B311" s="80"/>
      <c r="C311" s="79"/>
      <c r="D311" s="80"/>
      <c r="E311" s="81"/>
      <c r="F311" s="79"/>
      <c r="G311" s="81"/>
      <c r="H311" s="79"/>
      <c r="I311" s="81"/>
      <c r="J311" s="79"/>
      <c r="K311" s="79"/>
      <c r="L311" s="79"/>
      <c r="M311" s="79"/>
      <c r="N311" s="79"/>
    </row>
    <row r="312" spans="1:14" ht="15.5" x14ac:dyDescent="0.35">
      <c r="A312" s="79"/>
      <c r="B312" s="80"/>
      <c r="C312" s="79"/>
      <c r="D312" s="80"/>
      <c r="E312" s="81"/>
      <c r="F312" s="79"/>
      <c r="G312" s="81"/>
      <c r="H312" s="79"/>
      <c r="I312" s="81"/>
      <c r="J312" s="79"/>
      <c r="K312" s="79"/>
      <c r="L312" s="79"/>
      <c r="M312" s="79"/>
      <c r="N312" s="79"/>
    </row>
    <row r="313" spans="1:14" ht="15.5" x14ac:dyDescent="0.35">
      <c r="A313" s="79"/>
      <c r="B313" s="80"/>
      <c r="C313" s="79"/>
      <c r="D313" s="80"/>
      <c r="E313" s="81"/>
      <c r="F313" s="79"/>
      <c r="G313" s="81"/>
      <c r="H313" s="79"/>
      <c r="I313" s="81"/>
      <c r="J313" s="79"/>
      <c r="K313" s="79"/>
      <c r="L313" s="79"/>
      <c r="M313" s="79"/>
      <c r="N313" s="79"/>
    </row>
    <row r="314" spans="1:14" ht="15.5" x14ac:dyDescent="0.35">
      <c r="A314" s="79"/>
      <c r="B314" s="80"/>
      <c r="C314" s="79"/>
      <c r="D314" s="80"/>
      <c r="E314" s="81"/>
      <c r="F314" s="79"/>
      <c r="G314" s="81"/>
      <c r="H314" s="79"/>
      <c r="I314" s="81"/>
      <c r="J314" s="79"/>
      <c r="K314" s="79"/>
      <c r="L314" s="79"/>
      <c r="M314" s="79"/>
      <c r="N314" s="79"/>
    </row>
    <row r="315" spans="1:14" ht="15.5" x14ac:dyDescent="0.35">
      <c r="A315" s="79"/>
      <c r="B315" s="80"/>
      <c r="C315" s="79"/>
      <c r="D315" s="80"/>
      <c r="E315" s="81"/>
      <c r="F315" s="79"/>
      <c r="G315" s="81"/>
      <c r="H315" s="79"/>
      <c r="I315" s="81"/>
      <c r="J315" s="79"/>
      <c r="K315" s="79"/>
      <c r="L315" s="79"/>
      <c r="M315" s="79"/>
      <c r="N315" s="79"/>
    </row>
    <row r="316" spans="1:14" ht="15.5" x14ac:dyDescent="0.35">
      <c r="A316" s="79"/>
      <c r="B316" s="80"/>
      <c r="C316" s="79"/>
      <c r="D316" s="80"/>
      <c r="E316" s="81"/>
      <c r="F316" s="79"/>
      <c r="G316" s="81"/>
      <c r="H316" s="79"/>
      <c r="I316" s="81"/>
      <c r="J316" s="79"/>
      <c r="K316" s="79"/>
      <c r="L316" s="79"/>
      <c r="M316" s="79"/>
      <c r="N316" s="79"/>
    </row>
    <row r="317" spans="1:14" ht="15.5" x14ac:dyDescent="0.35">
      <c r="A317" s="79"/>
      <c r="B317" s="80"/>
      <c r="C317" s="79"/>
      <c r="D317" s="80"/>
      <c r="E317" s="81"/>
      <c r="F317" s="79"/>
      <c r="G317" s="81"/>
      <c r="H317" s="79"/>
      <c r="I317" s="81"/>
      <c r="J317" s="79"/>
      <c r="K317" s="79"/>
      <c r="L317" s="79"/>
      <c r="M317" s="79"/>
      <c r="N317" s="79"/>
    </row>
    <row r="318" spans="1:14" ht="15.5" x14ac:dyDescent="0.35">
      <c r="A318" s="79"/>
      <c r="B318" s="80"/>
      <c r="C318" s="79"/>
      <c r="D318" s="80"/>
      <c r="E318" s="81"/>
      <c r="F318" s="79"/>
      <c r="G318" s="81"/>
      <c r="H318" s="79"/>
      <c r="I318" s="81"/>
      <c r="J318" s="79"/>
      <c r="K318" s="79"/>
      <c r="L318" s="79"/>
      <c r="M318" s="79"/>
      <c r="N318" s="79"/>
    </row>
    <row r="319" spans="1:14" ht="15.5" x14ac:dyDescent="0.35">
      <c r="A319" s="79"/>
      <c r="B319" s="80"/>
      <c r="C319" s="79"/>
      <c r="D319" s="80"/>
      <c r="E319" s="81"/>
      <c r="F319" s="79"/>
      <c r="G319" s="81"/>
      <c r="H319" s="79"/>
      <c r="I319" s="81"/>
      <c r="J319" s="79"/>
      <c r="K319" s="79"/>
      <c r="L319" s="79"/>
      <c r="M319" s="79"/>
      <c r="N319" s="79"/>
    </row>
    <row r="320" spans="1:14" ht="15.5" x14ac:dyDescent="0.35">
      <c r="A320" s="79"/>
      <c r="B320" s="80"/>
      <c r="C320" s="79"/>
      <c r="D320" s="80"/>
      <c r="E320" s="81"/>
      <c r="F320" s="79"/>
      <c r="G320" s="81"/>
      <c r="H320" s="79"/>
      <c r="I320" s="81"/>
      <c r="J320" s="79"/>
      <c r="K320" s="79"/>
      <c r="L320" s="79"/>
      <c r="M320" s="79"/>
      <c r="N320" s="79"/>
    </row>
    <row r="321" spans="1:14" ht="15.5" x14ac:dyDescent="0.35">
      <c r="A321" s="79"/>
      <c r="B321" s="80"/>
      <c r="C321" s="79"/>
      <c r="D321" s="80"/>
      <c r="E321" s="81"/>
      <c r="F321" s="79"/>
      <c r="G321" s="81"/>
      <c r="H321" s="79"/>
      <c r="I321" s="81"/>
      <c r="J321" s="79"/>
      <c r="K321" s="79"/>
      <c r="L321" s="79"/>
      <c r="M321" s="79"/>
      <c r="N321" s="79"/>
    </row>
    <row r="322" spans="1:14" ht="15.5" x14ac:dyDescent="0.35">
      <c r="A322" s="79"/>
      <c r="B322" s="80"/>
      <c r="C322" s="79"/>
      <c r="D322" s="80"/>
      <c r="E322" s="81"/>
      <c r="F322" s="79"/>
      <c r="G322" s="81"/>
      <c r="H322" s="79"/>
      <c r="I322" s="81"/>
      <c r="J322" s="79"/>
      <c r="K322" s="79"/>
      <c r="L322" s="79"/>
      <c r="M322" s="79"/>
      <c r="N322" s="79"/>
    </row>
    <row r="323" spans="1:14" ht="15.5" x14ac:dyDescent="0.35">
      <c r="A323" s="79"/>
      <c r="B323" s="80"/>
      <c r="C323" s="79"/>
      <c r="D323" s="80"/>
      <c r="E323" s="81"/>
      <c r="F323" s="79"/>
      <c r="G323" s="81"/>
      <c r="H323" s="79"/>
      <c r="I323" s="81"/>
      <c r="J323" s="79"/>
      <c r="K323" s="79"/>
      <c r="L323" s="79"/>
      <c r="M323" s="79"/>
      <c r="N323" s="79"/>
    </row>
    <row r="324" spans="1:14" ht="15.5" x14ac:dyDescent="0.35">
      <c r="A324" s="79"/>
      <c r="B324" s="80"/>
      <c r="C324" s="79"/>
      <c r="D324" s="80"/>
      <c r="E324" s="81"/>
      <c r="F324" s="79"/>
      <c r="G324" s="81"/>
      <c r="H324" s="79"/>
      <c r="I324" s="81"/>
      <c r="J324" s="79"/>
      <c r="K324" s="79"/>
      <c r="L324" s="79"/>
      <c r="M324" s="79"/>
      <c r="N324" s="79"/>
    </row>
    <row r="325" spans="1:14" ht="15.5" x14ac:dyDescent="0.35">
      <c r="A325" s="79"/>
      <c r="B325" s="80"/>
      <c r="C325" s="79"/>
      <c r="D325" s="80"/>
      <c r="E325" s="81"/>
      <c r="F325" s="79"/>
      <c r="G325" s="81"/>
      <c r="H325" s="79"/>
      <c r="I325" s="81"/>
      <c r="J325" s="79"/>
      <c r="K325" s="79"/>
      <c r="L325" s="79"/>
      <c r="M325" s="79"/>
      <c r="N325" s="79"/>
    </row>
    <row r="326" spans="1:14" ht="15.5" x14ac:dyDescent="0.35">
      <c r="A326" s="79"/>
      <c r="B326" s="80"/>
      <c r="C326" s="79"/>
      <c r="D326" s="80"/>
      <c r="E326" s="81"/>
      <c r="F326" s="79"/>
      <c r="G326" s="81"/>
      <c r="H326" s="79"/>
      <c r="I326" s="81"/>
      <c r="J326" s="79"/>
      <c r="K326" s="79"/>
      <c r="L326" s="79"/>
      <c r="M326" s="79"/>
      <c r="N326" s="79"/>
    </row>
    <row r="327" spans="1:14" ht="15.5" x14ac:dyDescent="0.35">
      <c r="A327" s="79"/>
      <c r="B327" s="80"/>
      <c r="C327" s="79"/>
      <c r="D327" s="80"/>
      <c r="E327" s="81"/>
      <c r="F327" s="79"/>
      <c r="G327" s="81"/>
      <c r="H327" s="79"/>
      <c r="I327" s="81"/>
      <c r="J327" s="79"/>
      <c r="K327" s="79"/>
      <c r="L327" s="79"/>
      <c r="M327" s="79"/>
      <c r="N327" s="79"/>
    </row>
    <row r="328" spans="1:14" ht="15.5" x14ac:dyDescent="0.35">
      <c r="A328" s="79"/>
      <c r="B328" s="80"/>
      <c r="C328" s="79"/>
      <c r="D328" s="80"/>
      <c r="E328" s="81"/>
      <c r="F328" s="79"/>
      <c r="G328" s="81"/>
      <c r="H328" s="79"/>
      <c r="I328" s="81"/>
      <c r="J328" s="79"/>
      <c r="K328" s="79"/>
      <c r="L328" s="79"/>
      <c r="M328" s="79"/>
      <c r="N328" s="79"/>
    </row>
    <row r="329" spans="1:14" ht="15.5" x14ac:dyDescent="0.35">
      <c r="A329" s="79"/>
      <c r="B329" s="80"/>
      <c r="C329" s="79"/>
      <c r="D329" s="80"/>
      <c r="E329" s="81"/>
      <c r="F329" s="79"/>
      <c r="G329" s="81"/>
      <c r="H329" s="79"/>
      <c r="I329" s="81"/>
      <c r="J329" s="79"/>
      <c r="K329" s="79"/>
      <c r="L329" s="79"/>
      <c r="M329" s="79"/>
      <c r="N329" s="79"/>
    </row>
    <row r="330" spans="1:14" ht="15.5" x14ac:dyDescent="0.35">
      <c r="A330" s="79"/>
      <c r="B330" s="80"/>
      <c r="C330" s="79"/>
      <c r="D330" s="80"/>
      <c r="E330" s="81"/>
      <c r="F330" s="79"/>
      <c r="G330" s="81"/>
      <c r="H330" s="79"/>
      <c r="I330" s="81"/>
      <c r="J330" s="79"/>
      <c r="K330" s="79"/>
      <c r="L330" s="79"/>
      <c r="M330" s="79"/>
      <c r="N330" s="79"/>
    </row>
    <row r="331" spans="1:14" ht="15.5" x14ac:dyDescent="0.35">
      <c r="A331" s="79"/>
      <c r="B331" s="80"/>
      <c r="C331" s="79"/>
      <c r="D331" s="80"/>
      <c r="E331" s="81"/>
      <c r="F331" s="79"/>
      <c r="G331" s="81"/>
      <c r="H331" s="79"/>
      <c r="I331" s="81"/>
      <c r="J331" s="79"/>
      <c r="K331" s="79"/>
      <c r="L331" s="79"/>
      <c r="M331" s="79"/>
      <c r="N331" s="79"/>
    </row>
    <row r="332" spans="1:14" ht="15.5" x14ac:dyDescent="0.35">
      <c r="A332" s="79"/>
      <c r="B332" s="80"/>
      <c r="C332" s="79"/>
      <c r="D332" s="80"/>
      <c r="E332" s="81"/>
      <c r="F332" s="79"/>
      <c r="G332" s="81"/>
      <c r="H332" s="79"/>
      <c r="I332" s="81"/>
      <c r="J332" s="79"/>
      <c r="K332" s="79"/>
      <c r="L332" s="79"/>
      <c r="M332" s="79"/>
      <c r="N332" s="79"/>
    </row>
    <row r="333" spans="1:14" ht="15.5" x14ac:dyDescent="0.35">
      <c r="A333" s="79"/>
      <c r="B333" s="80"/>
      <c r="C333" s="79"/>
      <c r="D333" s="80"/>
      <c r="E333" s="81"/>
      <c r="F333" s="79"/>
      <c r="G333" s="81"/>
      <c r="H333" s="79"/>
      <c r="I333" s="81"/>
      <c r="J333" s="79"/>
      <c r="K333" s="79"/>
      <c r="L333" s="79"/>
      <c r="M333" s="79"/>
      <c r="N333" s="79"/>
    </row>
    <row r="334" spans="1:14" ht="15.5" x14ac:dyDescent="0.35">
      <c r="A334" s="79"/>
      <c r="B334" s="80"/>
      <c r="C334" s="79"/>
      <c r="D334" s="80"/>
      <c r="E334" s="81"/>
      <c r="F334" s="79"/>
      <c r="G334" s="81"/>
      <c r="H334" s="79"/>
      <c r="I334" s="81"/>
      <c r="J334" s="79"/>
      <c r="K334" s="79"/>
      <c r="L334" s="79"/>
      <c r="M334" s="79"/>
      <c r="N334" s="79"/>
    </row>
    <row r="335" spans="1:14" ht="15.5" x14ac:dyDescent="0.35">
      <c r="A335" s="79"/>
      <c r="B335" s="80"/>
      <c r="C335" s="79"/>
      <c r="D335" s="80"/>
      <c r="E335" s="81"/>
      <c r="F335" s="79"/>
      <c r="G335" s="81"/>
      <c r="H335" s="79"/>
      <c r="I335" s="81"/>
      <c r="J335" s="79"/>
      <c r="K335" s="79"/>
      <c r="L335" s="79"/>
      <c r="M335" s="79"/>
      <c r="N335" s="79"/>
    </row>
    <row r="336" spans="1:14" ht="15.5" x14ac:dyDescent="0.35">
      <c r="A336" s="79"/>
      <c r="B336" s="80"/>
      <c r="C336" s="79"/>
      <c r="D336" s="80"/>
      <c r="E336" s="81"/>
      <c r="F336" s="79"/>
      <c r="G336" s="81"/>
      <c r="H336" s="79"/>
      <c r="I336" s="81"/>
      <c r="J336" s="79"/>
      <c r="K336" s="79"/>
      <c r="L336" s="79"/>
      <c r="M336" s="79"/>
      <c r="N336" s="79"/>
    </row>
    <row r="337" spans="1:14" ht="15.5" x14ac:dyDescent="0.35">
      <c r="A337" s="79"/>
      <c r="B337" s="80"/>
      <c r="C337" s="79"/>
      <c r="D337" s="80"/>
      <c r="E337" s="81"/>
      <c r="F337" s="79"/>
      <c r="G337" s="81"/>
      <c r="H337" s="79"/>
      <c r="I337" s="81"/>
      <c r="J337" s="79"/>
      <c r="K337" s="79"/>
      <c r="L337" s="79"/>
      <c r="M337" s="79"/>
      <c r="N337" s="79"/>
    </row>
    <row r="338" spans="1:14" ht="15.5" x14ac:dyDescent="0.35">
      <c r="A338" s="79"/>
      <c r="B338" s="80"/>
      <c r="C338" s="79"/>
      <c r="D338" s="80"/>
      <c r="E338" s="81"/>
      <c r="F338" s="79"/>
      <c r="G338" s="81"/>
      <c r="H338" s="79"/>
      <c r="I338" s="81"/>
      <c r="J338" s="79"/>
      <c r="K338" s="79"/>
      <c r="L338" s="79"/>
      <c r="M338" s="79"/>
      <c r="N338" s="79"/>
    </row>
    <row r="339" spans="1:14" ht="15.5" x14ac:dyDescent="0.35">
      <c r="A339" s="79"/>
      <c r="B339" s="80"/>
      <c r="C339" s="79"/>
      <c r="D339" s="80"/>
      <c r="E339" s="81"/>
      <c r="F339" s="79"/>
      <c r="G339" s="81"/>
      <c r="H339" s="79"/>
      <c r="I339" s="81"/>
      <c r="J339" s="79"/>
      <c r="K339" s="79"/>
      <c r="L339" s="79"/>
      <c r="M339" s="79"/>
      <c r="N339" s="79"/>
    </row>
    <row r="340" spans="1:14" ht="15.5" x14ac:dyDescent="0.35">
      <c r="A340" s="79"/>
      <c r="B340" s="80"/>
      <c r="C340" s="79"/>
      <c r="D340" s="80"/>
      <c r="E340" s="81"/>
      <c r="F340" s="79"/>
      <c r="G340" s="81"/>
      <c r="H340" s="79"/>
      <c r="I340" s="81"/>
      <c r="J340" s="79"/>
      <c r="K340" s="79"/>
      <c r="L340" s="79"/>
      <c r="M340" s="79"/>
      <c r="N340" s="79"/>
    </row>
    <row r="341" spans="1:14" ht="15.5" x14ac:dyDescent="0.35">
      <c r="A341" s="79"/>
      <c r="B341" s="80"/>
      <c r="C341" s="79"/>
      <c r="D341" s="80"/>
      <c r="E341" s="81"/>
      <c r="F341" s="79"/>
      <c r="G341" s="81"/>
      <c r="H341" s="79"/>
      <c r="I341" s="81"/>
      <c r="J341" s="79"/>
      <c r="K341" s="79"/>
      <c r="L341" s="79"/>
      <c r="M341" s="79"/>
      <c r="N341" s="79"/>
    </row>
    <row r="342" spans="1:14" ht="15.5" x14ac:dyDescent="0.35">
      <c r="A342" s="79"/>
      <c r="B342" s="80"/>
      <c r="C342" s="79"/>
      <c r="D342" s="80"/>
      <c r="E342" s="81"/>
      <c r="F342" s="79"/>
      <c r="G342" s="81"/>
      <c r="H342" s="79"/>
      <c r="I342" s="81"/>
      <c r="J342" s="79"/>
      <c r="K342" s="79"/>
      <c r="L342" s="79"/>
      <c r="M342" s="79"/>
      <c r="N342" s="79"/>
    </row>
    <row r="343" spans="1:14" ht="15.5" x14ac:dyDescent="0.35">
      <c r="A343" s="79"/>
      <c r="B343" s="80"/>
      <c r="C343" s="79"/>
      <c r="D343" s="80"/>
      <c r="E343" s="81"/>
      <c r="F343" s="79"/>
      <c r="G343" s="81"/>
      <c r="H343" s="79"/>
      <c r="I343" s="81"/>
      <c r="J343" s="79"/>
      <c r="K343" s="79"/>
      <c r="L343" s="79"/>
      <c r="M343" s="79"/>
      <c r="N343" s="79"/>
    </row>
    <row r="344" spans="1:14" ht="15.5" x14ac:dyDescent="0.35">
      <c r="A344" s="79"/>
      <c r="B344" s="80"/>
      <c r="C344" s="79"/>
      <c r="D344" s="80"/>
      <c r="E344" s="81"/>
      <c r="F344" s="79"/>
      <c r="G344" s="81"/>
      <c r="H344" s="79"/>
      <c r="I344" s="81"/>
      <c r="J344" s="79"/>
      <c r="K344" s="79"/>
      <c r="L344" s="79"/>
      <c r="M344" s="79"/>
      <c r="N344" s="79"/>
    </row>
    <row r="345" spans="1:14" ht="15.5" x14ac:dyDescent="0.35">
      <c r="A345" s="79"/>
      <c r="B345" s="80"/>
      <c r="C345" s="79"/>
      <c r="D345" s="80"/>
      <c r="E345" s="81"/>
      <c r="F345" s="79"/>
      <c r="G345" s="81"/>
      <c r="H345" s="79"/>
      <c r="I345" s="81"/>
      <c r="J345" s="79"/>
      <c r="K345" s="79"/>
      <c r="L345" s="79"/>
      <c r="M345" s="79"/>
      <c r="N345" s="79"/>
    </row>
    <row r="346" spans="1:14" ht="15.5" x14ac:dyDescent="0.35">
      <c r="A346" s="79"/>
      <c r="B346" s="80"/>
      <c r="C346" s="79"/>
      <c r="D346" s="80"/>
      <c r="E346" s="81"/>
      <c r="F346" s="79"/>
      <c r="G346" s="81"/>
      <c r="H346" s="79"/>
      <c r="I346" s="81"/>
      <c r="J346" s="79"/>
      <c r="K346" s="79"/>
      <c r="L346" s="79"/>
      <c r="M346" s="79"/>
      <c r="N346" s="79"/>
    </row>
    <row r="347" spans="1:14" ht="15.5" x14ac:dyDescent="0.35">
      <c r="A347" s="79"/>
      <c r="B347" s="80"/>
      <c r="C347" s="79"/>
      <c r="D347" s="80"/>
      <c r="E347" s="81"/>
      <c r="F347" s="79"/>
      <c r="G347" s="81"/>
      <c r="H347" s="79"/>
      <c r="I347" s="81"/>
      <c r="J347" s="79"/>
      <c r="K347" s="79"/>
      <c r="L347" s="79"/>
      <c r="M347" s="79"/>
      <c r="N347" s="79"/>
    </row>
    <row r="348" spans="1:14" ht="15.5" x14ac:dyDescent="0.35">
      <c r="A348" s="79"/>
      <c r="B348" s="80"/>
      <c r="C348" s="79"/>
      <c r="D348" s="80"/>
      <c r="E348" s="81"/>
      <c r="F348" s="79"/>
      <c r="G348" s="81"/>
      <c r="H348" s="79"/>
      <c r="I348" s="81"/>
      <c r="J348" s="79"/>
      <c r="K348" s="79"/>
      <c r="L348" s="79"/>
      <c r="M348" s="79"/>
      <c r="N348" s="79"/>
    </row>
    <row r="349" spans="1:14" ht="15.5" x14ac:dyDescent="0.35">
      <c r="A349" s="79"/>
      <c r="B349" s="80"/>
      <c r="C349" s="79"/>
      <c r="D349" s="80"/>
      <c r="E349" s="81"/>
      <c r="F349" s="79"/>
      <c r="G349" s="81"/>
      <c r="H349" s="79"/>
      <c r="I349" s="81"/>
      <c r="J349" s="79"/>
      <c r="K349" s="79"/>
      <c r="L349" s="79"/>
      <c r="M349" s="79"/>
      <c r="N349" s="79"/>
    </row>
    <row r="350" spans="1:14" ht="15.5" x14ac:dyDescent="0.35">
      <c r="A350" s="79"/>
      <c r="B350" s="80"/>
      <c r="C350" s="79"/>
      <c r="D350" s="80"/>
      <c r="E350" s="81"/>
      <c r="F350" s="79"/>
      <c r="G350" s="81"/>
      <c r="H350" s="79"/>
      <c r="I350" s="81"/>
      <c r="J350" s="79"/>
      <c r="K350" s="79"/>
      <c r="L350" s="79"/>
      <c r="M350" s="79"/>
      <c r="N350" s="79"/>
    </row>
    <row r="351" spans="1:14" ht="15.5" x14ac:dyDescent="0.35">
      <c r="A351" s="79"/>
      <c r="B351" s="80"/>
      <c r="C351" s="79"/>
      <c r="D351" s="80"/>
      <c r="E351" s="81"/>
      <c r="F351" s="79"/>
      <c r="G351" s="81"/>
      <c r="H351" s="79"/>
      <c r="I351" s="81"/>
      <c r="J351" s="79"/>
      <c r="K351" s="79"/>
      <c r="L351" s="79"/>
      <c r="M351" s="79"/>
      <c r="N351" s="79"/>
    </row>
    <row r="352" spans="1:14" ht="15.5" x14ac:dyDescent="0.35">
      <c r="A352" s="79"/>
      <c r="B352" s="80"/>
      <c r="C352" s="79"/>
      <c r="D352" s="80"/>
      <c r="E352" s="81"/>
      <c r="F352" s="79"/>
      <c r="G352" s="81"/>
      <c r="H352" s="79"/>
      <c r="I352" s="81"/>
      <c r="J352" s="79"/>
      <c r="K352" s="79"/>
      <c r="L352" s="79"/>
      <c r="M352" s="79"/>
      <c r="N352" s="79"/>
    </row>
    <row r="353" spans="1:14" ht="15.5" x14ac:dyDescent="0.35">
      <c r="A353" s="79"/>
      <c r="B353" s="80"/>
      <c r="C353" s="79"/>
      <c r="D353" s="80"/>
      <c r="E353" s="81"/>
      <c r="F353" s="79"/>
      <c r="G353" s="81"/>
      <c r="H353" s="79"/>
      <c r="I353" s="81"/>
      <c r="J353" s="79"/>
      <c r="K353" s="79"/>
      <c r="L353" s="79"/>
      <c r="M353" s="79"/>
      <c r="N353" s="79"/>
    </row>
    <row r="354" spans="1:14" ht="15.5" x14ac:dyDescent="0.35">
      <c r="A354" s="79"/>
      <c r="B354" s="80"/>
      <c r="C354" s="79"/>
      <c r="D354" s="80"/>
      <c r="E354" s="81"/>
      <c r="F354" s="79"/>
      <c r="G354" s="81"/>
      <c r="H354" s="79"/>
      <c r="I354" s="81"/>
      <c r="J354" s="79"/>
      <c r="K354" s="79"/>
      <c r="L354" s="79"/>
      <c r="M354" s="79"/>
      <c r="N354" s="79"/>
    </row>
    <row r="355" spans="1:14" ht="15.5" x14ac:dyDescent="0.35">
      <c r="A355" s="79"/>
      <c r="B355" s="80"/>
      <c r="C355" s="79"/>
      <c r="D355" s="80"/>
      <c r="E355" s="81"/>
      <c r="F355" s="79"/>
      <c r="G355" s="81"/>
      <c r="H355" s="79"/>
      <c r="I355" s="81"/>
      <c r="J355" s="79"/>
      <c r="K355" s="79"/>
      <c r="L355" s="79"/>
      <c r="M355" s="79"/>
      <c r="N355" s="79"/>
    </row>
    <row r="356" spans="1:14" ht="15.5" x14ac:dyDescent="0.35">
      <c r="A356" s="79"/>
      <c r="B356" s="80"/>
      <c r="C356" s="79"/>
      <c r="D356" s="80"/>
      <c r="E356" s="81"/>
      <c r="F356" s="79"/>
      <c r="G356" s="81"/>
      <c r="H356" s="79"/>
      <c r="I356" s="81"/>
      <c r="J356" s="79"/>
      <c r="K356" s="79"/>
      <c r="L356" s="79"/>
      <c r="M356" s="79"/>
      <c r="N356" s="79"/>
    </row>
    <row r="357" spans="1:14" ht="15.5" x14ac:dyDescent="0.35">
      <c r="A357" s="79"/>
      <c r="B357" s="80"/>
      <c r="C357" s="79"/>
      <c r="D357" s="80"/>
      <c r="E357" s="81"/>
      <c r="F357" s="79"/>
      <c r="G357" s="81"/>
      <c r="H357" s="79"/>
      <c r="I357" s="81"/>
      <c r="J357" s="79"/>
      <c r="K357" s="79"/>
      <c r="L357" s="79"/>
      <c r="M357" s="79"/>
      <c r="N357" s="79"/>
    </row>
    <row r="358" spans="1:14" ht="15.5" x14ac:dyDescent="0.35">
      <c r="A358" s="79"/>
      <c r="B358" s="80"/>
      <c r="C358" s="79"/>
      <c r="D358" s="80"/>
      <c r="E358" s="81"/>
      <c r="F358" s="79"/>
      <c r="G358" s="81"/>
      <c r="H358" s="79"/>
      <c r="I358" s="81"/>
      <c r="J358" s="79"/>
      <c r="K358" s="79"/>
      <c r="L358" s="79"/>
      <c r="M358" s="79"/>
      <c r="N358" s="79"/>
    </row>
    <row r="359" spans="1:14" ht="15.5" x14ac:dyDescent="0.35">
      <c r="A359" s="79"/>
      <c r="B359" s="80"/>
      <c r="C359" s="79"/>
      <c r="D359" s="80"/>
      <c r="E359" s="81"/>
      <c r="F359" s="79"/>
      <c r="G359" s="81"/>
      <c r="H359" s="79"/>
      <c r="I359" s="81"/>
      <c r="J359" s="79"/>
      <c r="K359" s="79"/>
      <c r="L359" s="79"/>
      <c r="M359" s="79"/>
      <c r="N359" s="79"/>
    </row>
    <row r="360" spans="1:14" ht="15.5" x14ac:dyDescent="0.35">
      <c r="A360" s="79"/>
      <c r="B360" s="80"/>
      <c r="C360" s="79"/>
      <c r="D360" s="80"/>
      <c r="E360" s="81"/>
      <c r="F360" s="79"/>
      <c r="G360" s="81"/>
      <c r="H360" s="79"/>
      <c r="I360" s="81"/>
      <c r="J360" s="79"/>
      <c r="K360" s="79"/>
      <c r="L360" s="79"/>
      <c r="M360" s="79"/>
      <c r="N360" s="79"/>
    </row>
    <row r="361" spans="1:14" ht="15.5" x14ac:dyDescent="0.35">
      <c r="A361" s="79"/>
      <c r="B361" s="80"/>
      <c r="C361" s="79"/>
      <c r="D361" s="80"/>
      <c r="E361" s="81"/>
      <c r="F361" s="79"/>
      <c r="G361" s="81"/>
      <c r="H361" s="79"/>
      <c r="I361" s="81"/>
      <c r="J361" s="79"/>
      <c r="K361" s="79"/>
      <c r="L361" s="79"/>
      <c r="M361" s="79"/>
      <c r="N361" s="79"/>
    </row>
    <row r="362" spans="1:14" ht="15.5" x14ac:dyDescent="0.35">
      <c r="A362" s="79"/>
      <c r="B362" s="80"/>
      <c r="C362" s="79"/>
      <c r="D362" s="80"/>
      <c r="E362" s="81"/>
      <c r="F362" s="79"/>
      <c r="G362" s="81"/>
      <c r="H362" s="79"/>
      <c r="I362" s="81"/>
      <c r="J362" s="79"/>
      <c r="K362" s="79"/>
      <c r="L362" s="79"/>
      <c r="M362" s="79"/>
      <c r="N362" s="79"/>
    </row>
    <row r="363" spans="1:14" ht="15.5" x14ac:dyDescent="0.35">
      <c r="A363" s="79"/>
      <c r="B363" s="80"/>
      <c r="C363" s="79"/>
      <c r="D363" s="80"/>
      <c r="E363" s="81"/>
      <c r="F363" s="79"/>
      <c r="G363" s="81"/>
      <c r="H363" s="79"/>
      <c r="I363" s="81"/>
      <c r="J363" s="79"/>
      <c r="K363" s="79"/>
      <c r="L363" s="79"/>
      <c r="M363" s="79"/>
      <c r="N363" s="79"/>
    </row>
    <row r="364" spans="1:14" ht="15.5" x14ac:dyDescent="0.35">
      <c r="A364" s="79"/>
      <c r="B364" s="80"/>
      <c r="C364" s="79"/>
      <c r="D364" s="80"/>
      <c r="E364" s="81"/>
      <c r="F364" s="79"/>
      <c r="G364" s="81"/>
      <c r="H364" s="79"/>
      <c r="I364" s="81"/>
      <c r="J364" s="79"/>
      <c r="K364" s="79"/>
      <c r="L364" s="79"/>
      <c r="M364" s="79"/>
      <c r="N364" s="79"/>
    </row>
    <row r="365" spans="1:14" ht="15.5" x14ac:dyDescent="0.35">
      <c r="A365" s="79"/>
      <c r="B365" s="80"/>
      <c r="C365" s="79"/>
      <c r="D365" s="80"/>
      <c r="E365" s="81"/>
      <c r="F365" s="79"/>
      <c r="G365" s="81"/>
      <c r="H365" s="79"/>
      <c r="I365" s="81"/>
      <c r="J365" s="79"/>
      <c r="K365" s="79"/>
      <c r="L365" s="79"/>
      <c r="M365" s="79"/>
      <c r="N365" s="79"/>
    </row>
    <row r="366" spans="1:14" ht="15.5" x14ac:dyDescent="0.35">
      <c r="A366" s="79"/>
      <c r="B366" s="80"/>
      <c r="C366" s="79"/>
      <c r="D366" s="80"/>
      <c r="E366" s="81"/>
      <c r="F366" s="79"/>
      <c r="G366" s="81"/>
      <c r="H366" s="79"/>
      <c r="I366" s="81"/>
      <c r="J366" s="79"/>
      <c r="K366" s="79"/>
      <c r="L366" s="79"/>
      <c r="M366" s="79"/>
      <c r="N366" s="79"/>
    </row>
    <row r="367" spans="1:14" ht="15.5" x14ac:dyDescent="0.35">
      <c r="A367" s="79"/>
      <c r="B367" s="80"/>
      <c r="C367" s="79"/>
      <c r="D367" s="80"/>
      <c r="E367" s="81"/>
      <c r="F367" s="79"/>
      <c r="G367" s="81"/>
      <c r="H367" s="79"/>
      <c r="I367" s="81"/>
      <c r="J367" s="79"/>
      <c r="K367" s="79"/>
      <c r="L367" s="79"/>
      <c r="M367" s="79"/>
      <c r="N367" s="79"/>
    </row>
    <row r="368" spans="1:14" ht="15.5" x14ac:dyDescent="0.35">
      <c r="A368" s="79"/>
      <c r="B368" s="80"/>
      <c r="C368" s="79"/>
      <c r="D368" s="80"/>
      <c r="E368" s="81"/>
      <c r="F368" s="79"/>
      <c r="G368" s="81"/>
      <c r="H368" s="79"/>
      <c r="I368" s="81"/>
      <c r="J368" s="79"/>
      <c r="K368" s="79"/>
      <c r="L368" s="79"/>
      <c r="M368" s="79"/>
      <c r="N368" s="79"/>
    </row>
    <row r="369" spans="1:14" ht="15.5" x14ac:dyDescent="0.35">
      <c r="A369" s="79"/>
      <c r="B369" s="80"/>
      <c r="C369" s="79"/>
      <c r="D369" s="80"/>
      <c r="E369" s="81"/>
      <c r="F369" s="79"/>
      <c r="G369" s="81"/>
      <c r="H369" s="79"/>
      <c r="I369" s="81"/>
      <c r="J369" s="79"/>
      <c r="K369" s="79"/>
      <c r="L369" s="79"/>
      <c r="M369" s="79"/>
      <c r="N369" s="79"/>
    </row>
    <row r="370" spans="1:14" ht="15.5" x14ac:dyDescent="0.35">
      <c r="A370" s="79"/>
      <c r="B370" s="80"/>
      <c r="C370" s="79"/>
      <c r="D370" s="80"/>
      <c r="E370" s="81"/>
      <c r="F370" s="79"/>
      <c r="G370" s="81"/>
      <c r="H370" s="79"/>
      <c r="I370" s="81"/>
      <c r="J370" s="79"/>
      <c r="K370" s="79"/>
      <c r="L370" s="79"/>
      <c r="M370" s="79"/>
      <c r="N370" s="79"/>
    </row>
    <row r="371" spans="1:14" ht="15.5" x14ac:dyDescent="0.35">
      <c r="A371" s="79"/>
      <c r="B371" s="80"/>
      <c r="C371" s="79"/>
      <c r="D371" s="80"/>
      <c r="E371" s="81"/>
      <c r="F371" s="79"/>
      <c r="G371" s="81"/>
      <c r="H371" s="79"/>
      <c r="I371" s="81"/>
      <c r="J371" s="79"/>
      <c r="K371" s="79"/>
      <c r="L371" s="79"/>
      <c r="M371" s="79"/>
      <c r="N371" s="79"/>
    </row>
    <row r="372" spans="1:14" ht="15.5" x14ac:dyDescent="0.35">
      <c r="A372" s="79"/>
      <c r="B372" s="80"/>
      <c r="C372" s="79"/>
      <c r="D372" s="80"/>
      <c r="E372" s="81"/>
      <c r="F372" s="79"/>
      <c r="G372" s="81"/>
      <c r="H372" s="79"/>
      <c r="I372" s="81"/>
      <c r="J372" s="79"/>
      <c r="K372" s="79"/>
      <c r="L372" s="79"/>
      <c r="M372" s="79"/>
      <c r="N372" s="79"/>
    </row>
    <row r="373" spans="1:14" ht="15.5" x14ac:dyDescent="0.35">
      <c r="A373" s="79"/>
      <c r="B373" s="80"/>
      <c r="C373" s="79"/>
      <c r="D373" s="80"/>
      <c r="E373" s="81"/>
      <c r="F373" s="79"/>
      <c r="G373" s="81"/>
      <c r="H373" s="79"/>
      <c r="I373" s="81"/>
      <c r="J373" s="79"/>
      <c r="K373" s="79"/>
      <c r="L373" s="79"/>
      <c r="M373" s="79"/>
      <c r="N373" s="79"/>
    </row>
    <row r="374" spans="1:14" ht="15.5" x14ac:dyDescent="0.35">
      <c r="A374" s="79"/>
      <c r="B374" s="80"/>
      <c r="C374" s="79"/>
      <c r="D374" s="80"/>
      <c r="E374" s="81"/>
      <c r="F374" s="79"/>
      <c r="G374" s="81"/>
      <c r="H374" s="79"/>
      <c r="I374" s="81"/>
      <c r="J374" s="79"/>
      <c r="K374" s="79"/>
      <c r="L374" s="79"/>
      <c r="M374" s="79"/>
      <c r="N374" s="79"/>
    </row>
    <row r="375" spans="1:14" ht="15.5" x14ac:dyDescent="0.35">
      <c r="A375" s="79"/>
      <c r="B375" s="80"/>
      <c r="C375" s="79"/>
      <c r="D375" s="80"/>
      <c r="E375" s="81"/>
      <c r="F375" s="79"/>
      <c r="G375" s="81"/>
      <c r="H375" s="79"/>
      <c r="I375" s="81"/>
      <c r="J375" s="79"/>
      <c r="K375" s="79"/>
      <c r="L375" s="79"/>
      <c r="M375" s="79"/>
      <c r="N375" s="79"/>
    </row>
    <row r="376" spans="1:14" ht="15.5" x14ac:dyDescent="0.35">
      <c r="A376" s="79"/>
      <c r="B376" s="80"/>
      <c r="C376" s="79"/>
      <c r="D376" s="80"/>
      <c r="E376" s="81"/>
      <c r="F376" s="79"/>
      <c r="G376" s="81"/>
      <c r="H376" s="79"/>
      <c r="I376" s="81"/>
      <c r="J376" s="79"/>
      <c r="K376" s="79"/>
      <c r="L376" s="79"/>
      <c r="M376" s="79"/>
      <c r="N376" s="79"/>
    </row>
    <row r="377" spans="1:14" ht="15.5" x14ac:dyDescent="0.35">
      <c r="A377" s="79"/>
      <c r="B377" s="80"/>
      <c r="C377" s="79"/>
      <c r="D377" s="80"/>
      <c r="E377" s="81"/>
      <c r="F377" s="79"/>
      <c r="G377" s="81"/>
      <c r="H377" s="79"/>
      <c r="I377" s="81"/>
      <c r="J377" s="79"/>
      <c r="K377" s="79"/>
      <c r="L377" s="79"/>
      <c r="M377" s="79"/>
      <c r="N377" s="79"/>
    </row>
    <row r="378" spans="1:14" ht="15.5" x14ac:dyDescent="0.35">
      <c r="A378" s="79"/>
      <c r="B378" s="80"/>
      <c r="C378" s="79"/>
      <c r="D378" s="80"/>
      <c r="E378" s="81"/>
      <c r="F378" s="79"/>
      <c r="G378" s="81"/>
      <c r="H378" s="79"/>
      <c r="I378" s="81"/>
      <c r="J378" s="79"/>
      <c r="K378" s="79"/>
      <c r="L378" s="79"/>
      <c r="M378" s="79"/>
      <c r="N378" s="79"/>
    </row>
    <row r="379" spans="1:14" ht="15.5" x14ac:dyDescent="0.35">
      <c r="A379" s="79"/>
      <c r="B379" s="80"/>
      <c r="C379" s="79"/>
      <c r="D379" s="80"/>
      <c r="E379" s="81"/>
      <c r="F379" s="79"/>
      <c r="G379" s="81"/>
      <c r="H379" s="79"/>
      <c r="I379" s="81"/>
      <c r="J379" s="79"/>
      <c r="K379" s="79"/>
      <c r="L379" s="79"/>
      <c r="M379" s="79"/>
      <c r="N379" s="79"/>
    </row>
    <row r="380" spans="1:14" ht="15.5" x14ac:dyDescent="0.35">
      <c r="A380" s="79"/>
      <c r="B380" s="80"/>
      <c r="C380" s="79"/>
      <c r="D380" s="80"/>
      <c r="E380" s="81"/>
      <c r="F380" s="79"/>
      <c r="G380" s="81"/>
      <c r="H380" s="79"/>
      <c r="I380" s="81"/>
      <c r="J380" s="79"/>
      <c r="K380" s="79"/>
      <c r="L380" s="79"/>
      <c r="M380" s="79"/>
      <c r="N380" s="79"/>
    </row>
    <row r="381" spans="1:14" ht="15.5" x14ac:dyDescent="0.35">
      <c r="A381" s="79"/>
      <c r="B381" s="80"/>
      <c r="C381" s="79"/>
      <c r="D381" s="80"/>
      <c r="E381" s="81"/>
      <c r="F381" s="79"/>
      <c r="G381" s="81"/>
      <c r="H381" s="79"/>
      <c r="I381" s="81"/>
      <c r="J381" s="79"/>
      <c r="K381" s="79"/>
      <c r="L381" s="79"/>
      <c r="M381" s="79"/>
      <c r="N381" s="79"/>
    </row>
    <row r="382" spans="1:14" ht="15.5" x14ac:dyDescent="0.35">
      <c r="A382" s="79"/>
      <c r="B382" s="80"/>
      <c r="C382" s="79"/>
      <c r="D382" s="80"/>
      <c r="E382" s="81"/>
      <c r="F382" s="79"/>
      <c r="G382" s="81"/>
      <c r="H382" s="79"/>
      <c r="I382" s="81"/>
      <c r="J382" s="79"/>
      <c r="K382" s="79"/>
      <c r="L382" s="79"/>
      <c r="M382" s="79"/>
      <c r="N382" s="79"/>
    </row>
    <row r="383" spans="1:14" ht="15.5" x14ac:dyDescent="0.35">
      <c r="A383" s="79"/>
      <c r="B383" s="80"/>
      <c r="C383" s="79"/>
      <c r="D383" s="80"/>
      <c r="E383" s="81"/>
      <c r="F383" s="79"/>
      <c r="G383" s="81"/>
      <c r="H383" s="79"/>
      <c r="I383" s="81"/>
      <c r="J383" s="79"/>
      <c r="K383" s="79"/>
      <c r="L383" s="79"/>
      <c r="M383" s="79"/>
      <c r="N383" s="79"/>
    </row>
    <row r="384" spans="1:14" ht="15.5" x14ac:dyDescent="0.35">
      <c r="A384" s="79"/>
      <c r="B384" s="80"/>
      <c r="C384" s="79"/>
      <c r="D384" s="80"/>
      <c r="E384" s="81"/>
      <c r="F384" s="79"/>
      <c r="G384" s="81"/>
      <c r="H384" s="79"/>
      <c r="I384" s="81"/>
      <c r="J384" s="79"/>
      <c r="K384" s="79"/>
      <c r="L384" s="79"/>
      <c r="M384" s="79"/>
      <c r="N384" s="79"/>
    </row>
    <row r="385" spans="1:14" ht="15.5" x14ac:dyDescent="0.35">
      <c r="A385" s="79"/>
      <c r="B385" s="80"/>
      <c r="C385" s="79"/>
      <c r="D385" s="80"/>
      <c r="E385" s="81"/>
      <c r="F385" s="79"/>
      <c r="G385" s="81"/>
      <c r="H385" s="79"/>
      <c r="I385" s="81"/>
      <c r="J385" s="79"/>
      <c r="K385" s="79"/>
      <c r="L385" s="79"/>
      <c r="M385" s="79"/>
      <c r="N385" s="79"/>
    </row>
    <row r="386" spans="1:14" ht="15.5" x14ac:dyDescent="0.35">
      <c r="A386" s="79"/>
      <c r="B386" s="80"/>
      <c r="C386" s="79"/>
      <c r="D386" s="80"/>
      <c r="E386" s="81"/>
      <c r="F386" s="79"/>
      <c r="G386" s="81"/>
      <c r="H386" s="79"/>
      <c r="I386" s="81"/>
      <c r="J386" s="79"/>
      <c r="K386" s="79"/>
      <c r="L386" s="79"/>
      <c r="M386" s="79"/>
      <c r="N386" s="79"/>
    </row>
    <row r="387" spans="1:14" ht="15.5" x14ac:dyDescent="0.35">
      <c r="A387" s="79"/>
      <c r="B387" s="80"/>
      <c r="C387" s="79"/>
      <c r="D387" s="80"/>
      <c r="E387" s="81"/>
      <c r="F387" s="79"/>
      <c r="G387" s="81"/>
      <c r="H387" s="79"/>
      <c r="I387" s="81"/>
      <c r="J387" s="79"/>
      <c r="K387" s="79"/>
      <c r="L387" s="79"/>
      <c r="M387" s="79"/>
      <c r="N387" s="79"/>
    </row>
    <row r="388" spans="1:14" ht="15.5" x14ac:dyDescent="0.35">
      <c r="A388" s="79"/>
      <c r="B388" s="80"/>
      <c r="C388" s="79"/>
      <c r="D388" s="80"/>
      <c r="E388" s="81"/>
      <c r="F388" s="79"/>
      <c r="G388" s="81"/>
      <c r="H388" s="79"/>
      <c r="I388" s="81"/>
      <c r="J388" s="79"/>
      <c r="K388" s="79"/>
      <c r="L388" s="79"/>
      <c r="M388" s="79"/>
      <c r="N388" s="79"/>
    </row>
    <row r="389" spans="1:14" ht="15.5" x14ac:dyDescent="0.35">
      <c r="A389" s="79"/>
      <c r="B389" s="80"/>
      <c r="C389" s="79"/>
      <c r="D389" s="80"/>
      <c r="E389" s="81"/>
      <c r="F389" s="79"/>
      <c r="G389" s="81"/>
      <c r="H389" s="79"/>
      <c r="I389" s="81"/>
      <c r="J389" s="79"/>
      <c r="K389" s="79"/>
      <c r="L389" s="79"/>
      <c r="M389" s="79"/>
      <c r="N389" s="79"/>
    </row>
    <row r="390" spans="1:14" ht="15.5" x14ac:dyDescent="0.35">
      <c r="A390" s="79"/>
      <c r="B390" s="80"/>
      <c r="C390" s="79"/>
      <c r="D390" s="80"/>
      <c r="E390" s="81"/>
      <c r="F390" s="79"/>
      <c r="G390" s="81"/>
      <c r="H390" s="79"/>
      <c r="I390" s="81"/>
      <c r="J390" s="79"/>
      <c r="K390" s="79"/>
      <c r="L390" s="79"/>
      <c r="M390" s="79"/>
      <c r="N390" s="79"/>
    </row>
    <row r="391" spans="1:14" ht="15.5" x14ac:dyDescent="0.35">
      <c r="A391" s="79"/>
      <c r="B391" s="80"/>
      <c r="C391" s="79"/>
      <c r="D391" s="80"/>
      <c r="E391" s="81"/>
      <c r="F391" s="79"/>
      <c r="G391" s="81"/>
      <c r="H391" s="79"/>
      <c r="I391" s="81"/>
      <c r="J391" s="79"/>
      <c r="K391" s="79"/>
      <c r="L391" s="79"/>
      <c r="M391" s="79"/>
      <c r="N391" s="79"/>
    </row>
    <row r="392" spans="1:14" ht="15.5" x14ac:dyDescent="0.35">
      <c r="A392" s="79"/>
      <c r="B392" s="80"/>
      <c r="C392" s="79"/>
      <c r="D392" s="80"/>
      <c r="E392" s="81"/>
      <c r="F392" s="79"/>
      <c r="G392" s="81"/>
      <c r="H392" s="79"/>
      <c r="I392" s="81"/>
      <c r="J392" s="79"/>
      <c r="K392" s="79"/>
      <c r="L392" s="79"/>
      <c r="M392" s="79"/>
      <c r="N392" s="79"/>
    </row>
    <row r="393" spans="1:14" ht="15.5" x14ac:dyDescent="0.35">
      <c r="A393" s="79"/>
      <c r="B393" s="80"/>
      <c r="C393" s="79"/>
      <c r="D393" s="80"/>
      <c r="E393" s="81"/>
      <c r="F393" s="79"/>
      <c r="G393" s="81"/>
      <c r="H393" s="79"/>
      <c r="I393" s="81"/>
      <c r="J393" s="79"/>
      <c r="K393" s="79"/>
      <c r="L393" s="79"/>
      <c r="M393" s="79"/>
      <c r="N393" s="79"/>
    </row>
    <row r="394" spans="1:14" ht="15.5" x14ac:dyDescent="0.35">
      <c r="A394" s="79"/>
      <c r="B394" s="80"/>
      <c r="C394" s="79"/>
      <c r="D394" s="80"/>
      <c r="E394" s="81"/>
      <c r="F394" s="79"/>
      <c r="G394" s="81"/>
      <c r="H394" s="79"/>
      <c r="I394" s="81"/>
      <c r="J394" s="79"/>
      <c r="K394" s="79"/>
      <c r="L394" s="79"/>
      <c r="M394" s="79"/>
      <c r="N394" s="79"/>
    </row>
    <row r="395" spans="1:14" ht="15.5" x14ac:dyDescent="0.35">
      <c r="A395" s="79"/>
      <c r="B395" s="80"/>
      <c r="C395" s="79"/>
      <c r="D395" s="80"/>
      <c r="E395" s="81"/>
      <c r="F395" s="79"/>
      <c r="G395" s="81"/>
      <c r="H395" s="79"/>
      <c r="I395" s="81"/>
      <c r="J395" s="79"/>
      <c r="K395" s="79"/>
      <c r="L395" s="79"/>
      <c r="M395" s="79"/>
      <c r="N395" s="79"/>
    </row>
    <row r="396" spans="1:14" ht="15.5" x14ac:dyDescent="0.35">
      <c r="A396" s="79"/>
      <c r="B396" s="80"/>
      <c r="C396" s="79"/>
      <c r="D396" s="80"/>
      <c r="E396" s="81"/>
      <c r="F396" s="79"/>
      <c r="G396" s="81"/>
      <c r="H396" s="79"/>
      <c r="I396" s="81"/>
      <c r="J396" s="79"/>
      <c r="K396" s="79"/>
      <c r="L396" s="79"/>
      <c r="M396" s="79"/>
      <c r="N396" s="79"/>
    </row>
    <row r="397" spans="1:14" ht="15.5" x14ac:dyDescent="0.35">
      <c r="A397" s="79"/>
      <c r="B397" s="80"/>
      <c r="C397" s="79"/>
      <c r="D397" s="80"/>
      <c r="E397" s="81"/>
      <c r="F397" s="79"/>
      <c r="G397" s="81"/>
      <c r="H397" s="79"/>
      <c r="I397" s="81"/>
      <c r="J397" s="79"/>
      <c r="K397" s="79"/>
      <c r="L397" s="79"/>
      <c r="M397" s="79"/>
      <c r="N397" s="79"/>
    </row>
    <row r="398" spans="1:14" ht="15.5" x14ac:dyDescent="0.35">
      <c r="A398" s="79"/>
      <c r="B398" s="80"/>
      <c r="C398" s="79"/>
      <c r="D398" s="80"/>
      <c r="E398" s="81"/>
      <c r="F398" s="79"/>
      <c r="G398" s="81"/>
      <c r="H398" s="79"/>
      <c r="I398" s="81"/>
      <c r="J398" s="79"/>
      <c r="K398" s="79"/>
      <c r="L398" s="79"/>
      <c r="M398" s="79"/>
      <c r="N398" s="79"/>
    </row>
    <row r="399" spans="1:14" ht="15.5" x14ac:dyDescent="0.35">
      <c r="A399" s="79"/>
      <c r="B399" s="80"/>
      <c r="C399" s="79"/>
      <c r="D399" s="80"/>
      <c r="E399" s="81"/>
      <c r="F399" s="79"/>
      <c r="G399" s="81"/>
      <c r="H399" s="79"/>
      <c r="I399" s="81"/>
      <c r="J399" s="79"/>
      <c r="K399" s="79"/>
      <c r="L399" s="79"/>
      <c r="M399" s="79"/>
      <c r="N399" s="79"/>
    </row>
    <row r="400" spans="1:14" ht="15.5" x14ac:dyDescent="0.35">
      <c r="A400" s="79"/>
      <c r="B400" s="80"/>
      <c r="C400" s="79"/>
      <c r="D400" s="80"/>
      <c r="E400" s="81"/>
      <c r="F400" s="79"/>
      <c r="G400" s="81"/>
      <c r="H400" s="79"/>
      <c r="I400" s="81"/>
      <c r="J400" s="79"/>
      <c r="K400" s="79"/>
      <c r="L400" s="79"/>
      <c r="M400" s="79"/>
      <c r="N400" s="79"/>
    </row>
    <row r="401" spans="1:14" ht="15.5" x14ac:dyDescent="0.35">
      <c r="A401" s="79"/>
      <c r="B401" s="80"/>
      <c r="C401" s="79"/>
      <c r="D401" s="80"/>
      <c r="E401" s="81"/>
      <c r="F401" s="79"/>
      <c r="G401" s="81"/>
      <c r="H401" s="79"/>
      <c r="I401" s="81"/>
      <c r="J401" s="79"/>
      <c r="K401" s="79"/>
      <c r="L401" s="79"/>
      <c r="M401" s="79"/>
      <c r="N401" s="79"/>
    </row>
    <row r="402" spans="1:14" ht="15.5" x14ac:dyDescent="0.35">
      <c r="A402" s="79"/>
      <c r="B402" s="80"/>
      <c r="C402" s="79"/>
      <c r="D402" s="80"/>
      <c r="E402" s="81"/>
      <c r="F402" s="79"/>
      <c r="G402" s="81"/>
      <c r="H402" s="79"/>
      <c r="I402" s="81"/>
      <c r="J402" s="79"/>
      <c r="K402" s="79"/>
      <c r="L402" s="79"/>
      <c r="M402" s="79"/>
      <c r="N402" s="79"/>
    </row>
    <row r="403" spans="1:14" ht="15.5" x14ac:dyDescent="0.35">
      <c r="A403" s="79"/>
      <c r="B403" s="80"/>
      <c r="C403" s="79"/>
      <c r="D403" s="80"/>
      <c r="E403" s="81"/>
      <c r="F403" s="79"/>
      <c r="G403" s="81"/>
      <c r="H403" s="79"/>
      <c r="I403" s="81"/>
      <c r="J403" s="79"/>
      <c r="K403" s="79"/>
      <c r="L403" s="79"/>
      <c r="M403" s="79"/>
      <c r="N403" s="79"/>
    </row>
    <row r="404" spans="1:14" ht="15.5" x14ac:dyDescent="0.35">
      <c r="A404" s="79"/>
      <c r="B404" s="80"/>
      <c r="C404" s="79"/>
      <c r="D404" s="80"/>
      <c r="E404" s="81"/>
      <c r="F404" s="79"/>
      <c r="G404" s="81"/>
      <c r="H404" s="79"/>
      <c r="I404" s="81"/>
      <c r="J404" s="79"/>
      <c r="K404" s="79"/>
      <c r="L404" s="79"/>
      <c r="M404" s="79"/>
      <c r="N404" s="79"/>
    </row>
    <row r="405" spans="1:14" ht="15.5" x14ac:dyDescent="0.35">
      <c r="A405" s="79"/>
      <c r="B405" s="80"/>
      <c r="C405" s="79"/>
      <c r="D405" s="80"/>
      <c r="E405" s="81"/>
      <c r="F405" s="79"/>
      <c r="G405" s="81"/>
      <c r="H405" s="79"/>
      <c r="I405" s="81"/>
      <c r="J405" s="79"/>
      <c r="K405" s="79"/>
      <c r="L405" s="79"/>
      <c r="M405" s="79"/>
      <c r="N405" s="79"/>
    </row>
    <row r="406" spans="1:14" ht="15.5" x14ac:dyDescent="0.35">
      <c r="A406" s="79"/>
      <c r="B406" s="80"/>
      <c r="C406" s="79"/>
      <c r="D406" s="80"/>
      <c r="E406" s="81"/>
      <c r="F406" s="79"/>
      <c r="G406" s="81"/>
      <c r="H406" s="79"/>
      <c r="I406" s="81"/>
      <c r="J406" s="79"/>
      <c r="K406" s="79"/>
      <c r="L406" s="79"/>
      <c r="M406" s="79"/>
      <c r="N406" s="79"/>
    </row>
    <row r="407" spans="1:14" ht="15.5" x14ac:dyDescent="0.35">
      <c r="A407" s="79"/>
      <c r="B407" s="80"/>
      <c r="C407" s="79"/>
      <c r="D407" s="80"/>
      <c r="E407" s="81"/>
      <c r="F407" s="79"/>
      <c r="G407" s="81"/>
      <c r="H407" s="79"/>
      <c r="I407" s="81"/>
      <c r="J407" s="79"/>
      <c r="K407" s="79"/>
      <c r="L407" s="79"/>
      <c r="M407" s="79"/>
      <c r="N407" s="79"/>
    </row>
    <row r="408" spans="1:14" ht="15.5" x14ac:dyDescent="0.35">
      <c r="A408" s="79"/>
      <c r="B408" s="80"/>
      <c r="C408" s="79"/>
      <c r="D408" s="80"/>
      <c r="E408" s="81"/>
      <c r="F408" s="79"/>
      <c r="G408" s="81"/>
      <c r="H408" s="79"/>
      <c r="I408" s="81"/>
      <c r="J408" s="79"/>
      <c r="K408" s="79"/>
      <c r="L408" s="79"/>
      <c r="M408" s="79"/>
      <c r="N408" s="79"/>
    </row>
    <row r="409" spans="1:14" ht="15.5" x14ac:dyDescent="0.35">
      <c r="A409" s="82"/>
      <c r="B409" s="80"/>
      <c r="C409" s="82"/>
      <c r="D409" s="80"/>
      <c r="E409" s="82"/>
      <c r="F409" s="82"/>
      <c r="G409" s="82"/>
      <c r="H409" s="82"/>
      <c r="I409" s="82"/>
      <c r="J409" s="82"/>
      <c r="K409" s="82"/>
      <c r="L409" s="82"/>
      <c r="M409" s="82"/>
      <c r="N409" s="82"/>
    </row>
    <row r="410" spans="1:14" ht="15.5" x14ac:dyDescent="0.35">
      <c r="A410" s="82"/>
      <c r="B410" s="80"/>
      <c r="C410" s="82"/>
      <c r="D410" s="80"/>
      <c r="E410" s="82"/>
      <c r="F410" s="82"/>
      <c r="G410" s="82"/>
      <c r="H410" s="82"/>
      <c r="I410" s="82"/>
      <c r="J410" s="82"/>
      <c r="K410" s="82"/>
      <c r="L410" s="82"/>
      <c r="M410" s="82"/>
      <c r="N410" s="82"/>
    </row>
    <row r="411" spans="1:14" ht="15.5" x14ac:dyDescent="0.35">
      <c r="A411" s="82"/>
      <c r="B411" s="80"/>
      <c r="C411" s="82"/>
      <c r="D411" s="80"/>
      <c r="E411" s="82"/>
      <c r="F411" s="82"/>
      <c r="G411" s="82"/>
      <c r="H411" s="82"/>
      <c r="I411" s="82"/>
      <c r="J411" s="82"/>
      <c r="K411" s="82"/>
      <c r="L411" s="82"/>
      <c r="M411" s="82"/>
      <c r="N411" s="82"/>
    </row>
    <row r="412" spans="1:14" ht="15.5" x14ac:dyDescent="0.35">
      <c r="A412" s="82"/>
      <c r="B412" s="80"/>
      <c r="C412" s="82"/>
      <c r="D412" s="80"/>
      <c r="E412" s="82"/>
      <c r="F412" s="82"/>
      <c r="G412" s="82"/>
      <c r="H412" s="82"/>
      <c r="I412" s="82"/>
      <c r="J412" s="82"/>
      <c r="K412" s="82"/>
      <c r="L412" s="82"/>
      <c r="M412" s="82"/>
      <c r="N412" s="82"/>
    </row>
    <row r="413" spans="1:14" ht="15.5" x14ac:dyDescent="0.35">
      <c r="A413" s="82"/>
      <c r="B413" s="80"/>
      <c r="C413" s="82"/>
      <c r="D413" s="80"/>
      <c r="E413" s="82"/>
      <c r="F413" s="82"/>
      <c r="G413" s="82"/>
      <c r="H413" s="82"/>
      <c r="I413" s="82"/>
      <c r="J413" s="82"/>
      <c r="K413" s="82"/>
      <c r="L413" s="82"/>
      <c r="M413" s="82"/>
      <c r="N413" s="82"/>
    </row>
    <row r="414" spans="1:14" ht="15.5" x14ac:dyDescent="0.35">
      <c r="A414" s="82"/>
      <c r="B414" s="80"/>
      <c r="C414" s="82"/>
      <c r="D414" s="80"/>
      <c r="E414" s="82"/>
      <c r="F414" s="82"/>
      <c r="G414" s="82"/>
      <c r="H414" s="82"/>
      <c r="I414" s="82"/>
      <c r="J414" s="82"/>
      <c r="K414" s="82"/>
      <c r="L414" s="82"/>
      <c r="M414" s="82"/>
      <c r="N414" s="82"/>
    </row>
    <row r="415" spans="1:14" ht="15.5" x14ac:dyDescent="0.35">
      <c r="A415" s="82"/>
      <c r="B415" s="80"/>
      <c r="C415" s="82"/>
      <c r="D415" s="80"/>
      <c r="E415" s="82"/>
      <c r="F415" s="82"/>
      <c r="G415" s="82"/>
      <c r="H415" s="82"/>
      <c r="I415" s="82"/>
      <c r="J415" s="82"/>
      <c r="K415" s="82"/>
      <c r="L415" s="82"/>
      <c r="M415" s="82"/>
      <c r="N415" s="82"/>
    </row>
    <row r="416" spans="1:14" ht="15.5" x14ac:dyDescent="0.35">
      <c r="A416" s="82"/>
      <c r="B416" s="80"/>
      <c r="C416" s="82"/>
      <c r="D416" s="80"/>
      <c r="E416" s="82"/>
      <c r="F416" s="82"/>
      <c r="G416" s="82"/>
      <c r="H416" s="82"/>
      <c r="I416" s="82"/>
      <c r="J416" s="82"/>
      <c r="K416" s="82"/>
      <c r="L416" s="82"/>
      <c r="M416" s="82"/>
      <c r="N416" s="82"/>
    </row>
    <row r="417" spans="1:14" ht="15.5" x14ac:dyDescent="0.35">
      <c r="A417" s="82"/>
      <c r="B417" s="80"/>
      <c r="C417" s="82"/>
      <c r="D417" s="80"/>
      <c r="E417" s="82"/>
      <c r="F417" s="82"/>
      <c r="G417" s="82"/>
      <c r="H417" s="82"/>
      <c r="I417" s="82"/>
      <c r="J417" s="82"/>
      <c r="K417" s="82"/>
      <c r="L417" s="82"/>
      <c r="M417" s="82"/>
      <c r="N417" s="82"/>
    </row>
    <row r="418" spans="1:14" ht="15.5" x14ac:dyDescent="0.35">
      <c r="A418" s="82"/>
      <c r="B418" s="80"/>
      <c r="C418" s="82"/>
      <c r="D418" s="80"/>
      <c r="E418" s="82"/>
      <c r="F418" s="82"/>
      <c r="G418" s="82"/>
      <c r="H418" s="82"/>
      <c r="I418" s="82"/>
      <c r="J418" s="82"/>
      <c r="K418" s="82"/>
      <c r="L418" s="82"/>
      <c r="M418" s="82"/>
      <c r="N418" s="82"/>
    </row>
    <row r="419" spans="1:14" ht="15.5" x14ac:dyDescent="0.35">
      <c r="A419" s="82"/>
      <c r="B419" s="80"/>
      <c r="C419" s="82"/>
      <c r="D419" s="80"/>
      <c r="E419" s="82"/>
      <c r="F419" s="82"/>
      <c r="G419" s="82"/>
      <c r="H419" s="82"/>
      <c r="I419" s="82"/>
      <c r="J419" s="82"/>
      <c r="K419" s="82"/>
      <c r="L419" s="82"/>
      <c r="M419" s="82"/>
      <c r="N419" s="82"/>
    </row>
    <row r="420" spans="1:14" ht="15.5" x14ac:dyDescent="0.35">
      <c r="A420" s="82"/>
      <c r="B420" s="80"/>
      <c r="C420" s="82"/>
      <c r="D420" s="80"/>
      <c r="E420" s="82"/>
      <c r="F420" s="82"/>
      <c r="G420" s="82"/>
      <c r="H420" s="82"/>
      <c r="I420" s="82"/>
      <c r="J420" s="82"/>
      <c r="K420" s="82"/>
      <c r="L420" s="82"/>
      <c r="M420" s="82"/>
      <c r="N420" s="82"/>
    </row>
    <row r="421" spans="1:14" ht="15.5" x14ac:dyDescent="0.35">
      <c r="A421" s="82"/>
      <c r="B421" s="80"/>
      <c r="C421" s="82"/>
      <c r="D421" s="80"/>
      <c r="E421" s="82"/>
      <c r="F421" s="82"/>
      <c r="G421" s="82"/>
      <c r="H421" s="82"/>
      <c r="I421" s="82"/>
      <c r="J421" s="82"/>
      <c r="K421" s="82"/>
      <c r="L421" s="82"/>
      <c r="M421" s="82"/>
      <c r="N421" s="82"/>
    </row>
    <row r="422" spans="1:14" ht="15.5" x14ac:dyDescent="0.35">
      <c r="A422" s="82"/>
      <c r="B422" s="80"/>
      <c r="C422" s="82"/>
      <c r="D422" s="80"/>
      <c r="E422" s="82"/>
      <c r="F422" s="82"/>
      <c r="G422" s="82"/>
      <c r="H422" s="82"/>
      <c r="I422" s="82"/>
      <c r="J422" s="82"/>
      <c r="K422" s="82"/>
      <c r="L422" s="82"/>
      <c r="M422" s="82"/>
      <c r="N422" s="82"/>
    </row>
    <row r="423" spans="1:14" ht="15.5" x14ac:dyDescent="0.35">
      <c r="A423" s="82"/>
      <c r="B423" s="80"/>
      <c r="C423" s="82"/>
      <c r="D423" s="80"/>
      <c r="E423" s="82"/>
      <c r="F423" s="82"/>
      <c r="G423" s="82"/>
      <c r="H423" s="82"/>
      <c r="I423" s="82"/>
      <c r="J423" s="82"/>
      <c r="K423" s="82"/>
      <c r="L423" s="82"/>
      <c r="M423" s="82"/>
      <c r="N423" s="82"/>
    </row>
    <row r="424" spans="1:14" ht="15.5" x14ac:dyDescent="0.35">
      <c r="A424" s="82"/>
      <c r="B424" s="80"/>
      <c r="C424" s="82"/>
      <c r="D424" s="80"/>
      <c r="E424" s="82"/>
      <c r="F424" s="82"/>
      <c r="G424" s="82"/>
      <c r="H424" s="82"/>
      <c r="I424" s="82"/>
      <c r="J424" s="82"/>
      <c r="K424" s="82"/>
      <c r="L424" s="82"/>
      <c r="M424" s="82"/>
      <c r="N424" s="82"/>
    </row>
    <row r="425" spans="1:14" ht="15.5" x14ac:dyDescent="0.35">
      <c r="A425" s="82"/>
      <c r="B425" s="80"/>
      <c r="C425" s="82"/>
      <c r="D425" s="80"/>
      <c r="E425" s="82"/>
      <c r="F425" s="82"/>
      <c r="G425" s="82"/>
      <c r="H425" s="82"/>
      <c r="I425" s="82"/>
      <c r="J425" s="82"/>
      <c r="K425" s="82"/>
      <c r="L425" s="82"/>
      <c r="M425" s="82"/>
      <c r="N425" s="82"/>
    </row>
    <row r="426" spans="1:14" ht="15.5" x14ac:dyDescent="0.35">
      <c r="A426" s="82"/>
      <c r="B426" s="80"/>
      <c r="C426" s="82"/>
      <c r="D426" s="80"/>
      <c r="E426" s="82"/>
      <c r="F426" s="82"/>
      <c r="G426" s="82"/>
      <c r="H426" s="82"/>
      <c r="I426" s="82"/>
      <c r="J426" s="82"/>
      <c r="K426" s="82"/>
      <c r="L426" s="82"/>
      <c r="M426" s="82"/>
      <c r="N426" s="82"/>
    </row>
    <row r="427" spans="1:14" ht="15.5" x14ac:dyDescent="0.35">
      <c r="A427" s="82"/>
      <c r="B427" s="80"/>
      <c r="C427" s="82"/>
      <c r="D427" s="80"/>
      <c r="E427" s="82"/>
      <c r="F427" s="82"/>
      <c r="G427" s="82"/>
      <c r="H427" s="82"/>
      <c r="I427" s="82"/>
      <c r="J427" s="82"/>
      <c r="K427" s="82"/>
      <c r="L427" s="82"/>
      <c r="M427" s="82"/>
      <c r="N427" s="82"/>
    </row>
    <row r="428" spans="1:14" ht="15.5" x14ac:dyDescent="0.35">
      <c r="A428" s="82"/>
      <c r="B428" s="80"/>
      <c r="C428" s="82"/>
      <c r="D428" s="80"/>
      <c r="E428" s="82"/>
      <c r="F428" s="82"/>
      <c r="G428" s="82"/>
      <c r="H428" s="82"/>
      <c r="I428" s="82"/>
      <c r="J428" s="82"/>
      <c r="K428" s="82"/>
      <c r="L428" s="82"/>
      <c r="M428" s="82"/>
      <c r="N428" s="82"/>
    </row>
    <row r="429" spans="1:14" ht="15.5" x14ac:dyDescent="0.35">
      <c r="A429" s="82"/>
      <c r="B429" s="80"/>
      <c r="C429" s="82"/>
      <c r="D429" s="80"/>
      <c r="E429" s="82"/>
      <c r="F429" s="82"/>
      <c r="G429" s="82"/>
      <c r="H429" s="82"/>
      <c r="I429" s="82"/>
      <c r="J429" s="82"/>
      <c r="K429" s="82"/>
      <c r="L429" s="82"/>
      <c r="M429" s="82"/>
      <c r="N429" s="82"/>
    </row>
    <row r="430" spans="1:14" ht="15.5" x14ac:dyDescent="0.35">
      <c r="A430" s="82"/>
      <c r="B430" s="80"/>
      <c r="C430" s="82"/>
      <c r="D430" s="80"/>
      <c r="E430" s="82"/>
      <c r="F430" s="82"/>
      <c r="G430" s="82"/>
      <c r="H430" s="82"/>
      <c r="I430" s="82"/>
      <c r="J430" s="82"/>
      <c r="K430" s="82"/>
      <c r="L430" s="82"/>
      <c r="M430" s="82"/>
      <c r="N430" s="82"/>
    </row>
    <row r="431" spans="1:14" ht="15.5" x14ac:dyDescent="0.35">
      <c r="A431" s="82"/>
      <c r="B431" s="80"/>
      <c r="C431" s="82"/>
      <c r="D431" s="80"/>
      <c r="E431" s="82"/>
      <c r="F431" s="82"/>
      <c r="G431" s="82"/>
      <c r="H431" s="82"/>
      <c r="I431" s="82"/>
      <c r="J431" s="82"/>
      <c r="K431" s="82"/>
      <c r="L431" s="82"/>
      <c r="M431" s="82"/>
      <c r="N431" s="82"/>
    </row>
    <row r="432" spans="1:14" ht="15.5" x14ac:dyDescent="0.35">
      <c r="A432" s="82"/>
      <c r="B432" s="80"/>
      <c r="C432" s="82"/>
      <c r="D432" s="80"/>
      <c r="E432" s="82"/>
      <c r="F432" s="82"/>
      <c r="G432" s="82"/>
      <c r="H432" s="82"/>
      <c r="I432" s="82"/>
      <c r="J432" s="82"/>
      <c r="K432" s="82"/>
      <c r="L432" s="82"/>
      <c r="M432" s="82"/>
      <c r="N432" s="82"/>
    </row>
    <row r="433" spans="1:14" ht="15.5" x14ac:dyDescent="0.35">
      <c r="A433" s="82"/>
      <c r="B433" s="80"/>
      <c r="C433" s="82"/>
      <c r="D433" s="80"/>
      <c r="E433" s="82"/>
      <c r="F433" s="82"/>
      <c r="G433" s="82"/>
      <c r="H433" s="82"/>
      <c r="I433" s="82"/>
      <c r="J433" s="82"/>
      <c r="K433" s="82"/>
      <c r="L433" s="82"/>
      <c r="M433" s="82"/>
      <c r="N433" s="82"/>
    </row>
    <row r="434" spans="1:14" ht="15.5" x14ac:dyDescent="0.35">
      <c r="A434" s="82"/>
      <c r="B434" s="80"/>
      <c r="C434" s="82"/>
      <c r="D434" s="80"/>
      <c r="E434" s="82"/>
      <c r="F434" s="82"/>
      <c r="G434" s="82"/>
      <c r="H434" s="82"/>
      <c r="I434" s="82"/>
      <c r="J434" s="82"/>
      <c r="K434" s="82"/>
      <c r="L434" s="82"/>
      <c r="M434" s="82"/>
      <c r="N434" s="82"/>
    </row>
    <row r="435" spans="1:14" ht="15.5" x14ac:dyDescent="0.35">
      <c r="A435" s="82"/>
      <c r="B435" s="80"/>
      <c r="C435" s="82"/>
      <c r="D435" s="80"/>
      <c r="E435" s="82"/>
      <c r="F435" s="82"/>
      <c r="G435" s="82"/>
      <c r="H435" s="82"/>
      <c r="I435" s="82"/>
      <c r="J435" s="82"/>
      <c r="K435" s="82"/>
      <c r="L435" s="82"/>
      <c r="M435" s="82"/>
      <c r="N435" s="82"/>
    </row>
    <row r="436" spans="1:14" ht="15.5" x14ac:dyDescent="0.35">
      <c r="A436" s="82"/>
      <c r="B436" s="80"/>
      <c r="C436" s="82"/>
      <c r="D436" s="80"/>
      <c r="E436" s="82"/>
      <c r="F436" s="82"/>
      <c r="G436" s="82"/>
      <c r="H436" s="82"/>
      <c r="I436" s="82"/>
      <c r="J436" s="82"/>
      <c r="K436" s="82"/>
      <c r="L436" s="82"/>
      <c r="M436" s="82"/>
      <c r="N436" s="82"/>
    </row>
    <row r="437" spans="1:14" ht="15.5" x14ac:dyDescent="0.35">
      <c r="A437" s="82"/>
      <c r="B437" s="80"/>
      <c r="C437" s="82"/>
      <c r="D437" s="80"/>
      <c r="E437" s="82"/>
      <c r="F437" s="82"/>
      <c r="G437" s="82"/>
      <c r="H437" s="82"/>
      <c r="I437" s="82"/>
      <c r="J437" s="82"/>
      <c r="K437" s="82"/>
      <c r="L437" s="82"/>
      <c r="M437" s="82"/>
      <c r="N437" s="82"/>
    </row>
    <row r="438" spans="1:14" ht="15.5" x14ac:dyDescent="0.35">
      <c r="A438" s="82"/>
      <c r="B438" s="80"/>
      <c r="C438" s="82"/>
      <c r="D438" s="80"/>
      <c r="E438" s="82"/>
      <c r="F438" s="82"/>
      <c r="G438" s="82"/>
      <c r="H438" s="82"/>
      <c r="I438" s="82"/>
      <c r="J438" s="82"/>
      <c r="K438" s="82"/>
      <c r="L438" s="82"/>
      <c r="M438" s="82"/>
      <c r="N438" s="82"/>
    </row>
    <row r="439" spans="1:14" ht="15.5" x14ac:dyDescent="0.35">
      <c r="A439" s="82"/>
      <c r="B439" s="80"/>
      <c r="C439" s="82"/>
      <c r="D439" s="80"/>
      <c r="E439" s="82"/>
      <c r="F439" s="82"/>
      <c r="G439" s="82"/>
      <c r="H439" s="82"/>
      <c r="I439" s="82"/>
      <c r="J439" s="82"/>
      <c r="K439" s="82"/>
      <c r="L439" s="82"/>
      <c r="M439" s="82"/>
      <c r="N439" s="82"/>
    </row>
    <row r="440" spans="1:14" ht="15.5" x14ac:dyDescent="0.35">
      <c r="A440" s="82"/>
      <c r="B440" s="80"/>
      <c r="C440" s="82"/>
      <c r="D440" s="80"/>
      <c r="E440" s="82"/>
      <c r="F440" s="82"/>
      <c r="G440" s="82"/>
      <c r="H440" s="82"/>
      <c r="I440" s="82"/>
      <c r="J440" s="82"/>
      <c r="K440" s="82"/>
      <c r="L440" s="82"/>
      <c r="M440" s="82"/>
      <c r="N440" s="82"/>
    </row>
    <row r="441" spans="1:14" ht="15.5" x14ac:dyDescent="0.35">
      <c r="A441" s="82"/>
      <c r="B441" s="80"/>
      <c r="C441" s="82"/>
      <c r="D441" s="80"/>
      <c r="E441" s="82"/>
      <c r="F441" s="82"/>
      <c r="G441" s="82"/>
      <c r="H441" s="82"/>
      <c r="I441" s="82"/>
      <c r="J441" s="82"/>
      <c r="K441" s="82"/>
      <c r="L441" s="82"/>
      <c r="M441" s="82"/>
      <c r="N441" s="82"/>
    </row>
    <row r="442" spans="1:14" ht="15.5" x14ac:dyDescent="0.35">
      <c r="A442" s="82"/>
      <c r="B442" s="80"/>
      <c r="C442" s="82"/>
      <c r="D442" s="80"/>
      <c r="E442" s="82"/>
      <c r="F442" s="82"/>
      <c r="G442" s="82"/>
      <c r="H442" s="82"/>
      <c r="I442" s="82"/>
      <c r="J442" s="82"/>
      <c r="K442" s="82"/>
      <c r="L442" s="82"/>
      <c r="M442" s="82"/>
      <c r="N442" s="82"/>
    </row>
    <row r="443" spans="1:14" ht="15.5" x14ac:dyDescent="0.35">
      <c r="A443" s="82"/>
      <c r="B443" s="80"/>
      <c r="C443" s="82"/>
      <c r="D443" s="80"/>
      <c r="E443" s="82"/>
      <c r="F443" s="82"/>
      <c r="G443" s="82"/>
      <c r="H443" s="82"/>
      <c r="I443" s="82"/>
      <c r="J443" s="82"/>
      <c r="K443" s="82"/>
      <c r="L443" s="82"/>
      <c r="M443" s="82"/>
      <c r="N443" s="82"/>
    </row>
    <row r="444" spans="1:14" ht="15.5" x14ac:dyDescent="0.35">
      <c r="A444" s="82"/>
      <c r="B444" s="80"/>
      <c r="C444" s="82"/>
      <c r="D444" s="80"/>
      <c r="E444" s="82"/>
      <c r="F444" s="82"/>
      <c r="G444" s="82"/>
      <c r="H444" s="82"/>
      <c r="I444" s="82"/>
      <c r="J444" s="82"/>
      <c r="K444" s="82"/>
      <c r="L444" s="82"/>
      <c r="M444" s="82"/>
      <c r="N444" s="82"/>
    </row>
    <row r="445" spans="1:14" ht="15.5" x14ac:dyDescent="0.35">
      <c r="A445" s="82"/>
      <c r="B445" s="80"/>
      <c r="C445" s="82"/>
      <c r="D445" s="80"/>
      <c r="E445" s="82"/>
      <c r="F445" s="82"/>
      <c r="G445" s="82"/>
      <c r="H445" s="82"/>
      <c r="I445" s="82"/>
      <c r="J445" s="82"/>
      <c r="K445" s="82"/>
      <c r="L445" s="82"/>
      <c r="M445" s="82"/>
      <c r="N445" s="82"/>
    </row>
    <row r="446" spans="1:14" ht="15.5" x14ac:dyDescent="0.35">
      <c r="A446" s="82"/>
      <c r="B446" s="80"/>
      <c r="C446" s="82"/>
      <c r="D446" s="80"/>
      <c r="E446" s="82"/>
      <c r="F446" s="82"/>
      <c r="G446" s="82"/>
      <c r="H446" s="82"/>
      <c r="I446" s="82"/>
      <c r="J446" s="82"/>
      <c r="K446" s="82"/>
      <c r="L446" s="82"/>
      <c r="M446" s="82"/>
      <c r="N446" s="82"/>
    </row>
    <row r="447" spans="1:14" ht="15.5" x14ac:dyDescent="0.35">
      <c r="A447" s="82"/>
      <c r="B447" s="80"/>
      <c r="C447" s="82"/>
      <c r="D447" s="80"/>
      <c r="E447" s="82"/>
      <c r="F447" s="82"/>
      <c r="G447" s="82"/>
      <c r="H447" s="82"/>
      <c r="I447" s="82"/>
      <c r="J447" s="82"/>
      <c r="K447" s="82"/>
      <c r="L447" s="82"/>
      <c r="M447" s="82"/>
      <c r="N447" s="82"/>
    </row>
    <row r="448" spans="1:14" ht="15.5" x14ac:dyDescent="0.35">
      <c r="A448" s="82"/>
      <c r="B448" s="80"/>
      <c r="C448" s="82"/>
      <c r="D448" s="80"/>
      <c r="E448" s="82"/>
      <c r="F448" s="82"/>
      <c r="G448" s="82"/>
      <c r="H448" s="82"/>
      <c r="I448" s="82"/>
      <c r="J448" s="82"/>
      <c r="K448" s="82"/>
      <c r="L448" s="82"/>
      <c r="M448" s="82"/>
      <c r="N448" s="82"/>
    </row>
    <row r="449" spans="1:14" ht="15.5" x14ac:dyDescent="0.35">
      <c r="A449" s="82"/>
      <c r="B449" s="80"/>
      <c r="C449" s="82"/>
      <c r="D449" s="80"/>
      <c r="E449" s="82"/>
      <c r="F449" s="82"/>
      <c r="G449" s="82"/>
      <c r="H449" s="82"/>
      <c r="I449" s="82"/>
      <c r="J449" s="82"/>
      <c r="K449" s="82"/>
      <c r="L449" s="82"/>
      <c r="M449" s="82"/>
      <c r="N449" s="82"/>
    </row>
    <row r="450" spans="1:14" ht="15.5" x14ac:dyDescent="0.35">
      <c r="A450" s="82"/>
      <c r="B450" s="80"/>
      <c r="C450" s="82"/>
      <c r="D450" s="80"/>
      <c r="E450" s="82"/>
      <c r="F450" s="82"/>
      <c r="G450" s="82"/>
      <c r="H450" s="82"/>
      <c r="I450" s="82"/>
      <c r="J450" s="82"/>
      <c r="K450" s="82"/>
      <c r="L450" s="82"/>
      <c r="M450" s="82"/>
      <c r="N450" s="82"/>
    </row>
    <row r="451" spans="1:14" ht="15.5" x14ac:dyDescent="0.35">
      <c r="A451" s="82"/>
      <c r="B451" s="80"/>
      <c r="C451" s="82"/>
      <c r="D451" s="80"/>
      <c r="E451" s="82"/>
      <c r="F451" s="82"/>
      <c r="G451" s="82"/>
      <c r="H451" s="82"/>
      <c r="I451" s="82"/>
      <c r="J451" s="82"/>
      <c r="K451" s="82"/>
      <c r="L451" s="82"/>
      <c r="M451" s="82"/>
      <c r="N451" s="82"/>
    </row>
    <row r="452" spans="1:14" ht="15.5" x14ac:dyDescent="0.35">
      <c r="A452" s="82"/>
      <c r="B452" s="80"/>
      <c r="C452" s="82"/>
      <c r="D452" s="80"/>
      <c r="E452" s="82"/>
      <c r="F452" s="82"/>
      <c r="G452" s="82"/>
      <c r="H452" s="82"/>
      <c r="I452" s="82"/>
      <c r="J452" s="82"/>
      <c r="K452" s="82"/>
      <c r="L452" s="82"/>
      <c r="M452" s="82"/>
      <c r="N452" s="82"/>
    </row>
    <row r="453" spans="1:14" ht="15.5" x14ac:dyDescent="0.35">
      <c r="A453" s="82"/>
      <c r="B453" s="80"/>
      <c r="C453" s="82"/>
      <c r="D453" s="80"/>
      <c r="E453" s="82"/>
      <c r="F453" s="82"/>
      <c r="G453" s="82"/>
      <c r="H453" s="82"/>
      <c r="I453" s="82"/>
      <c r="J453" s="82"/>
      <c r="K453" s="82"/>
      <c r="L453" s="82"/>
      <c r="M453" s="82"/>
      <c r="N453" s="82"/>
    </row>
    <row r="454" spans="1:14" ht="15.5" x14ac:dyDescent="0.35">
      <c r="A454" s="82"/>
      <c r="B454" s="80"/>
      <c r="C454" s="82"/>
      <c r="D454" s="80"/>
      <c r="E454" s="82"/>
      <c r="F454" s="82"/>
      <c r="G454" s="82"/>
      <c r="H454" s="82"/>
      <c r="I454" s="82"/>
      <c r="J454" s="82"/>
      <c r="K454" s="82"/>
      <c r="L454" s="82"/>
      <c r="M454" s="82"/>
      <c r="N454" s="82"/>
    </row>
    <row r="455" spans="1:14" ht="15.5" x14ac:dyDescent="0.35">
      <c r="A455" s="82"/>
      <c r="B455" s="80"/>
      <c r="C455" s="82"/>
      <c r="D455" s="80"/>
      <c r="E455" s="82"/>
      <c r="F455" s="82"/>
      <c r="G455" s="82"/>
      <c r="H455" s="82"/>
      <c r="I455" s="82"/>
      <c r="J455" s="82"/>
      <c r="K455" s="82"/>
      <c r="L455" s="82"/>
      <c r="M455" s="82"/>
      <c r="N455" s="82"/>
    </row>
    <row r="456" spans="1:14" ht="15.5" x14ac:dyDescent="0.35">
      <c r="A456" s="82"/>
      <c r="B456" s="80"/>
      <c r="C456" s="82"/>
      <c r="D456" s="80"/>
      <c r="E456" s="82"/>
      <c r="F456" s="82"/>
      <c r="G456" s="82"/>
      <c r="H456" s="82"/>
      <c r="I456" s="82"/>
      <c r="J456" s="82"/>
      <c r="K456" s="82"/>
      <c r="L456" s="82"/>
      <c r="M456" s="82"/>
      <c r="N456" s="82"/>
    </row>
    <row r="457" spans="1:14" ht="15.5" x14ac:dyDescent="0.35">
      <c r="A457" s="82"/>
      <c r="B457" s="80"/>
      <c r="C457" s="82"/>
      <c r="D457" s="80"/>
      <c r="E457" s="82"/>
      <c r="F457" s="82"/>
      <c r="G457" s="82"/>
      <c r="H457" s="82"/>
      <c r="I457" s="82"/>
      <c r="J457" s="82"/>
      <c r="K457" s="82"/>
      <c r="L457" s="82"/>
      <c r="M457" s="82"/>
      <c r="N457" s="82"/>
    </row>
    <row r="458" spans="1:14" ht="15.5" x14ac:dyDescent="0.35">
      <c r="A458" s="82"/>
      <c r="B458" s="80"/>
      <c r="C458" s="82"/>
      <c r="D458" s="80"/>
      <c r="E458" s="82"/>
      <c r="F458" s="82"/>
      <c r="G458" s="82"/>
      <c r="H458" s="82"/>
      <c r="I458" s="82"/>
      <c r="J458" s="82"/>
      <c r="K458" s="82"/>
      <c r="L458" s="82"/>
      <c r="M458" s="82"/>
      <c r="N458" s="82"/>
    </row>
    <row r="459" spans="1:14" ht="15.5" x14ac:dyDescent="0.35">
      <c r="A459" s="82"/>
      <c r="B459" s="80"/>
      <c r="C459" s="82"/>
      <c r="D459" s="80"/>
      <c r="E459" s="82"/>
      <c r="F459" s="82"/>
      <c r="G459" s="82"/>
      <c r="H459" s="82"/>
      <c r="I459" s="82"/>
      <c r="J459" s="82"/>
      <c r="K459" s="82"/>
      <c r="L459" s="82"/>
      <c r="M459" s="82"/>
      <c r="N459" s="82"/>
    </row>
    <row r="460" spans="1:14" ht="15.5" x14ac:dyDescent="0.35">
      <c r="A460" s="82"/>
      <c r="B460" s="80"/>
      <c r="C460" s="82"/>
      <c r="D460" s="80"/>
      <c r="E460" s="82"/>
      <c r="F460" s="82"/>
      <c r="G460" s="82"/>
      <c r="H460" s="82"/>
      <c r="I460" s="82"/>
      <c r="J460" s="82"/>
      <c r="K460" s="82"/>
      <c r="L460" s="82"/>
      <c r="M460" s="82"/>
      <c r="N460" s="82"/>
    </row>
    <row r="461" spans="1:14" ht="15.5" x14ac:dyDescent="0.35">
      <c r="A461" s="82"/>
      <c r="B461" s="80"/>
      <c r="C461" s="82"/>
      <c r="D461" s="80"/>
      <c r="E461" s="82"/>
      <c r="F461" s="82"/>
      <c r="G461" s="82"/>
      <c r="H461" s="82"/>
      <c r="I461" s="82"/>
      <c r="J461" s="82"/>
      <c r="K461" s="82"/>
      <c r="L461" s="82"/>
      <c r="M461" s="82"/>
      <c r="N461" s="82"/>
    </row>
    <row r="462" spans="1:14" ht="15.5" x14ac:dyDescent="0.35">
      <c r="A462" s="82"/>
      <c r="B462" s="80"/>
      <c r="C462" s="82"/>
      <c r="D462" s="80"/>
      <c r="E462" s="82"/>
      <c r="F462" s="82"/>
      <c r="G462" s="82"/>
      <c r="H462" s="82"/>
      <c r="I462" s="82"/>
      <c r="J462" s="82"/>
      <c r="K462" s="82"/>
      <c r="L462" s="82"/>
      <c r="M462" s="82"/>
      <c r="N462" s="82"/>
    </row>
    <row r="463" spans="1:14" ht="15.5" x14ac:dyDescent="0.35">
      <c r="A463" s="82"/>
      <c r="B463" s="80"/>
      <c r="C463" s="82"/>
      <c r="D463" s="80"/>
      <c r="E463" s="82"/>
      <c r="F463" s="82"/>
      <c r="G463" s="82"/>
      <c r="H463" s="82"/>
      <c r="I463" s="82"/>
      <c r="J463" s="82"/>
      <c r="K463" s="82"/>
      <c r="L463" s="82"/>
      <c r="M463" s="82"/>
      <c r="N463" s="82"/>
    </row>
    <row r="464" spans="1:14" ht="15.5" x14ac:dyDescent="0.35">
      <c r="A464" s="82"/>
      <c r="B464" s="80"/>
      <c r="C464" s="82"/>
      <c r="D464" s="80"/>
      <c r="E464" s="82"/>
      <c r="F464" s="82"/>
      <c r="G464" s="82"/>
      <c r="H464" s="82"/>
      <c r="I464" s="82"/>
      <c r="J464" s="82"/>
      <c r="K464" s="82"/>
      <c r="L464" s="82"/>
      <c r="M464" s="82"/>
      <c r="N464" s="82"/>
    </row>
    <row r="465" spans="1:14" ht="15.5" x14ac:dyDescent="0.35">
      <c r="A465" s="82"/>
      <c r="B465" s="80"/>
      <c r="C465" s="82"/>
      <c r="D465" s="80"/>
      <c r="E465" s="82"/>
      <c r="F465" s="82"/>
      <c r="G465" s="82"/>
      <c r="H465" s="82"/>
      <c r="I465" s="82"/>
      <c r="J465" s="82"/>
      <c r="K465" s="82"/>
      <c r="L465" s="82"/>
      <c r="M465" s="82"/>
      <c r="N465" s="82"/>
    </row>
    <row r="466" spans="1:14" ht="15.5" x14ac:dyDescent="0.35">
      <c r="A466" s="82"/>
      <c r="B466" s="80"/>
      <c r="C466" s="82"/>
      <c r="D466" s="80"/>
      <c r="E466" s="82"/>
      <c r="F466" s="82"/>
      <c r="G466" s="82"/>
      <c r="H466" s="82"/>
      <c r="I466" s="82"/>
      <c r="J466" s="82"/>
      <c r="K466" s="82"/>
      <c r="L466" s="82"/>
      <c r="M466" s="82"/>
      <c r="N466" s="82"/>
    </row>
    <row r="467" spans="1:14" ht="15.5" x14ac:dyDescent="0.35">
      <c r="A467" s="82"/>
      <c r="B467" s="80"/>
      <c r="C467" s="82"/>
      <c r="D467" s="80"/>
      <c r="E467" s="82"/>
      <c r="F467" s="82"/>
      <c r="G467" s="82"/>
      <c r="H467" s="82"/>
      <c r="I467" s="82"/>
      <c r="J467" s="82"/>
      <c r="K467" s="82"/>
      <c r="L467" s="82"/>
      <c r="M467" s="82"/>
      <c r="N467" s="82"/>
    </row>
    <row r="468" spans="1:14" ht="15.5" x14ac:dyDescent="0.35">
      <c r="A468" s="82"/>
      <c r="B468" s="80"/>
      <c r="C468" s="82"/>
      <c r="D468" s="80"/>
      <c r="E468" s="82"/>
      <c r="F468" s="82"/>
      <c r="G468" s="82"/>
      <c r="H468" s="82"/>
      <c r="I468" s="82"/>
      <c r="J468" s="82"/>
      <c r="K468" s="82"/>
      <c r="L468" s="82"/>
      <c r="M468" s="82"/>
      <c r="N468" s="82"/>
    </row>
    <row r="469" spans="1:14" ht="15.5" x14ac:dyDescent="0.35">
      <c r="A469" s="82"/>
      <c r="B469" s="80"/>
      <c r="C469" s="82"/>
      <c r="D469" s="80"/>
      <c r="E469" s="82"/>
      <c r="F469" s="82"/>
      <c r="G469" s="82"/>
      <c r="H469" s="82"/>
      <c r="I469" s="82"/>
      <c r="J469" s="82"/>
      <c r="K469" s="82"/>
      <c r="L469" s="82"/>
      <c r="M469" s="82"/>
      <c r="N469" s="82"/>
    </row>
    <row r="470" spans="1:14" ht="15.5" x14ac:dyDescent="0.35">
      <c r="A470" s="82"/>
      <c r="B470" s="80"/>
      <c r="C470" s="82"/>
      <c r="D470" s="80"/>
      <c r="E470" s="82"/>
      <c r="F470" s="82"/>
      <c r="G470" s="82"/>
      <c r="H470" s="82"/>
      <c r="I470" s="82"/>
      <c r="J470" s="82"/>
      <c r="K470" s="82"/>
      <c r="L470" s="82"/>
      <c r="M470" s="82"/>
      <c r="N470" s="82"/>
    </row>
    <row r="471" spans="1:14" ht="15.5" x14ac:dyDescent="0.35">
      <c r="A471" s="82"/>
      <c r="B471" s="80"/>
      <c r="C471" s="82"/>
      <c r="D471" s="80"/>
      <c r="E471" s="82"/>
      <c r="F471" s="82"/>
      <c r="G471" s="82"/>
      <c r="H471" s="82"/>
      <c r="I471" s="82"/>
      <c r="J471" s="82"/>
      <c r="K471" s="82"/>
      <c r="L471" s="82"/>
      <c r="M471" s="82"/>
      <c r="N471" s="82"/>
    </row>
    <row r="472" spans="1:14" ht="15.5" x14ac:dyDescent="0.35">
      <c r="A472" s="82"/>
      <c r="B472" s="80"/>
      <c r="C472" s="82"/>
      <c r="D472" s="80"/>
      <c r="E472" s="82"/>
      <c r="F472" s="82"/>
      <c r="G472" s="82"/>
      <c r="H472" s="82"/>
      <c r="I472" s="82"/>
      <c r="J472" s="82"/>
      <c r="K472" s="82"/>
      <c r="L472" s="82"/>
      <c r="M472" s="82"/>
      <c r="N472" s="82"/>
    </row>
    <row r="473" spans="1:14" ht="15.5" x14ac:dyDescent="0.35">
      <c r="A473" s="82"/>
      <c r="B473" s="80"/>
      <c r="C473" s="82"/>
      <c r="D473" s="80"/>
      <c r="E473" s="82"/>
      <c r="F473" s="82"/>
      <c r="G473" s="82"/>
      <c r="H473" s="82"/>
      <c r="I473" s="82"/>
      <c r="J473" s="82"/>
      <c r="K473" s="82"/>
      <c r="L473" s="82"/>
      <c r="M473" s="82"/>
      <c r="N473" s="82"/>
    </row>
    <row r="474" spans="1:14" ht="15.5" x14ac:dyDescent="0.35">
      <c r="A474" s="82"/>
      <c r="B474" s="80"/>
      <c r="C474" s="82"/>
      <c r="D474" s="80"/>
      <c r="E474" s="82"/>
      <c r="F474" s="82"/>
      <c r="G474" s="82"/>
      <c r="H474" s="82"/>
      <c r="I474" s="82"/>
      <c r="J474" s="82"/>
      <c r="K474" s="82"/>
      <c r="L474" s="82"/>
      <c r="M474" s="82"/>
      <c r="N474" s="82"/>
    </row>
    <row r="475" spans="1:14" ht="15.5" x14ac:dyDescent="0.35">
      <c r="A475" s="82"/>
      <c r="B475" s="80"/>
      <c r="C475" s="82"/>
      <c r="D475" s="80"/>
      <c r="E475" s="82"/>
      <c r="F475" s="82"/>
      <c r="G475" s="82"/>
      <c r="H475" s="82"/>
      <c r="I475" s="82"/>
      <c r="J475" s="82"/>
      <c r="K475" s="82"/>
      <c r="L475" s="82"/>
      <c r="M475" s="82"/>
      <c r="N475" s="82"/>
    </row>
    <row r="476" spans="1:14" ht="15.5" x14ac:dyDescent="0.35">
      <c r="A476" s="82"/>
      <c r="B476" s="80"/>
      <c r="C476" s="82"/>
      <c r="D476" s="80"/>
      <c r="E476" s="82"/>
      <c r="F476" s="82"/>
      <c r="G476" s="82"/>
      <c r="H476" s="82"/>
      <c r="I476" s="82"/>
      <c r="J476" s="82"/>
      <c r="K476" s="82"/>
      <c r="L476" s="82"/>
      <c r="M476" s="82"/>
      <c r="N476" s="82"/>
    </row>
    <row r="477" spans="1:14" ht="15.5" x14ac:dyDescent="0.35">
      <c r="A477" s="82"/>
      <c r="B477" s="80"/>
      <c r="C477" s="82"/>
      <c r="D477" s="80"/>
      <c r="E477" s="82"/>
      <c r="F477" s="82"/>
      <c r="G477" s="82"/>
      <c r="H477" s="82"/>
      <c r="I477" s="82"/>
      <c r="J477" s="82"/>
      <c r="K477" s="82"/>
      <c r="L477" s="82"/>
      <c r="M477" s="82"/>
      <c r="N477" s="82"/>
    </row>
    <row r="478" spans="1:14" ht="15.5" x14ac:dyDescent="0.35">
      <c r="A478" s="82"/>
      <c r="B478" s="80"/>
      <c r="C478" s="82"/>
      <c r="D478" s="80"/>
      <c r="E478" s="82"/>
      <c r="F478" s="82"/>
      <c r="G478" s="82"/>
      <c r="H478" s="82"/>
      <c r="I478" s="82"/>
      <c r="J478" s="82"/>
      <c r="K478" s="82"/>
      <c r="L478" s="82"/>
      <c r="M478" s="82"/>
      <c r="N478" s="82"/>
    </row>
    <row r="479" spans="1:14" ht="15.5" x14ac:dyDescent="0.35">
      <c r="A479" s="82"/>
      <c r="B479" s="80"/>
      <c r="C479" s="82"/>
      <c r="D479" s="80"/>
      <c r="E479" s="82"/>
      <c r="F479" s="82"/>
      <c r="G479" s="82"/>
      <c r="H479" s="82"/>
      <c r="I479" s="82"/>
      <c r="J479" s="82"/>
      <c r="K479" s="82"/>
      <c r="L479" s="82"/>
      <c r="M479" s="82"/>
      <c r="N479" s="82"/>
    </row>
    <row r="480" spans="1:14" ht="15.5" x14ac:dyDescent="0.35">
      <c r="A480" s="82"/>
      <c r="B480" s="80"/>
      <c r="C480" s="82"/>
      <c r="D480" s="80"/>
      <c r="E480" s="82"/>
      <c r="F480" s="82"/>
      <c r="G480" s="82"/>
      <c r="H480" s="82"/>
      <c r="I480" s="82"/>
      <c r="J480" s="82"/>
      <c r="K480" s="82"/>
      <c r="L480" s="82"/>
      <c r="M480" s="82"/>
      <c r="N480" s="82"/>
    </row>
    <row r="481" spans="1:14" ht="15.5" x14ac:dyDescent="0.35">
      <c r="A481" s="82"/>
      <c r="B481" s="80"/>
      <c r="C481" s="82"/>
      <c r="D481" s="80"/>
      <c r="E481" s="82"/>
      <c r="F481" s="82"/>
      <c r="G481" s="82"/>
      <c r="H481" s="82"/>
      <c r="I481" s="82"/>
      <c r="J481" s="82"/>
      <c r="K481" s="82"/>
      <c r="L481" s="82"/>
      <c r="M481" s="82"/>
      <c r="N481" s="82"/>
    </row>
    <row r="482" spans="1:14" ht="15.5" x14ac:dyDescent="0.35">
      <c r="A482" s="82"/>
      <c r="B482" s="80"/>
      <c r="C482" s="82"/>
      <c r="D482" s="80"/>
      <c r="E482" s="82"/>
      <c r="F482" s="82"/>
      <c r="G482" s="82"/>
      <c r="H482" s="82"/>
      <c r="I482" s="82"/>
      <c r="J482" s="82"/>
      <c r="K482" s="82"/>
      <c r="L482" s="82"/>
      <c r="M482" s="82"/>
      <c r="N482" s="82"/>
    </row>
    <row r="483" spans="1:14" ht="15.5" x14ac:dyDescent="0.35">
      <c r="A483" s="82"/>
      <c r="B483" s="80"/>
      <c r="C483" s="82"/>
      <c r="D483" s="80"/>
      <c r="E483" s="82"/>
      <c r="F483" s="82"/>
      <c r="G483" s="82"/>
      <c r="H483" s="82"/>
      <c r="I483" s="82"/>
      <c r="J483" s="82"/>
      <c r="K483" s="82"/>
      <c r="L483" s="82"/>
      <c r="M483" s="82"/>
      <c r="N483" s="82"/>
    </row>
    <row r="484" spans="1:14" ht="15.5" x14ac:dyDescent="0.35">
      <c r="A484" s="82"/>
      <c r="B484" s="80"/>
      <c r="C484" s="82"/>
      <c r="D484" s="80"/>
      <c r="E484" s="82"/>
      <c r="F484" s="82"/>
      <c r="G484" s="82"/>
      <c r="H484" s="82"/>
      <c r="I484" s="82"/>
      <c r="J484" s="82"/>
      <c r="K484" s="82"/>
      <c r="L484" s="82"/>
      <c r="M484" s="82"/>
      <c r="N484" s="82"/>
    </row>
    <row r="485" spans="1:14" ht="15.5" x14ac:dyDescent="0.35">
      <c r="A485" s="82"/>
      <c r="B485" s="80"/>
      <c r="C485" s="82"/>
      <c r="D485" s="80"/>
      <c r="E485" s="82"/>
      <c r="F485" s="82"/>
      <c r="G485" s="82"/>
      <c r="H485" s="82"/>
      <c r="I485" s="82"/>
      <c r="J485" s="82"/>
      <c r="K485" s="82"/>
      <c r="L485" s="82"/>
      <c r="M485" s="82"/>
      <c r="N485" s="82"/>
    </row>
    <row r="486" spans="1:14" ht="15.5" x14ac:dyDescent="0.35">
      <c r="A486" s="82"/>
      <c r="B486" s="80"/>
      <c r="C486" s="82"/>
      <c r="D486" s="80"/>
      <c r="E486" s="82"/>
      <c r="F486" s="82"/>
      <c r="G486" s="82"/>
      <c r="H486" s="82"/>
      <c r="I486" s="82"/>
      <c r="J486" s="82"/>
      <c r="K486" s="82"/>
      <c r="L486" s="82"/>
      <c r="M486" s="82"/>
      <c r="N486" s="82"/>
    </row>
    <row r="487" spans="1:14" ht="15.5" x14ac:dyDescent="0.35">
      <c r="A487" s="82"/>
      <c r="B487" s="80"/>
      <c r="C487" s="82"/>
      <c r="D487" s="80"/>
      <c r="E487" s="82"/>
      <c r="F487" s="82"/>
      <c r="G487" s="82"/>
      <c r="H487" s="82"/>
      <c r="I487" s="82"/>
      <c r="J487" s="82"/>
      <c r="K487" s="82"/>
      <c r="L487" s="82"/>
      <c r="M487" s="82"/>
      <c r="N487" s="82"/>
    </row>
    <row r="488" spans="1:14" ht="15.5" x14ac:dyDescent="0.35">
      <c r="A488" s="82"/>
      <c r="B488" s="80"/>
      <c r="C488" s="82"/>
      <c r="D488" s="80"/>
      <c r="E488" s="82"/>
      <c r="F488" s="82"/>
      <c r="G488" s="82"/>
      <c r="H488" s="82"/>
      <c r="I488" s="82"/>
      <c r="J488" s="82"/>
      <c r="K488" s="82"/>
      <c r="L488" s="82"/>
      <c r="M488" s="82"/>
      <c r="N488" s="82"/>
    </row>
    <row r="489" spans="1:14" ht="15.5" x14ac:dyDescent="0.35">
      <c r="A489" s="82"/>
      <c r="B489" s="80"/>
      <c r="C489" s="82"/>
      <c r="D489" s="80"/>
      <c r="E489" s="82"/>
      <c r="F489" s="82"/>
      <c r="G489" s="82"/>
      <c r="H489" s="82"/>
      <c r="I489" s="82"/>
      <c r="J489" s="82"/>
      <c r="K489" s="82"/>
      <c r="L489" s="82"/>
      <c r="M489" s="82"/>
      <c r="N489" s="82"/>
    </row>
    <row r="490" spans="1:14" ht="15.5" x14ac:dyDescent="0.35">
      <c r="A490" s="82"/>
      <c r="B490" s="80"/>
      <c r="C490" s="82"/>
      <c r="D490" s="80"/>
      <c r="E490" s="82"/>
      <c r="F490" s="82"/>
      <c r="G490" s="82"/>
      <c r="H490" s="82"/>
      <c r="I490" s="82"/>
      <c r="J490" s="82"/>
      <c r="K490" s="82"/>
      <c r="L490" s="82"/>
      <c r="M490" s="82"/>
      <c r="N490" s="82"/>
    </row>
    <row r="491" spans="1:14" ht="15.5" x14ac:dyDescent="0.35">
      <c r="A491" s="82"/>
      <c r="B491" s="80"/>
      <c r="C491" s="82"/>
      <c r="D491" s="80"/>
      <c r="E491" s="82"/>
      <c r="F491" s="82"/>
      <c r="G491" s="82"/>
      <c r="H491" s="82"/>
      <c r="I491" s="82"/>
      <c r="J491" s="82"/>
      <c r="K491" s="82"/>
      <c r="L491" s="82"/>
      <c r="M491" s="82"/>
      <c r="N491" s="82"/>
    </row>
    <row r="492" spans="1:14" ht="15.5" x14ac:dyDescent="0.35">
      <c r="A492" s="82"/>
      <c r="B492" s="80"/>
      <c r="C492" s="82"/>
      <c r="D492" s="80"/>
      <c r="E492" s="82"/>
      <c r="F492" s="82"/>
      <c r="G492" s="82"/>
      <c r="H492" s="82"/>
      <c r="I492" s="82"/>
      <c r="J492" s="82"/>
      <c r="K492" s="82"/>
      <c r="L492" s="82"/>
      <c r="M492" s="82"/>
      <c r="N492" s="82"/>
    </row>
    <row r="493" spans="1:14" ht="15.5" x14ac:dyDescent="0.35">
      <c r="A493" s="82"/>
      <c r="B493" s="80"/>
      <c r="C493" s="82"/>
      <c r="D493" s="80"/>
      <c r="E493" s="82"/>
      <c r="F493" s="82"/>
      <c r="G493" s="82"/>
      <c r="H493" s="82"/>
      <c r="I493" s="82"/>
      <c r="J493" s="82"/>
      <c r="K493" s="82"/>
      <c r="L493" s="82"/>
      <c r="M493" s="82"/>
      <c r="N493" s="82"/>
    </row>
    <row r="494" spans="1:14" ht="15.5" x14ac:dyDescent="0.35">
      <c r="A494" s="82"/>
      <c r="B494" s="80"/>
      <c r="C494" s="82"/>
      <c r="D494" s="80"/>
      <c r="E494" s="82"/>
      <c r="F494" s="82"/>
      <c r="G494" s="82"/>
      <c r="H494" s="82"/>
      <c r="I494" s="82"/>
      <c r="J494" s="82"/>
      <c r="K494" s="82"/>
      <c r="L494" s="82"/>
      <c r="M494" s="82"/>
      <c r="N494" s="82"/>
    </row>
    <row r="495" spans="1:14" ht="15.5" x14ac:dyDescent="0.35">
      <c r="A495" s="82"/>
      <c r="B495" s="80"/>
      <c r="C495" s="82"/>
      <c r="D495" s="80"/>
      <c r="E495" s="82"/>
      <c r="F495" s="82"/>
      <c r="G495" s="82"/>
      <c r="H495" s="82"/>
      <c r="I495" s="82"/>
      <c r="J495" s="82"/>
      <c r="K495" s="82"/>
      <c r="L495" s="82"/>
      <c r="M495" s="82"/>
      <c r="N495" s="82"/>
    </row>
    <row r="496" spans="1:14" ht="15.5" x14ac:dyDescent="0.35">
      <c r="A496" s="82"/>
      <c r="B496" s="80"/>
      <c r="C496" s="82"/>
      <c r="D496" s="80"/>
      <c r="E496" s="82"/>
      <c r="F496" s="82"/>
      <c r="G496" s="82"/>
      <c r="H496" s="82"/>
      <c r="I496" s="82"/>
      <c r="J496" s="82"/>
      <c r="K496" s="82"/>
      <c r="L496" s="82"/>
      <c r="M496" s="82"/>
      <c r="N496" s="82"/>
    </row>
    <row r="497" spans="1:14" ht="15.5" x14ac:dyDescent="0.35">
      <c r="A497" s="82"/>
      <c r="B497" s="80"/>
      <c r="C497" s="82"/>
      <c r="D497" s="80"/>
      <c r="E497" s="82"/>
      <c r="F497" s="82"/>
      <c r="G497" s="82"/>
      <c r="H497" s="82"/>
      <c r="I497" s="82"/>
      <c r="J497" s="82"/>
      <c r="K497" s="82"/>
      <c r="L497" s="82"/>
      <c r="M497" s="82"/>
      <c r="N497" s="82"/>
    </row>
    <row r="498" spans="1:14" ht="15.5" x14ac:dyDescent="0.35">
      <c r="A498" s="82"/>
      <c r="B498" s="80"/>
      <c r="C498" s="82"/>
      <c r="D498" s="80"/>
      <c r="E498" s="82"/>
      <c r="F498" s="82"/>
      <c r="G498" s="82"/>
      <c r="H498" s="82"/>
      <c r="I498" s="82"/>
      <c r="J498" s="82"/>
      <c r="K498" s="82"/>
      <c r="L498" s="82"/>
      <c r="M498" s="82"/>
      <c r="N498" s="82"/>
    </row>
    <row r="499" spans="1:14" x14ac:dyDescent="0.3">
      <c r="B499" s="83"/>
      <c r="C499" s="83"/>
      <c r="D499" s="83"/>
    </row>
    <row r="500" spans="1:14" x14ac:dyDescent="0.3">
      <c r="B500" s="83"/>
      <c r="C500" s="83"/>
      <c r="D500" s="83"/>
    </row>
    <row r="501" spans="1:14" x14ac:dyDescent="0.3">
      <c r="B501" s="83"/>
      <c r="C501" s="83"/>
      <c r="D501" s="83"/>
    </row>
    <row r="502" spans="1:14" x14ac:dyDescent="0.3">
      <c r="B502" s="83"/>
      <c r="C502" s="83"/>
      <c r="D502" s="83"/>
    </row>
    <row r="503" spans="1:14" x14ac:dyDescent="0.3">
      <c r="B503" s="83"/>
      <c r="C503" s="83"/>
      <c r="D503" s="83"/>
    </row>
    <row r="504" spans="1:14" x14ac:dyDescent="0.3">
      <c r="B504" s="83"/>
      <c r="C504" s="83"/>
      <c r="D504" s="83"/>
    </row>
    <row r="505" spans="1:14" x14ac:dyDescent="0.3">
      <c r="B505" s="83"/>
      <c r="C505" s="83"/>
      <c r="D505" s="83"/>
    </row>
    <row r="506" spans="1:14" x14ac:dyDescent="0.3">
      <c r="B506" s="83"/>
      <c r="C506" s="83"/>
      <c r="D506" s="83"/>
    </row>
    <row r="507" spans="1:14" x14ac:dyDescent="0.3">
      <c r="B507" s="83"/>
      <c r="C507" s="83"/>
      <c r="D507" s="83"/>
    </row>
    <row r="508" spans="1:14" x14ac:dyDescent="0.3">
      <c r="B508" s="83"/>
      <c r="C508" s="83"/>
      <c r="D508" s="83"/>
    </row>
    <row r="509" spans="1:14" x14ac:dyDescent="0.3">
      <c r="B509" s="83"/>
      <c r="C509" s="83"/>
      <c r="D509" s="83"/>
    </row>
    <row r="510" spans="1:14" x14ac:dyDescent="0.3">
      <c r="B510" s="83"/>
      <c r="C510" s="83"/>
      <c r="D510" s="83"/>
    </row>
    <row r="511" spans="1:14" x14ac:dyDescent="0.3">
      <c r="B511" s="83"/>
      <c r="C511" s="83"/>
      <c r="D511" s="83"/>
    </row>
    <row r="512" spans="1:14" x14ac:dyDescent="0.3">
      <c r="B512" s="83"/>
      <c r="C512" s="83"/>
      <c r="D512" s="83"/>
    </row>
    <row r="513" spans="2:4" x14ac:dyDescent="0.3">
      <c r="B513" s="83"/>
      <c r="C513" s="83"/>
      <c r="D513" s="83"/>
    </row>
    <row r="514" spans="2:4" x14ac:dyDescent="0.3">
      <c r="B514" s="83"/>
      <c r="C514" s="83"/>
      <c r="D514" s="83"/>
    </row>
    <row r="515" spans="2:4" x14ac:dyDescent="0.3">
      <c r="B515" s="83"/>
      <c r="C515" s="83"/>
      <c r="D515" s="83"/>
    </row>
    <row r="516" spans="2:4" x14ac:dyDescent="0.3">
      <c r="B516" s="83"/>
      <c r="C516" s="83"/>
      <c r="D516" s="83"/>
    </row>
    <row r="517" spans="2:4" x14ac:dyDescent="0.3">
      <c r="B517" s="83"/>
      <c r="C517" s="83"/>
      <c r="D517" s="83"/>
    </row>
    <row r="518" spans="2:4" x14ac:dyDescent="0.3">
      <c r="B518" s="83"/>
      <c r="C518" s="83"/>
      <c r="D518" s="83"/>
    </row>
    <row r="519" spans="2:4" x14ac:dyDescent="0.3">
      <c r="B519" s="83"/>
      <c r="C519" s="83"/>
      <c r="D519" s="83"/>
    </row>
    <row r="520" spans="2:4" x14ac:dyDescent="0.3">
      <c r="B520" s="83"/>
      <c r="C520" s="83"/>
      <c r="D520" s="83"/>
    </row>
    <row r="521" spans="2:4" x14ac:dyDescent="0.3">
      <c r="B521" s="83"/>
      <c r="C521" s="83"/>
      <c r="D521" s="83"/>
    </row>
    <row r="522" spans="2:4" x14ac:dyDescent="0.3">
      <c r="B522" s="83"/>
      <c r="C522" s="83"/>
      <c r="D522" s="83"/>
    </row>
    <row r="523" spans="2:4" x14ac:dyDescent="0.3">
      <c r="B523" s="83"/>
      <c r="C523" s="83"/>
      <c r="D523" s="83"/>
    </row>
    <row r="524" spans="2:4" x14ac:dyDescent="0.3">
      <c r="B524" s="83"/>
      <c r="C524" s="83"/>
      <c r="D524" s="83"/>
    </row>
    <row r="525" spans="2:4" x14ac:dyDescent="0.3">
      <c r="B525" s="83"/>
      <c r="C525" s="83"/>
      <c r="D525" s="83"/>
    </row>
    <row r="526" spans="2:4" x14ac:dyDescent="0.3">
      <c r="B526" s="83"/>
      <c r="C526" s="83"/>
      <c r="D526" s="83"/>
    </row>
    <row r="527" spans="2:4" x14ac:dyDescent="0.3">
      <c r="B527" s="83"/>
      <c r="C527" s="83"/>
      <c r="D527" s="83"/>
    </row>
    <row r="528" spans="2:4" x14ac:dyDescent="0.3">
      <c r="B528" s="83"/>
      <c r="C528" s="83"/>
      <c r="D528" s="83"/>
    </row>
    <row r="529" spans="2:4" x14ac:dyDescent="0.3">
      <c r="B529" s="83"/>
      <c r="C529" s="83"/>
      <c r="D529" s="83"/>
    </row>
    <row r="530" spans="2:4" x14ac:dyDescent="0.3">
      <c r="B530" s="83"/>
      <c r="C530" s="83"/>
      <c r="D530" s="83"/>
    </row>
    <row r="531" spans="2:4" x14ac:dyDescent="0.3">
      <c r="B531" s="83"/>
      <c r="C531" s="83"/>
      <c r="D531" s="83"/>
    </row>
    <row r="532" spans="2:4" x14ac:dyDescent="0.3">
      <c r="B532" s="83"/>
      <c r="C532" s="83"/>
      <c r="D532" s="83"/>
    </row>
    <row r="533" spans="2:4" x14ac:dyDescent="0.3">
      <c r="B533" s="83"/>
      <c r="C533" s="83"/>
      <c r="D533" s="83"/>
    </row>
    <row r="534" spans="2:4" x14ac:dyDescent="0.3">
      <c r="B534" s="83"/>
      <c r="C534" s="83"/>
      <c r="D534" s="83"/>
    </row>
    <row r="535" spans="2:4" x14ac:dyDescent="0.3">
      <c r="B535" s="83"/>
      <c r="C535" s="83"/>
      <c r="D535" s="83"/>
    </row>
    <row r="536" spans="2:4" x14ac:dyDescent="0.3">
      <c r="B536" s="83"/>
      <c r="C536" s="83"/>
      <c r="D536" s="83"/>
    </row>
    <row r="537" spans="2:4" x14ac:dyDescent="0.3">
      <c r="B537" s="83"/>
      <c r="C537" s="83"/>
      <c r="D537" s="83"/>
    </row>
    <row r="538" spans="2:4" x14ac:dyDescent="0.3">
      <c r="B538" s="83"/>
      <c r="C538" s="83"/>
      <c r="D538" s="83"/>
    </row>
    <row r="539" spans="2:4" x14ac:dyDescent="0.3">
      <c r="B539" s="83"/>
      <c r="C539" s="83"/>
      <c r="D539" s="83"/>
    </row>
    <row r="540" spans="2:4" x14ac:dyDescent="0.3">
      <c r="B540" s="83"/>
      <c r="C540" s="83"/>
      <c r="D540" s="83"/>
    </row>
    <row r="541" spans="2:4" x14ac:dyDescent="0.3">
      <c r="B541" s="83"/>
      <c r="C541" s="83"/>
      <c r="D541" s="83"/>
    </row>
    <row r="542" spans="2:4" x14ac:dyDescent="0.3">
      <c r="B542" s="83"/>
      <c r="C542" s="83"/>
      <c r="D542" s="83"/>
    </row>
    <row r="543" spans="2:4" x14ac:dyDescent="0.3">
      <c r="B543" s="83"/>
      <c r="C543" s="83"/>
      <c r="D543" s="83"/>
    </row>
    <row r="544" spans="2:4" x14ac:dyDescent="0.3">
      <c r="B544" s="83"/>
      <c r="C544" s="83"/>
      <c r="D544" s="83"/>
    </row>
    <row r="545" spans="2:4" x14ac:dyDescent="0.3">
      <c r="B545" s="83"/>
      <c r="C545" s="83"/>
      <c r="D545" s="83"/>
    </row>
    <row r="546" spans="2:4" x14ac:dyDescent="0.3">
      <c r="B546" s="83"/>
      <c r="C546" s="83"/>
      <c r="D546" s="83"/>
    </row>
    <row r="547" spans="2:4" x14ac:dyDescent="0.3">
      <c r="B547" s="83"/>
      <c r="C547" s="83"/>
      <c r="D547" s="83"/>
    </row>
    <row r="548" spans="2:4" x14ac:dyDescent="0.3">
      <c r="B548" s="83"/>
      <c r="C548" s="83"/>
      <c r="D548" s="83"/>
    </row>
    <row r="549" spans="2:4" x14ac:dyDescent="0.3">
      <c r="B549" s="83"/>
      <c r="C549" s="83"/>
      <c r="D549" s="83"/>
    </row>
    <row r="550" spans="2:4" x14ac:dyDescent="0.3">
      <c r="B550" s="83"/>
      <c r="C550" s="83"/>
      <c r="D550" s="83"/>
    </row>
    <row r="551" spans="2:4" x14ac:dyDescent="0.3">
      <c r="B551" s="83"/>
      <c r="C551" s="83"/>
      <c r="D551" s="83"/>
    </row>
    <row r="552" spans="2:4" x14ac:dyDescent="0.3">
      <c r="B552" s="83"/>
      <c r="C552" s="83"/>
      <c r="D552" s="83"/>
    </row>
    <row r="553" spans="2:4" x14ac:dyDescent="0.3">
      <c r="B553" s="83"/>
      <c r="C553" s="83"/>
      <c r="D553" s="83"/>
    </row>
    <row r="554" spans="2:4" x14ac:dyDescent="0.3">
      <c r="B554" s="83"/>
      <c r="C554" s="83"/>
      <c r="D554" s="83"/>
    </row>
    <row r="555" spans="2:4" x14ac:dyDescent="0.3">
      <c r="B555" s="83"/>
      <c r="C555" s="83"/>
      <c r="D555" s="83"/>
    </row>
    <row r="556" spans="2:4" x14ac:dyDescent="0.3">
      <c r="B556" s="83"/>
      <c r="C556" s="83"/>
      <c r="D556" s="83"/>
    </row>
    <row r="557" spans="2:4" x14ac:dyDescent="0.3">
      <c r="B557" s="83"/>
      <c r="C557" s="83"/>
      <c r="D557" s="83"/>
    </row>
    <row r="558" spans="2:4" x14ac:dyDescent="0.3">
      <c r="B558" s="83"/>
      <c r="C558" s="83"/>
      <c r="D558" s="83"/>
    </row>
    <row r="559" spans="2:4" x14ac:dyDescent="0.3">
      <c r="B559" s="83"/>
      <c r="C559" s="83"/>
      <c r="D559" s="83"/>
    </row>
    <row r="560" spans="2:4" x14ac:dyDescent="0.3">
      <c r="B560" s="83"/>
      <c r="C560" s="83"/>
      <c r="D560" s="83"/>
    </row>
    <row r="561" spans="2:4" x14ac:dyDescent="0.3">
      <c r="B561" s="83"/>
      <c r="C561" s="83"/>
      <c r="D561" s="83"/>
    </row>
    <row r="562" spans="2:4" x14ac:dyDescent="0.3">
      <c r="B562" s="83"/>
      <c r="C562" s="83"/>
      <c r="D562" s="83"/>
    </row>
    <row r="563" spans="2:4" x14ac:dyDescent="0.3">
      <c r="B563" s="83"/>
      <c r="C563" s="83"/>
      <c r="D563" s="83"/>
    </row>
    <row r="564" spans="2:4" x14ac:dyDescent="0.3">
      <c r="B564" s="83"/>
      <c r="C564" s="83"/>
      <c r="D564" s="83"/>
    </row>
    <row r="565" spans="2:4" x14ac:dyDescent="0.3">
      <c r="B565" s="83"/>
      <c r="C565" s="83"/>
      <c r="D565" s="83"/>
    </row>
    <row r="566" spans="2:4" x14ac:dyDescent="0.3">
      <c r="B566" s="83"/>
      <c r="C566" s="83"/>
      <c r="D566" s="83"/>
    </row>
    <row r="567" spans="2:4" x14ac:dyDescent="0.3">
      <c r="B567" s="83"/>
      <c r="C567" s="83"/>
      <c r="D567" s="83"/>
    </row>
    <row r="568" spans="2:4" x14ac:dyDescent="0.3">
      <c r="B568" s="83"/>
      <c r="C568" s="83"/>
      <c r="D568" s="83"/>
    </row>
    <row r="569" spans="2:4" x14ac:dyDescent="0.3">
      <c r="B569" s="83"/>
      <c r="C569" s="83"/>
      <c r="D569" s="83"/>
    </row>
    <row r="570" spans="2:4" x14ac:dyDescent="0.3">
      <c r="B570" s="83"/>
      <c r="C570" s="83"/>
      <c r="D570" s="83"/>
    </row>
    <row r="571" spans="2:4" x14ac:dyDescent="0.3">
      <c r="B571" s="83"/>
      <c r="C571" s="83"/>
      <c r="D571" s="83"/>
    </row>
    <row r="572" spans="2:4" x14ac:dyDescent="0.3">
      <c r="B572" s="83"/>
      <c r="C572" s="83"/>
      <c r="D572" s="83"/>
    </row>
    <row r="573" spans="2:4" x14ac:dyDescent="0.3">
      <c r="B573" s="83"/>
      <c r="C573" s="83"/>
      <c r="D573" s="83"/>
    </row>
    <row r="574" spans="2:4" x14ac:dyDescent="0.3">
      <c r="B574" s="83"/>
      <c r="C574" s="83"/>
      <c r="D574" s="83"/>
    </row>
    <row r="575" spans="2:4" x14ac:dyDescent="0.3">
      <c r="B575" s="83"/>
      <c r="C575" s="83"/>
      <c r="D575" s="83"/>
    </row>
    <row r="576" spans="2:4" x14ac:dyDescent="0.3">
      <c r="B576" s="83"/>
      <c r="C576" s="83"/>
      <c r="D576" s="83"/>
    </row>
    <row r="577" spans="2:4" x14ac:dyDescent="0.3">
      <c r="B577" s="83"/>
      <c r="C577" s="83"/>
      <c r="D577" s="83"/>
    </row>
    <row r="578" spans="2:4" x14ac:dyDescent="0.3">
      <c r="B578" s="83"/>
      <c r="C578" s="83"/>
      <c r="D578" s="83"/>
    </row>
    <row r="579" spans="2:4" x14ac:dyDescent="0.3">
      <c r="B579" s="83"/>
      <c r="C579" s="83"/>
      <c r="D579" s="83"/>
    </row>
    <row r="580" spans="2:4" x14ac:dyDescent="0.3">
      <c r="B580" s="83"/>
      <c r="C580" s="83"/>
      <c r="D580" s="83"/>
    </row>
    <row r="581" spans="2:4" x14ac:dyDescent="0.3">
      <c r="B581" s="83"/>
      <c r="C581" s="83"/>
      <c r="D581" s="83"/>
    </row>
    <row r="582" spans="2:4" x14ac:dyDescent="0.3">
      <c r="B582" s="83"/>
      <c r="C582" s="83"/>
      <c r="D582" s="83"/>
    </row>
    <row r="583" spans="2:4" x14ac:dyDescent="0.3">
      <c r="B583" s="83"/>
      <c r="C583" s="83"/>
      <c r="D583" s="83"/>
    </row>
    <row r="584" spans="2:4" x14ac:dyDescent="0.3">
      <c r="B584" s="83"/>
      <c r="C584" s="83"/>
      <c r="D584" s="83"/>
    </row>
    <row r="585" spans="2:4" x14ac:dyDescent="0.3">
      <c r="B585" s="83"/>
      <c r="C585" s="83"/>
      <c r="D585" s="83"/>
    </row>
    <row r="586" spans="2:4" x14ac:dyDescent="0.3">
      <c r="B586" s="83"/>
      <c r="C586" s="83"/>
      <c r="D586" s="83"/>
    </row>
    <row r="587" spans="2:4" x14ac:dyDescent="0.3">
      <c r="B587" s="83"/>
      <c r="C587" s="83"/>
      <c r="D587" s="83"/>
    </row>
    <row r="588" spans="2:4" x14ac:dyDescent="0.3">
      <c r="B588" s="83"/>
      <c r="C588" s="83"/>
      <c r="D588" s="83"/>
    </row>
    <row r="589" spans="2:4" x14ac:dyDescent="0.3">
      <c r="B589" s="83"/>
      <c r="C589" s="83"/>
      <c r="D589" s="83"/>
    </row>
    <row r="590" spans="2:4" x14ac:dyDescent="0.3">
      <c r="B590" s="83"/>
      <c r="C590" s="83"/>
      <c r="D590" s="83"/>
    </row>
    <row r="591" spans="2:4" x14ac:dyDescent="0.3">
      <c r="B591" s="83"/>
      <c r="C591" s="83"/>
      <c r="D591" s="83"/>
    </row>
    <row r="592" spans="2:4" x14ac:dyDescent="0.3">
      <c r="B592" s="83"/>
      <c r="C592" s="83"/>
      <c r="D592" s="83"/>
    </row>
    <row r="593" spans="2:4" x14ac:dyDescent="0.3">
      <c r="B593" s="83"/>
      <c r="C593" s="83"/>
      <c r="D593" s="83"/>
    </row>
    <row r="594" spans="2:4" x14ac:dyDescent="0.3">
      <c r="B594" s="83"/>
      <c r="C594" s="83"/>
      <c r="D594" s="83"/>
    </row>
    <row r="595" spans="2:4" x14ac:dyDescent="0.3">
      <c r="B595" s="83"/>
      <c r="C595" s="83"/>
      <c r="D595" s="83"/>
    </row>
    <row r="596" spans="2:4" x14ac:dyDescent="0.3">
      <c r="B596" s="83"/>
      <c r="C596" s="83"/>
      <c r="D596" s="83"/>
    </row>
    <row r="597" spans="2:4" x14ac:dyDescent="0.3">
      <c r="B597" s="83"/>
      <c r="C597" s="83"/>
      <c r="D597" s="83"/>
    </row>
    <row r="598" spans="2:4" x14ac:dyDescent="0.3">
      <c r="B598" s="83"/>
      <c r="C598" s="83"/>
      <c r="D598" s="83"/>
    </row>
    <row r="599" spans="2:4" x14ac:dyDescent="0.3">
      <c r="B599" s="83"/>
      <c r="C599" s="83"/>
      <c r="D599" s="83"/>
    </row>
    <row r="600" spans="2:4" x14ac:dyDescent="0.3">
      <c r="B600" s="83"/>
      <c r="C600" s="83"/>
      <c r="D600" s="83"/>
    </row>
    <row r="601" spans="2:4" x14ac:dyDescent="0.3">
      <c r="B601" s="83"/>
      <c r="C601" s="83"/>
      <c r="D601" s="83"/>
    </row>
    <row r="602" spans="2:4" x14ac:dyDescent="0.3">
      <c r="B602" s="83"/>
      <c r="C602" s="83"/>
      <c r="D602" s="83"/>
    </row>
    <row r="603" spans="2:4" x14ac:dyDescent="0.3">
      <c r="B603" s="83"/>
      <c r="C603" s="83"/>
      <c r="D603" s="83"/>
    </row>
    <row r="604" spans="2:4" x14ac:dyDescent="0.3">
      <c r="B604" s="83"/>
      <c r="C604" s="83"/>
      <c r="D604" s="83"/>
    </row>
    <row r="605" spans="2:4" x14ac:dyDescent="0.3">
      <c r="B605" s="83"/>
      <c r="C605" s="83"/>
      <c r="D605" s="83"/>
    </row>
    <row r="606" spans="2:4" x14ac:dyDescent="0.3">
      <c r="B606" s="83"/>
      <c r="C606" s="83"/>
      <c r="D606" s="83"/>
    </row>
    <row r="607" spans="2:4" x14ac:dyDescent="0.3">
      <c r="B607" s="83"/>
      <c r="C607" s="83"/>
      <c r="D607" s="83"/>
    </row>
    <row r="608" spans="2:4" x14ac:dyDescent="0.3">
      <c r="B608" s="83"/>
      <c r="C608" s="83"/>
      <c r="D608" s="83"/>
    </row>
    <row r="609" spans="2:4" x14ac:dyDescent="0.3">
      <c r="B609" s="83"/>
      <c r="C609" s="83"/>
      <c r="D609" s="83"/>
    </row>
    <row r="610" spans="2:4" x14ac:dyDescent="0.3">
      <c r="B610" s="83"/>
      <c r="C610" s="83"/>
      <c r="D610" s="83"/>
    </row>
    <row r="611" spans="2:4" x14ac:dyDescent="0.3">
      <c r="B611" s="83"/>
      <c r="C611" s="83"/>
      <c r="D611" s="83"/>
    </row>
    <row r="612" spans="2:4" x14ac:dyDescent="0.3">
      <c r="B612" s="83"/>
      <c r="C612" s="83"/>
      <c r="D612" s="83"/>
    </row>
    <row r="613" spans="2:4" x14ac:dyDescent="0.3">
      <c r="B613" s="83"/>
      <c r="C613" s="83"/>
      <c r="D613" s="83"/>
    </row>
    <row r="614" spans="2:4" x14ac:dyDescent="0.3">
      <c r="B614" s="83"/>
      <c r="C614" s="83"/>
      <c r="D614" s="83"/>
    </row>
    <row r="615" spans="2:4" x14ac:dyDescent="0.3">
      <c r="B615" s="83"/>
      <c r="C615" s="83"/>
      <c r="D615" s="83"/>
    </row>
    <row r="616" spans="2:4" x14ac:dyDescent="0.3">
      <c r="B616" s="83"/>
      <c r="C616" s="83"/>
      <c r="D616" s="83"/>
    </row>
    <row r="617" spans="2:4" x14ac:dyDescent="0.3">
      <c r="B617" s="83"/>
      <c r="C617" s="83"/>
      <c r="D617" s="83"/>
    </row>
    <row r="618" spans="2:4" x14ac:dyDescent="0.3">
      <c r="B618" s="83"/>
      <c r="C618" s="83"/>
      <c r="D618" s="83"/>
    </row>
    <row r="619" spans="2:4" x14ac:dyDescent="0.3">
      <c r="B619" s="83"/>
      <c r="C619" s="83"/>
      <c r="D619" s="83"/>
    </row>
    <row r="620" spans="2:4" x14ac:dyDescent="0.3">
      <c r="B620" s="83"/>
      <c r="C620" s="83"/>
      <c r="D620" s="83"/>
    </row>
    <row r="621" spans="2:4" x14ac:dyDescent="0.3">
      <c r="B621" s="83"/>
      <c r="C621" s="83"/>
      <c r="D621" s="83"/>
    </row>
    <row r="622" spans="2:4" x14ac:dyDescent="0.3">
      <c r="B622" s="83"/>
      <c r="C622" s="83"/>
      <c r="D622" s="83"/>
    </row>
    <row r="623" spans="2:4" x14ac:dyDescent="0.3">
      <c r="B623" s="83"/>
      <c r="C623" s="83"/>
      <c r="D623" s="83"/>
    </row>
    <row r="624" spans="2:4" x14ac:dyDescent="0.3">
      <c r="B624" s="83"/>
      <c r="C624" s="83"/>
      <c r="D624" s="83"/>
    </row>
    <row r="625" spans="2:4" x14ac:dyDescent="0.3">
      <c r="B625" s="83"/>
      <c r="C625" s="83"/>
      <c r="D625" s="83"/>
    </row>
    <row r="626" spans="2:4" x14ac:dyDescent="0.3">
      <c r="B626" s="83"/>
      <c r="C626" s="83"/>
      <c r="D626" s="83"/>
    </row>
    <row r="627" spans="2:4" x14ac:dyDescent="0.3">
      <c r="B627" s="83"/>
      <c r="C627" s="83"/>
      <c r="D627" s="83"/>
    </row>
    <row r="628" spans="2:4" x14ac:dyDescent="0.3">
      <c r="B628" s="83"/>
      <c r="C628" s="83"/>
      <c r="D628" s="83"/>
    </row>
    <row r="629" spans="2:4" x14ac:dyDescent="0.3">
      <c r="B629" s="83"/>
      <c r="C629" s="83"/>
      <c r="D629" s="83"/>
    </row>
    <row r="630" spans="2:4" x14ac:dyDescent="0.3">
      <c r="B630" s="83"/>
      <c r="C630" s="83"/>
      <c r="D630" s="83"/>
    </row>
    <row r="631" spans="2:4" x14ac:dyDescent="0.3">
      <c r="B631" s="83"/>
      <c r="C631" s="83"/>
      <c r="D631" s="83"/>
    </row>
    <row r="632" spans="2:4" x14ac:dyDescent="0.3">
      <c r="B632" s="83"/>
      <c r="C632" s="83"/>
      <c r="D632" s="83"/>
    </row>
    <row r="633" spans="2:4" x14ac:dyDescent="0.3">
      <c r="B633" s="83"/>
      <c r="C633" s="83"/>
      <c r="D633" s="83"/>
    </row>
    <row r="634" spans="2:4" x14ac:dyDescent="0.3">
      <c r="B634" s="83"/>
      <c r="C634" s="83"/>
      <c r="D634" s="83"/>
    </row>
    <row r="635" spans="2:4" x14ac:dyDescent="0.3">
      <c r="B635" s="83"/>
      <c r="C635" s="83"/>
      <c r="D635" s="83"/>
    </row>
    <row r="636" spans="2:4" x14ac:dyDescent="0.3">
      <c r="B636" s="83"/>
      <c r="C636" s="83"/>
      <c r="D636" s="83"/>
    </row>
    <row r="637" spans="2:4" x14ac:dyDescent="0.3">
      <c r="B637" s="83"/>
      <c r="C637" s="83"/>
      <c r="D637" s="83"/>
    </row>
    <row r="638" spans="2:4" x14ac:dyDescent="0.3">
      <c r="B638" s="83"/>
      <c r="C638" s="83"/>
      <c r="D638" s="83"/>
    </row>
    <row r="639" spans="2:4" x14ac:dyDescent="0.3">
      <c r="B639" s="83"/>
      <c r="C639" s="83"/>
      <c r="D639" s="83"/>
    </row>
    <row r="640" spans="2:4" x14ac:dyDescent="0.3">
      <c r="B640" s="83"/>
      <c r="C640" s="83"/>
      <c r="D640" s="83"/>
    </row>
    <row r="641" spans="2:4" x14ac:dyDescent="0.3">
      <c r="B641" s="83"/>
      <c r="C641" s="83"/>
      <c r="D641" s="83"/>
    </row>
    <row r="642" spans="2:4" x14ac:dyDescent="0.3">
      <c r="B642" s="83"/>
      <c r="C642" s="83"/>
      <c r="D642" s="83"/>
    </row>
    <row r="643" spans="2:4" x14ac:dyDescent="0.3">
      <c r="B643" s="83"/>
      <c r="C643" s="83"/>
      <c r="D643" s="83"/>
    </row>
    <row r="644" spans="2:4" x14ac:dyDescent="0.3">
      <c r="B644" s="83"/>
      <c r="C644" s="83"/>
      <c r="D644" s="83"/>
    </row>
    <row r="645" spans="2:4" x14ac:dyDescent="0.3">
      <c r="B645" s="83"/>
      <c r="C645" s="83"/>
      <c r="D645" s="83"/>
    </row>
    <row r="646" spans="2:4" x14ac:dyDescent="0.3">
      <c r="B646" s="83"/>
      <c r="C646" s="83"/>
      <c r="D646" s="83"/>
    </row>
    <row r="647" spans="2:4" x14ac:dyDescent="0.3">
      <c r="B647" s="83"/>
      <c r="C647" s="83"/>
      <c r="D647" s="83"/>
    </row>
    <row r="648" spans="2:4" x14ac:dyDescent="0.3">
      <c r="B648" s="83"/>
      <c r="C648" s="83"/>
      <c r="D648" s="83"/>
    </row>
    <row r="649" spans="2:4" x14ac:dyDescent="0.3">
      <c r="B649" s="83"/>
      <c r="C649" s="83"/>
      <c r="D649" s="83"/>
    </row>
    <row r="650" spans="2:4" x14ac:dyDescent="0.3">
      <c r="B650" s="83"/>
      <c r="C650" s="83"/>
      <c r="D650" s="83"/>
    </row>
    <row r="651" spans="2:4" x14ac:dyDescent="0.3">
      <c r="B651" s="83"/>
      <c r="C651" s="83"/>
      <c r="D651" s="83"/>
    </row>
    <row r="652" spans="2:4" x14ac:dyDescent="0.3">
      <c r="B652" s="83"/>
      <c r="C652" s="83"/>
      <c r="D652" s="83"/>
    </row>
    <row r="653" spans="2:4" x14ac:dyDescent="0.3">
      <c r="B653" s="83"/>
      <c r="C653" s="83"/>
      <c r="D653" s="83"/>
    </row>
    <row r="654" spans="2:4" x14ac:dyDescent="0.3">
      <c r="B654" s="83"/>
      <c r="C654" s="83"/>
      <c r="D654" s="83"/>
    </row>
    <row r="655" spans="2:4" x14ac:dyDescent="0.3">
      <c r="B655" s="83"/>
      <c r="C655" s="83"/>
      <c r="D655" s="83"/>
    </row>
    <row r="656" spans="2:4" x14ac:dyDescent="0.3">
      <c r="B656" s="83"/>
      <c r="C656" s="83"/>
      <c r="D656" s="83"/>
    </row>
    <row r="657" spans="2:4" x14ac:dyDescent="0.3">
      <c r="B657" s="83"/>
      <c r="C657" s="83"/>
      <c r="D657" s="83"/>
    </row>
    <row r="658" spans="2:4" x14ac:dyDescent="0.3">
      <c r="B658" s="83"/>
      <c r="C658" s="83"/>
      <c r="D658" s="83"/>
    </row>
    <row r="659" spans="2:4" x14ac:dyDescent="0.3">
      <c r="B659" s="83"/>
      <c r="C659" s="83"/>
      <c r="D659" s="83"/>
    </row>
    <row r="660" spans="2:4" x14ac:dyDescent="0.3">
      <c r="B660" s="83"/>
      <c r="C660" s="83"/>
      <c r="D660" s="83"/>
    </row>
    <row r="661" spans="2:4" x14ac:dyDescent="0.3">
      <c r="B661" s="83"/>
      <c r="C661" s="83"/>
      <c r="D661" s="83"/>
    </row>
    <row r="662" spans="2:4" x14ac:dyDescent="0.3">
      <c r="B662" s="83"/>
      <c r="C662" s="83"/>
      <c r="D662" s="83"/>
    </row>
    <row r="663" spans="2:4" x14ac:dyDescent="0.3">
      <c r="B663" s="83"/>
      <c r="C663" s="83"/>
      <c r="D663" s="83"/>
    </row>
    <row r="664" spans="2:4" x14ac:dyDescent="0.3">
      <c r="B664" s="83"/>
      <c r="C664" s="83"/>
      <c r="D664" s="83"/>
    </row>
    <row r="665" spans="2:4" x14ac:dyDescent="0.3">
      <c r="B665" s="83"/>
      <c r="C665" s="83"/>
      <c r="D665" s="83"/>
    </row>
    <row r="666" spans="2:4" x14ac:dyDescent="0.3">
      <c r="B666" s="83"/>
      <c r="C666" s="83"/>
      <c r="D666" s="83"/>
    </row>
    <row r="667" spans="2:4" x14ac:dyDescent="0.3">
      <c r="B667" s="83"/>
      <c r="C667" s="83"/>
      <c r="D667" s="83"/>
    </row>
    <row r="668" spans="2:4" x14ac:dyDescent="0.3">
      <c r="B668" s="83"/>
      <c r="C668" s="83"/>
      <c r="D668" s="83"/>
    </row>
    <row r="669" spans="2:4" x14ac:dyDescent="0.3">
      <c r="B669" s="83"/>
      <c r="C669" s="83"/>
      <c r="D669" s="83"/>
    </row>
    <row r="670" spans="2:4" x14ac:dyDescent="0.3">
      <c r="B670" s="83"/>
      <c r="C670" s="83"/>
      <c r="D670" s="83"/>
    </row>
    <row r="671" spans="2:4" x14ac:dyDescent="0.3">
      <c r="B671" s="83"/>
      <c r="C671" s="83"/>
      <c r="D671" s="83"/>
    </row>
    <row r="672" spans="2:4" x14ac:dyDescent="0.3">
      <c r="B672" s="83"/>
      <c r="C672" s="83"/>
      <c r="D672" s="83"/>
    </row>
    <row r="673" spans="2:4" x14ac:dyDescent="0.3">
      <c r="B673" s="83"/>
      <c r="C673" s="83"/>
      <c r="D673" s="83"/>
    </row>
    <row r="674" spans="2:4" x14ac:dyDescent="0.3">
      <c r="B674" s="83"/>
      <c r="C674" s="83"/>
      <c r="D674" s="83"/>
    </row>
    <row r="675" spans="2:4" x14ac:dyDescent="0.3">
      <c r="B675" s="83"/>
      <c r="C675" s="83"/>
      <c r="D675" s="83"/>
    </row>
    <row r="676" spans="2:4" x14ac:dyDescent="0.3">
      <c r="B676" s="83"/>
      <c r="C676" s="83"/>
      <c r="D676" s="83"/>
    </row>
    <row r="677" spans="2:4" x14ac:dyDescent="0.3">
      <c r="B677" s="83"/>
      <c r="C677" s="83"/>
      <c r="D677" s="83"/>
    </row>
    <row r="678" spans="2:4" x14ac:dyDescent="0.3">
      <c r="B678" s="83"/>
      <c r="C678" s="83"/>
      <c r="D678" s="83"/>
    </row>
    <row r="679" spans="2:4" x14ac:dyDescent="0.3">
      <c r="B679" s="83"/>
      <c r="C679" s="83"/>
      <c r="D679" s="83"/>
    </row>
    <row r="680" spans="2:4" x14ac:dyDescent="0.3">
      <c r="B680" s="83"/>
      <c r="C680" s="83"/>
      <c r="D680" s="83"/>
    </row>
    <row r="681" spans="2:4" x14ac:dyDescent="0.3">
      <c r="B681" s="83"/>
      <c r="C681" s="83"/>
      <c r="D681" s="83"/>
    </row>
    <row r="682" spans="2:4" x14ac:dyDescent="0.3">
      <c r="B682" s="83"/>
      <c r="C682" s="83"/>
      <c r="D682" s="83"/>
    </row>
    <row r="683" spans="2:4" x14ac:dyDescent="0.3">
      <c r="B683" s="83"/>
      <c r="C683" s="83"/>
      <c r="D683" s="83"/>
    </row>
    <row r="684" spans="2:4" x14ac:dyDescent="0.3">
      <c r="B684" s="83"/>
      <c r="C684" s="83"/>
      <c r="D684" s="83"/>
    </row>
    <row r="685" spans="2:4" x14ac:dyDescent="0.3">
      <c r="B685" s="83"/>
      <c r="C685" s="83"/>
      <c r="D685" s="83"/>
    </row>
    <row r="686" spans="2:4" x14ac:dyDescent="0.3">
      <c r="B686" s="83"/>
      <c r="C686" s="83"/>
      <c r="D686" s="83"/>
    </row>
    <row r="687" spans="2:4" x14ac:dyDescent="0.3">
      <c r="B687" s="83"/>
      <c r="C687" s="83"/>
      <c r="D687" s="83"/>
    </row>
    <row r="688" spans="2:4" x14ac:dyDescent="0.3">
      <c r="B688" s="83"/>
      <c r="C688" s="83"/>
      <c r="D688" s="83"/>
    </row>
    <row r="689" spans="2:4" x14ac:dyDescent="0.3">
      <c r="B689" s="83"/>
      <c r="C689" s="83"/>
      <c r="D689" s="83"/>
    </row>
    <row r="690" spans="2:4" x14ac:dyDescent="0.3">
      <c r="B690" s="83"/>
      <c r="C690" s="83"/>
      <c r="D690" s="83"/>
    </row>
    <row r="691" spans="2:4" x14ac:dyDescent="0.3">
      <c r="B691" s="83"/>
      <c r="C691" s="83"/>
      <c r="D691" s="83"/>
    </row>
    <row r="692" spans="2:4" x14ac:dyDescent="0.3">
      <c r="B692" s="83"/>
      <c r="C692" s="83"/>
      <c r="D692" s="83"/>
    </row>
    <row r="693" spans="2:4" x14ac:dyDescent="0.3">
      <c r="B693" s="83"/>
      <c r="C693" s="83"/>
      <c r="D693" s="83"/>
    </row>
    <row r="694" spans="2:4" x14ac:dyDescent="0.3">
      <c r="B694" s="83"/>
      <c r="C694" s="83"/>
      <c r="D694" s="83"/>
    </row>
    <row r="695" spans="2:4" x14ac:dyDescent="0.3">
      <c r="B695" s="83"/>
      <c r="C695" s="83"/>
      <c r="D695" s="83"/>
    </row>
    <row r="696" spans="2:4" x14ac:dyDescent="0.3">
      <c r="B696" s="83"/>
      <c r="C696" s="83"/>
      <c r="D696" s="83"/>
    </row>
    <row r="697" spans="2:4" x14ac:dyDescent="0.3">
      <c r="B697" s="83"/>
      <c r="C697" s="83"/>
      <c r="D697" s="83"/>
    </row>
    <row r="698" spans="2:4" x14ac:dyDescent="0.3">
      <c r="B698" s="83"/>
      <c r="C698" s="83"/>
      <c r="D698" s="83"/>
    </row>
    <row r="699" spans="2:4" x14ac:dyDescent="0.3">
      <c r="B699" s="83"/>
      <c r="C699" s="83"/>
      <c r="D699" s="83"/>
    </row>
    <row r="700" spans="2:4" x14ac:dyDescent="0.3">
      <c r="B700" s="83"/>
      <c r="C700" s="83"/>
      <c r="D700" s="83"/>
    </row>
    <row r="701" spans="2:4" x14ac:dyDescent="0.3">
      <c r="B701" s="83"/>
      <c r="C701" s="83"/>
      <c r="D701" s="83"/>
    </row>
    <row r="702" spans="2:4" x14ac:dyDescent="0.3">
      <c r="B702" s="83"/>
      <c r="C702" s="83"/>
      <c r="D702" s="83"/>
    </row>
    <row r="703" spans="2:4" x14ac:dyDescent="0.3">
      <c r="B703" s="83"/>
      <c r="C703" s="83"/>
      <c r="D703" s="83"/>
    </row>
    <row r="704" spans="2:4" x14ac:dyDescent="0.3">
      <c r="B704" s="83"/>
      <c r="C704" s="83"/>
      <c r="D704" s="83"/>
    </row>
    <row r="705" spans="2:4" x14ac:dyDescent="0.3">
      <c r="B705" s="83"/>
      <c r="C705" s="83"/>
      <c r="D705" s="83"/>
    </row>
    <row r="706" spans="2:4" x14ac:dyDescent="0.3">
      <c r="B706" s="83"/>
      <c r="C706" s="83"/>
      <c r="D706" s="83"/>
    </row>
    <row r="707" spans="2:4" x14ac:dyDescent="0.3">
      <c r="B707" s="83"/>
      <c r="C707" s="83"/>
      <c r="D707" s="83"/>
    </row>
    <row r="708" spans="2:4" x14ac:dyDescent="0.3">
      <c r="B708" s="83"/>
      <c r="C708" s="83"/>
      <c r="D708" s="83"/>
    </row>
    <row r="709" spans="2:4" x14ac:dyDescent="0.3">
      <c r="B709" s="83"/>
      <c r="C709" s="83"/>
      <c r="D709" s="83"/>
    </row>
    <row r="710" spans="2:4" x14ac:dyDescent="0.3">
      <c r="B710" s="83"/>
      <c r="C710" s="83"/>
      <c r="D710" s="83"/>
    </row>
    <row r="711" spans="2:4" x14ac:dyDescent="0.3">
      <c r="B711" s="83"/>
      <c r="C711" s="83"/>
      <c r="D711" s="83"/>
    </row>
    <row r="712" spans="2:4" x14ac:dyDescent="0.3">
      <c r="B712" s="83"/>
      <c r="C712" s="83"/>
      <c r="D712" s="83"/>
    </row>
    <row r="713" spans="2:4" x14ac:dyDescent="0.3">
      <c r="B713" s="83"/>
      <c r="C713" s="83"/>
      <c r="D713" s="83"/>
    </row>
    <row r="714" spans="2:4" x14ac:dyDescent="0.3">
      <c r="B714" s="83"/>
      <c r="C714" s="83"/>
      <c r="D714" s="83"/>
    </row>
    <row r="715" spans="2:4" x14ac:dyDescent="0.3">
      <c r="B715" s="83"/>
      <c r="C715" s="83"/>
      <c r="D715" s="83"/>
    </row>
    <row r="716" spans="2:4" x14ac:dyDescent="0.3">
      <c r="B716" s="83"/>
      <c r="C716" s="83"/>
      <c r="D716" s="83"/>
    </row>
    <row r="717" spans="2:4" x14ac:dyDescent="0.3">
      <c r="B717" s="83"/>
      <c r="C717" s="83"/>
      <c r="D717" s="83"/>
    </row>
    <row r="718" spans="2:4" x14ac:dyDescent="0.3">
      <c r="B718" s="83"/>
      <c r="C718" s="83"/>
      <c r="D718" s="83"/>
    </row>
    <row r="719" spans="2:4" x14ac:dyDescent="0.3">
      <c r="B719" s="83"/>
      <c r="C719" s="83"/>
      <c r="D719" s="83"/>
    </row>
    <row r="720" spans="2:4" x14ac:dyDescent="0.3">
      <c r="B720" s="83"/>
      <c r="C720" s="83"/>
      <c r="D720" s="83"/>
    </row>
    <row r="721" spans="2:4" x14ac:dyDescent="0.3">
      <c r="B721" s="83"/>
      <c r="C721" s="83"/>
      <c r="D721" s="83"/>
    </row>
    <row r="722" spans="2:4" x14ac:dyDescent="0.3">
      <c r="B722" s="83"/>
      <c r="C722" s="83"/>
      <c r="D722" s="83"/>
    </row>
    <row r="723" spans="2:4" x14ac:dyDescent="0.3">
      <c r="B723" s="83"/>
      <c r="C723" s="83"/>
      <c r="D723" s="83"/>
    </row>
    <row r="724" spans="2:4" x14ac:dyDescent="0.3">
      <c r="B724" s="83"/>
      <c r="C724" s="83"/>
      <c r="D724" s="83"/>
    </row>
    <row r="725" spans="2:4" x14ac:dyDescent="0.3">
      <c r="B725" s="83"/>
      <c r="C725" s="83"/>
      <c r="D725" s="83"/>
    </row>
    <row r="726" spans="2:4" x14ac:dyDescent="0.3">
      <c r="B726" s="83"/>
      <c r="C726" s="83"/>
      <c r="D726" s="83"/>
    </row>
    <row r="727" spans="2:4" x14ac:dyDescent="0.3">
      <c r="B727" s="83"/>
      <c r="C727" s="83"/>
      <c r="D727" s="83"/>
    </row>
    <row r="728" spans="2:4" x14ac:dyDescent="0.3">
      <c r="B728" s="83"/>
      <c r="C728" s="83"/>
      <c r="D728" s="83"/>
    </row>
    <row r="729" spans="2:4" x14ac:dyDescent="0.3">
      <c r="B729" s="83"/>
      <c r="C729" s="83"/>
      <c r="D729" s="83"/>
    </row>
    <row r="730" spans="2:4" x14ac:dyDescent="0.3">
      <c r="B730" s="83"/>
      <c r="C730" s="83"/>
      <c r="D730" s="83"/>
    </row>
    <row r="731" spans="2:4" x14ac:dyDescent="0.3">
      <c r="B731" s="83"/>
      <c r="C731" s="83"/>
      <c r="D731" s="83"/>
    </row>
    <row r="732" spans="2:4" x14ac:dyDescent="0.3">
      <c r="B732" s="83"/>
      <c r="C732" s="83"/>
      <c r="D732" s="83"/>
    </row>
    <row r="733" spans="2:4" x14ac:dyDescent="0.3">
      <c r="B733" s="83"/>
      <c r="C733" s="83"/>
      <c r="D733" s="83"/>
    </row>
    <row r="734" spans="2:4" x14ac:dyDescent="0.3">
      <c r="B734" s="83"/>
      <c r="C734" s="83"/>
      <c r="D734" s="83"/>
    </row>
    <row r="735" spans="2:4" x14ac:dyDescent="0.3">
      <c r="B735" s="83"/>
      <c r="C735" s="83"/>
      <c r="D735" s="83"/>
    </row>
    <row r="736" spans="2:4" x14ac:dyDescent="0.3">
      <c r="B736" s="83"/>
      <c r="C736" s="83"/>
      <c r="D736" s="83"/>
    </row>
    <row r="737" spans="2:4" x14ac:dyDescent="0.3">
      <c r="B737" s="83"/>
      <c r="C737" s="83"/>
      <c r="D737" s="83"/>
    </row>
    <row r="738" spans="2:4" x14ac:dyDescent="0.3">
      <c r="B738" s="83"/>
      <c r="C738" s="83"/>
      <c r="D738" s="83"/>
    </row>
    <row r="739" spans="2:4" x14ac:dyDescent="0.3">
      <c r="B739" s="83"/>
      <c r="C739" s="83"/>
      <c r="D739" s="83"/>
    </row>
    <row r="740" spans="2:4" x14ac:dyDescent="0.3">
      <c r="B740" s="83"/>
      <c r="C740" s="83"/>
      <c r="D740" s="83"/>
    </row>
    <row r="741" spans="2:4" x14ac:dyDescent="0.3">
      <c r="B741" s="83"/>
      <c r="C741" s="83"/>
      <c r="D741" s="83"/>
    </row>
    <row r="742" spans="2:4" x14ac:dyDescent="0.3">
      <c r="B742" s="83"/>
      <c r="C742" s="83"/>
      <c r="D742" s="83"/>
    </row>
    <row r="743" spans="2:4" x14ac:dyDescent="0.3">
      <c r="B743" s="83"/>
      <c r="C743" s="83"/>
      <c r="D743" s="83"/>
    </row>
    <row r="744" spans="2:4" x14ac:dyDescent="0.3">
      <c r="B744" s="83"/>
      <c r="C744" s="83"/>
      <c r="D744" s="83"/>
    </row>
    <row r="745" spans="2:4" x14ac:dyDescent="0.3">
      <c r="B745" s="83"/>
      <c r="C745" s="83"/>
      <c r="D745" s="83"/>
    </row>
    <row r="746" spans="2:4" x14ac:dyDescent="0.3">
      <c r="B746" s="83"/>
      <c r="C746" s="83"/>
      <c r="D746" s="83"/>
    </row>
    <row r="747" spans="2:4" x14ac:dyDescent="0.3">
      <c r="B747" s="83"/>
      <c r="C747" s="83"/>
      <c r="D747" s="83"/>
    </row>
    <row r="748" spans="2:4" x14ac:dyDescent="0.3">
      <c r="B748" s="83"/>
      <c r="C748" s="83"/>
      <c r="D748" s="83"/>
    </row>
    <row r="749" spans="2:4" x14ac:dyDescent="0.3">
      <c r="B749" s="83"/>
      <c r="C749" s="83"/>
      <c r="D749" s="83"/>
    </row>
    <row r="750" spans="2:4" x14ac:dyDescent="0.3">
      <c r="B750" s="83"/>
      <c r="C750" s="83"/>
      <c r="D750" s="83"/>
    </row>
    <row r="751" spans="2:4" x14ac:dyDescent="0.3">
      <c r="B751" s="83"/>
      <c r="C751" s="83"/>
      <c r="D751" s="83"/>
    </row>
    <row r="752" spans="2:4" x14ac:dyDescent="0.3">
      <c r="B752" s="83"/>
      <c r="C752" s="83"/>
      <c r="D752" s="83"/>
    </row>
    <row r="753" spans="2:4" x14ac:dyDescent="0.3">
      <c r="B753" s="83"/>
      <c r="C753" s="83"/>
      <c r="D753" s="83"/>
    </row>
    <row r="754" spans="2:4" x14ac:dyDescent="0.3">
      <c r="B754" s="83"/>
      <c r="C754" s="83"/>
      <c r="D754" s="83"/>
    </row>
    <row r="755" spans="2:4" x14ac:dyDescent="0.3">
      <c r="B755" s="83"/>
      <c r="C755" s="83"/>
      <c r="D755" s="83"/>
    </row>
    <row r="756" spans="2:4" x14ac:dyDescent="0.3">
      <c r="B756" s="83"/>
      <c r="C756" s="83"/>
      <c r="D756" s="83"/>
    </row>
    <row r="757" spans="2:4" x14ac:dyDescent="0.3">
      <c r="B757" s="83"/>
      <c r="C757" s="83"/>
      <c r="D757" s="83"/>
    </row>
    <row r="758" spans="2:4" x14ac:dyDescent="0.3">
      <c r="B758" s="83"/>
      <c r="C758" s="83"/>
      <c r="D758" s="83"/>
    </row>
    <row r="759" spans="2:4" x14ac:dyDescent="0.3">
      <c r="B759" s="83"/>
      <c r="C759" s="83"/>
      <c r="D759" s="83"/>
    </row>
    <row r="760" spans="2:4" x14ac:dyDescent="0.3">
      <c r="B760" s="83"/>
      <c r="C760" s="83"/>
      <c r="D760" s="83"/>
    </row>
    <row r="761" spans="2:4" x14ac:dyDescent="0.3">
      <c r="B761" s="83"/>
      <c r="C761" s="83"/>
      <c r="D761" s="83"/>
    </row>
    <row r="762" spans="2:4" x14ac:dyDescent="0.3">
      <c r="B762" s="83"/>
      <c r="C762" s="83"/>
      <c r="D762" s="83"/>
    </row>
    <row r="763" spans="2:4" x14ac:dyDescent="0.3">
      <c r="B763" s="83"/>
      <c r="C763" s="83"/>
      <c r="D763" s="83"/>
    </row>
    <row r="764" spans="2:4" x14ac:dyDescent="0.3">
      <c r="B764" s="83"/>
      <c r="C764" s="83"/>
      <c r="D764" s="83"/>
    </row>
    <row r="765" spans="2:4" x14ac:dyDescent="0.3">
      <c r="B765" s="83"/>
      <c r="C765" s="83"/>
      <c r="D765" s="83"/>
    </row>
    <row r="766" spans="2:4" x14ac:dyDescent="0.3">
      <c r="B766" s="83"/>
      <c r="C766" s="83"/>
      <c r="D766" s="83"/>
    </row>
    <row r="767" spans="2:4" x14ac:dyDescent="0.3">
      <c r="B767" s="83"/>
      <c r="C767" s="83"/>
      <c r="D767" s="83"/>
    </row>
    <row r="768" spans="2:4" x14ac:dyDescent="0.3">
      <c r="B768" s="83"/>
      <c r="C768" s="83"/>
      <c r="D768" s="83"/>
    </row>
    <row r="769" spans="2:4" x14ac:dyDescent="0.3">
      <c r="B769" s="83"/>
      <c r="C769" s="83"/>
      <c r="D769" s="83"/>
    </row>
    <row r="770" spans="2:4" x14ac:dyDescent="0.3">
      <c r="B770" s="83"/>
      <c r="C770" s="83"/>
      <c r="D770" s="83"/>
    </row>
    <row r="771" spans="2:4" x14ac:dyDescent="0.3">
      <c r="B771" s="83"/>
      <c r="C771" s="83"/>
      <c r="D771" s="83"/>
    </row>
    <row r="772" spans="2:4" x14ac:dyDescent="0.3">
      <c r="B772" s="83"/>
      <c r="C772" s="83"/>
      <c r="D772" s="83"/>
    </row>
    <row r="773" spans="2:4" x14ac:dyDescent="0.3">
      <c r="B773" s="83"/>
      <c r="C773" s="83"/>
      <c r="D773" s="83"/>
    </row>
    <row r="774" spans="2:4" x14ac:dyDescent="0.3">
      <c r="B774" s="83"/>
      <c r="C774" s="83"/>
      <c r="D774" s="83"/>
    </row>
    <row r="775" spans="2:4" x14ac:dyDescent="0.3">
      <c r="B775" s="83"/>
      <c r="C775" s="83"/>
      <c r="D775" s="83"/>
    </row>
    <row r="776" spans="2:4" x14ac:dyDescent="0.3">
      <c r="B776" s="83"/>
      <c r="C776" s="83"/>
      <c r="D776" s="83"/>
    </row>
    <row r="777" spans="2:4" x14ac:dyDescent="0.3">
      <c r="B777" s="83"/>
      <c r="C777" s="83"/>
      <c r="D777" s="83"/>
    </row>
    <row r="778" spans="2:4" x14ac:dyDescent="0.3">
      <c r="B778" s="83"/>
      <c r="C778" s="83"/>
      <c r="D778" s="83"/>
    </row>
    <row r="779" spans="2:4" x14ac:dyDescent="0.3">
      <c r="B779" s="83"/>
      <c r="C779" s="83"/>
      <c r="D779" s="83"/>
    </row>
    <row r="780" spans="2:4" x14ac:dyDescent="0.3">
      <c r="B780" s="83"/>
      <c r="C780" s="83"/>
      <c r="D780" s="83"/>
    </row>
    <row r="781" spans="2:4" x14ac:dyDescent="0.3">
      <c r="B781" s="83"/>
      <c r="C781" s="83"/>
      <c r="D781" s="83"/>
    </row>
    <row r="782" spans="2:4" x14ac:dyDescent="0.3">
      <c r="B782" s="83"/>
      <c r="C782" s="83"/>
      <c r="D782" s="83"/>
    </row>
    <row r="783" spans="2:4" x14ac:dyDescent="0.3">
      <c r="B783" s="83"/>
      <c r="C783" s="83"/>
      <c r="D783" s="83"/>
    </row>
    <row r="784" spans="2:4" x14ac:dyDescent="0.3">
      <c r="B784" s="83"/>
      <c r="C784" s="83"/>
      <c r="D784" s="83"/>
    </row>
    <row r="785" spans="2:4" x14ac:dyDescent="0.3">
      <c r="B785" s="83"/>
      <c r="C785" s="83"/>
      <c r="D785" s="83"/>
    </row>
    <row r="786" spans="2:4" x14ac:dyDescent="0.3">
      <c r="B786" s="83"/>
      <c r="C786" s="83"/>
      <c r="D786" s="83"/>
    </row>
    <row r="787" spans="2:4" x14ac:dyDescent="0.3">
      <c r="B787" s="83"/>
      <c r="C787" s="83"/>
      <c r="D787" s="83"/>
    </row>
    <row r="788" spans="2:4" x14ac:dyDescent="0.3">
      <c r="B788" s="83"/>
      <c r="C788" s="83"/>
      <c r="D788" s="83"/>
    </row>
    <row r="789" spans="2:4" x14ac:dyDescent="0.3">
      <c r="B789" s="83"/>
      <c r="C789" s="83"/>
      <c r="D789" s="83"/>
    </row>
    <row r="790" spans="2:4" x14ac:dyDescent="0.3">
      <c r="B790" s="83"/>
      <c r="C790" s="83"/>
      <c r="D790" s="83"/>
    </row>
    <row r="791" spans="2:4" x14ac:dyDescent="0.3">
      <c r="B791" s="83"/>
      <c r="C791" s="83"/>
      <c r="D791" s="83"/>
    </row>
    <row r="792" spans="2:4" x14ac:dyDescent="0.3">
      <c r="B792" s="83"/>
      <c r="C792" s="83"/>
      <c r="D792" s="83"/>
    </row>
    <row r="793" spans="2:4" x14ac:dyDescent="0.3">
      <c r="B793" s="83"/>
      <c r="C793" s="83"/>
      <c r="D793" s="83"/>
    </row>
    <row r="794" spans="2:4" x14ac:dyDescent="0.3">
      <c r="B794" s="83"/>
      <c r="C794" s="83"/>
      <c r="D794" s="83"/>
    </row>
    <row r="795" spans="2:4" x14ac:dyDescent="0.3">
      <c r="B795" s="83"/>
      <c r="C795" s="83"/>
      <c r="D795" s="83"/>
    </row>
    <row r="796" spans="2:4" x14ac:dyDescent="0.3">
      <c r="B796" s="83"/>
      <c r="C796" s="83"/>
      <c r="D796" s="83"/>
    </row>
    <row r="797" spans="2:4" x14ac:dyDescent="0.3">
      <c r="B797" s="83"/>
      <c r="C797" s="83"/>
      <c r="D797" s="83"/>
    </row>
    <row r="798" spans="2:4" x14ac:dyDescent="0.3">
      <c r="B798" s="83"/>
      <c r="C798" s="83"/>
      <c r="D798" s="83"/>
    </row>
    <row r="799" spans="2:4" x14ac:dyDescent="0.3">
      <c r="B799" s="83"/>
      <c r="C799" s="83"/>
      <c r="D799" s="83"/>
    </row>
    <row r="800" spans="2:4" x14ac:dyDescent="0.3">
      <c r="B800" s="83"/>
      <c r="C800" s="83"/>
      <c r="D800" s="83"/>
    </row>
    <row r="801" spans="2:4" x14ac:dyDescent="0.3">
      <c r="B801" s="83"/>
      <c r="C801" s="83"/>
      <c r="D801" s="83"/>
    </row>
    <row r="802" spans="2:4" x14ac:dyDescent="0.3">
      <c r="B802" s="83"/>
      <c r="C802" s="83"/>
      <c r="D802" s="83"/>
    </row>
    <row r="803" spans="2:4" x14ac:dyDescent="0.3">
      <c r="B803" s="83"/>
      <c r="C803" s="83"/>
      <c r="D803" s="83"/>
    </row>
    <row r="804" spans="2:4" x14ac:dyDescent="0.3">
      <c r="B804" s="83"/>
      <c r="C804" s="83"/>
      <c r="D804" s="83"/>
    </row>
    <row r="805" spans="2:4" x14ac:dyDescent="0.3">
      <c r="B805" s="83"/>
      <c r="C805" s="83"/>
      <c r="D805" s="83"/>
    </row>
    <row r="806" spans="2:4" x14ac:dyDescent="0.3">
      <c r="B806" s="83"/>
      <c r="C806" s="83"/>
      <c r="D806" s="83"/>
    </row>
    <row r="807" spans="2:4" x14ac:dyDescent="0.3">
      <c r="B807" s="83"/>
      <c r="C807" s="83"/>
      <c r="D807" s="83"/>
    </row>
    <row r="808" spans="2:4" x14ac:dyDescent="0.3">
      <c r="B808" s="83"/>
      <c r="C808" s="83"/>
      <c r="D808" s="83"/>
    </row>
    <row r="809" spans="2:4" x14ac:dyDescent="0.3">
      <c r="B809" s="83"/>
      <c r="C809" s="83"/>
      <c r="D809" s="83"/>
    </row>
    <row r="810" spans="2:4" x14ac:dyDescent="0.3">
      <c r="B810" s="83"/>
      <c r="C810" s="83"/>
      <c r="D810" s="83"/>
    </row>
    <row r="811" spans="2:4" x14ac:dyDescent="0.3">
      <c r="B811" s="83"/>
      <c r="C811" s="83"/>
      <c r="D811" s="83"/>
    </row>
    <row r="812" spans="2:4" x14ac:dyDescent="0.3">
      <c r="B812" s="83"/>
      <c r="C812" s="83"/>
      <c r="D812" s="83"/>
    </row>
    <row r="813" spans="2:4" x14ac:dyDescent="0.3">
      <c r="B813" s="83"/>
      <c r="C813" s="83"/>
      <c r="D813" s="83"/>
    </row>
    <row r="814" spans="2:4" x14ac:dyDescent="0.3">
      <c r="B814" s="83"/>
      <c r="C814" s="83"/>
      <c r="D814" s="83"/>
    </row>
    <row r="815" spans="2:4" x14ac:dyDescent="0.3">
      <c r="B815" s="83"/>
      <c r="C815" s="83"/>
      <c r="D815" s="83"/>
    </row>
    <row r="816" spans="2:4" x14ac:dyDescent="0.3">
      <c r="B816" s="83"/>
      <c r="C816" s="83"/>
      <c r="D816" s="83"/>
    </row>
    <row r="817" spans="2:4" x14ac:dyDescent="0.3">
      <c r="B817" s="83"/>
      <c r="C817" s="83"/>
      <c r="D817" s="83"/>
    </row>
    <row r="818" spans="2:4" x14ac:dyDescent="0.3">
      <c r="B818" s="83"/>
      <c r="C818" s="83"/>
      <c r="D818" s="83"/>
    </row>
    <row r="819" spans="2:4" x14ac:dyDescent="0.3">
      <c r="B819" s="83"/>
      <c r="C819" s="83"/>
      <c r="D819" s="83"/>
    </row>
    <row r="820" spans="2:4" x14ac:dyDescent="0.3">
      <c r="B820" s="83"/>
      <c r="C820" s="83"/>
      <c r="D820" s="83"/>
    </row>
    <row r="821" spans="2:4" x14ac:dyDescent="0.3">
      <c r="B821" s="83"/>
      <c r="C821" s="83"/>
      <c r="D821" s="83"/>
    </row>
    <row r="822" spans="2:4" x14ac:dyDescent="0.3">
      <c r="B822" s="83"/>
      <c r="C822" s="83"/>
      <c r="D822" s="83"/>
    </row>
    <row r="823" spans="2:4" x14ac:dyDescent="0.3">
      <c r="B823" s="83"/>
      <c r="C823" s="83"/>
      <c r="D823" s="83"/>
    </row>
    <row r="824" spans="2:4" x14ac:dyDescent="0.3">
      <c r="B824" s="83"/>
      <c r="C824" s="83"/>
      <c r="D824" s="83"/>
    </row>
    <row r="825" spans="2:4" x14ac:dyDescent="0.3">
      <c r="B825" s="83"/>
      <c r="C825" s="83"/>
      <c r="D825" s="83"/>
    </row>
    <row r="826" spans="2:4" x14ac:dyDescent="0.3">
      <c r="B826" s="83"/>
      <c r="C826" s="83"/>
      <c r="D826" s="83"/>
    </row>
    <row r="827" spans="2:4" x14ac:dyDescent="0.3">
      <c r="B827" s="83"/>
      <c r="C827" s="83"/>
      <c r="D827" s="83"/>
    </row>
    <row r="828" spans="2:4" x14ac:dyDescent="0.3">
      <c r="B828" s="83"/>
      <c r="C828" s="83"/>
      <c r="D828" s="83"/>
    </row>
    <row r="829" spans="2:4" x14ac:dyDescent="0.3">
      <c r="B829" s="83"/>
      <c r="C829" s="83"/>
      <c r="D829" s="83"/>
    </row>
    <row r="830" spans="2:4" x14ac:dyDescent="0.3">
      <c r="B830" s="83"/>
      <c r="C830" s="83"/>
      <c r="D830" s="83"/>
    </row>
    <row r="831" spans="2:4" x14ac:dyDescent="0.3">
      <c r="B831" s="83"/>
      <c r="C831" s="83"/>
      <c r="D831" s="83"/>
    </row>
    <row r="832" spans="2:4" x14ac:dyDescent="0.3">
      <c r="B832" s="83"/>
      <c r="C832" s="83"/>
      <c r="D832" s="83"/>
    </row>
    <row r="833" spans="2:4" x14ac:dyDescent="0.3">
      <c r="B833" s="83"/>
      <c r="C833" s="83"/>
      <c r="D833" s="83"/>
    </row>
    <row r="834" spans="2:4" x14ac:dyDescent="0.3">
      <c r="B834" s="83"/>
      <c r="C834" s="83"/>
      <c r="D834" s="83"/>
    </row>
    <row r="835" spans="2:4" x14ac:dyDescent="0.3">
      <c r="B835" s="83"/>
      <c r="C835" s="83"/>
      <c r="D835" s="83"/>
    </row>
    <row r="836" spans="2:4" x14ac:dyDescent="0.3">
      <c r="B836" s="83"/>
      <c r="C836" s="83"/>
      <c r="D836" s="83"/>
    </row>
    <row r="837" spans="2:4" x14ac:dyDescent="0.3">
      <c r="B837" s="83"/>
      <c r="C837" s="83"/>
      <c r="D837" s="83"/>
    </row>
    <row r="838" spans="2:4" x14ac:dyDescent="0.3">
      <c r="B838" s="83"/>
      <c r="C838" s="83"/>
      <c r="D838" s="83"/>
    </row>
    <row r="839" spans="2:4" x14ac:dyDescent="0.3">
      <c r="B839" s="83"/>
      <c r="C839" s="83"/>
      <c r="D839" s="83"/>
    </row>
    <row r="840" spans="2:4" x14ac:dyDescent="0.3">
      <c r="B840" s="83"/>
      <c r="C840" s="83"/>
      <c r="D840" s="83"/>
    </row>
    <row r="841" spans="2:4" x14ac:dyDescent="0.3">
      <c r="B841" s="83"/>
      <c r="C841" s="83"/>
      <c r="D841" s="83"/>
    </row>
    <row r="842" spans="2:4" x14ac:dyDescent="0.3">
      <c r="B842" s="83"/>
      <c r="C842" s="83"/>
      <c r="D842" s="83"/>
    </row>
    <row r="843" spans="2:4" x14ac:dyDescent="0.3">
      <c r="B843" s="83"/>
      <c r="C843" s="83"/>
      <c r="D843" s="83"/>
    </row>
    <row r="844" spans="2:4" x14ac:dyDescent="0.3">
      <c r="B844" s="83"/>
      <c r="C844" s="83"/>
      <c r="D844" s="83"/>
    </row>
    <row r="845" spans="2:4" x14ac:dyDescent="0.3">
      <c r="B845" s="83"/>
      <c r="C845" s="83"/>
      <c r="D845" s="83"/>
    </row>
    <row r="846" spans="2:4" x14ac:dyDescent="0.3">
      <c r="B846" s="83"/>
      <c r="C846" s="83"/>
      <c r="D846" s="83"/>
    </row>
    <row r="847" spans="2:4" x14ac:dyDescent="0.3">
      <c r="B847" s="83"/>
      <c r="C847" s="83"/>
      <c r="D847" s="83"/>
    </row>
    <row r="848" spans="2:4" x14ac:dyDescent="0.3">
      <c r="B848" s="83"/>
      <c r="C848" s="83"/>
      <c r="D848" s="83"/>
    </row>
    <row r="849" spans="2:4" x14ac:dyDescent="0.3">
      <c r="B849" s="83"/>
      <c r="C849" s="83"/>
      <c r="D849" s="83"/>
    </row>
    <row r="850" spans="2:4" x14ac:dyDescent="0.3">
      <c r="B850" s="83"/>
      <c r="C850" s="83"/>
      <c r="D850" s="83"/>
    </row>
    <row r="851" spans="2:4" x14ac:dyDescent="0.3">
      <c r="B851" s="83"/>
      <c r="C851" s="83"/>
      <c r="D851" s="83"/>
    </row>
    <row r="852" spans="2:4" x14ac:dyDescent="0.3">
      <c r="B852" s="83"/>
      <c r="C852" s="83"/>
      <c r="D852" s="83"/>
    </row>
    <row r="853" spans="2:4" x14ac:dyDescent="0.3">
      <c r="B853" s="83"/>
      <c r="C853" s="83"/>
      <c r="D853" s="83"/>
    </row>
    <row r="854" spans="2:4" x14ac:dyDescent="0.3">
      <c r="B854" s="83"/>
      <c r="C854" s="83"/>
      <c r="D854" s="83"/>
    </row>
    <row r="855" spans="2:4" x14ac:dyDescent="0.3">
      <c r="B855" s="83"/>
      <c r="C855" s="83"/>
      <c r="D855" s="83"/>
    </row>
    <row r="856" spans="2:4" x14ac:dyDescent="0.3">
      <c r="B856" s="83"/>
      <c r="C856" s="83"/>
      <c r="D856" s="83"/>
    </row>
    <row r="857" spans="2:4" x14ac:dyDescent="0.3">
      <c r="B857" s="83"/>
      <c r="C857" s="83"/>
      <c r="D857" s="83"/>
    </row>
    <row r="858" spans="2:4" x14ac:dyDescent="0.3">
      <c r="B858" s="83"/>
      <c r="C858" s="83"/>
      <c r="D858" s="83"/>
    </row>
    <row r="859" spans="2:4" x14ac:dyDescent="0.3">
      <c r="B859" s="83"/>
      <c r="C859" s="83"/>
      <c r="D859" s="83"/>
    </row>
    <row r="860" spans="2:4" x14ac:dyDescent="0.3">
      <c r="B860" s="83"/>
      <c r="C860" s="83"/>
      <c r="D860" s="83"/>
    </row>
    <row r="861" spans="2:4" x14ac:dyDescent="0.3">
      <c r="B861" s="83"/>
      <c r="C861" s="83"/>
      <c r="D861" s="83"/>
    </row>
    <row r="862" spans="2:4" x14ac:dyDescent="0.3">
      <c r="B862" s="83"/>
      <c r="C862" s="83"/>
      <c r="D862" s="83"/>
    </row>
    <row r="863" spans="2:4" x14ac:dyDescent="0.3">
      <c r="B863" s="83"/>
      <c r="C863" s="83"/>
      <c r="D863" s="83"/>
    </row>
    <row r="864" spans="2:4" x14ac:dyDescent="0.3">
      <c r="B864" s="83"/>
      <c r="C864" s="83"/>
      <c r="D864" s="83"/>
    </row>
    <row r="865" spans="2:4" x14ac:dyDescent="0.3">
      <c r="B865" s="83"/>
      <c r="C865" s="83"/>
      <c r="D865" s="83"/>
    </row>
    <row r="866" spans="2:4" x14ac:dyDescent="0.3">
      <c r="B866" s="83"/>
      <c r="C866" s="83"/>
      <c r="D866" s="83"/>
    </row>
    <row r="867" spans="2:4" x14ac:dyDescent="0.3">
      <c r="B867" s="83"/>
      <c r="C867" s="83"/>
      <c r="D867" s="83"/>
    </row>
    <row r="868" spans="2:4" x14ac:dyDescent="0.3">
      <c r="B868" s="83"/>
      <c r="C868" s="83"/>
      <c r="D868" s="83"/>
    </row>
    <row r="869" spans="2:4" x14ac:dyDescent="0.3">
      <c r="B869" s="83"/>
      <c r="C869" s="83"/>
      <c r="D869" s="83"/>
    </row>
    <row r="870" spans="2:4" x14ac:dyDescent="0.3">
      <c r="B870" s="83"/>
      <c r="C870" s="83"/>
      <c r="D870" s="83"/>
    </row>
    <row r="871" spans="2:4" x14ac:dyDescent="0.3">
      <c r="B871" s="83"/>
      <c r="C871" s="83"/>
      <c r="D871" s="83"/>
    </row>
    <row r="872" spans="2:4" x14ac:dyDescent="0.3">
      <c r="B872" s="83"/>
      <c r="C872" s="83"/>
      <c r="D872" s="83"/>
    </row>
    <row r="873" spans="2:4" x14ac:dyDescent="0.3">
      <c r="B873" s="83"/>
      <c r="C873" s="83"/>
      <c r="D873" s="83"/>
    </row>
    <row r="874" spans="2:4" x14ac:dyDescent="0.3">
      <c r="B874" s="83"/>
      <c r="C874" s="83"/>
      <c r="D874" s="83"/>
    </row>
    <row r="875" spans="2:4" x14ac:dyDescent="0.3">
      <c r="B875" s="83"/>
      <c r="C875" s="83"/>
      <c r="D875" s="83"/>
    </row>
    <row r="876" spans="2:4" x14ac:dyDescent="0.3">
      <c r="B876" s="83"/>
      <c r="C876" s="83"/>
      <c r="D876" s="83"/>
    </row>
    <row r="877" spans="2:4" x14ac:dyDescent="0.3">
      <c r="B877" s="83"/>
      <c r="C877" s="83"/>
      <c r="D877" s="83"/>
    </row>
    <row r="878" spans="2:4" x14ac:dyDescent="0.3">
      <c r="B878" s="83"/>
      <c r="C878" s="83"/>
      <c r="D878" s="83"/>
    </row>
    <row r="879" spans="2:4" x14ac:dyDescent="0.3">
      <c r="B879" s="83"/>
      <c r="C879" s="83"/>
      <c r="D879" s="83"/>
    </row>
    <row r="880" spans="2:4" x14ac:dyDescent="0.3">
      <c r="B880" s="83"/>
      <c r="C880" s="83"/>
      <c r="D880" s="83"/>
    </row>
    <row r="881" spans="2:4" x14ac:dyDescent="0.3">
      <c r="B881" s="83"/>
      <c r="C881" s="83"/>
      <c r="D881" s="83"/>
    </row>
    <row r="882" spans="2:4" x14ac:dyDescent="0.3">
      <c r="B882" s="83"/>
      <c r="C882" s="83"/>
      <c r="D882" s="83"/>
    </row>
    <row r="883" spans="2:4" x14ac:dyDescent="0.3">
      <c r="B883" s="83"/>
      <c r="C883" s="83"/>
      <c r="D883" s="83"/>
    </row>
    <row r="884" spans="2:4" x14ac:dyDescent="0.3">
      <c r="B884" s="83"/>
      <c r="C884" s="83"/>
      <c r="D884" s="83"/>
    </row>
    <row r="885" spans="2:4" x14ac:dyDescent="0.3">
      <c r="B885" s="83"/>
      <c r="C885" s="83"/>
      <c r="D885" s="83"/>
    </row>
    <row r="886" spans="2:4" x14ac:dyDescent="0.3">
      <c r="B886" s="83"/>
      <c r="C886" s="83"/>
      <c r="D886" s="83"/>
    </row>
    <row r="887" spans="2:4" x14ac:dyDescent="0.3">
      <c r="B887" s="83"/>
      <c r="C887" s="83"/>
      <c r="D887" s="83"/>
    </row>
    <row r="888" spans="2:4" x14ac:dyDescent="0.3">
      <c r="B888" s="83"/>
      <c r="C888" s="83"/>
      <c r="D888" s="83"/>
    </row>
    <row r="889" spans="2:4" x14ac:dyDescent="0.3">
      <c r="B889" s="83"/>
      <c r="C889" s="83"/>
      <c r="D889" s="83"/>
    </row>
    <row r="890" spans="2:4" x14ac:dyDescent="0.3">
      <c r="B890" s="83"/>
      <c r="C890" s="83"/>
      <c r="D890" s="83"/>
    </row>
    <row r="891" spans="2:4" x14ac:dyDescent="0.3">
      <c r="B891" s="83"/>
      <c r="C891" s="83"/>
      <c r="D891" s="83"/>
    </row>
    <row r="892" spans="2:4" x14ac:dyDescent="0.3">
      <c r="B892" s="83"/>
      <c r="C892" s="83"/>
      <c r="D892" s="83"/>
    </row>
    <row r="893" spans="2:4" x14ac:dyDescent="0.3">
      <c r="B893" s="83"/>
      <c r="C893" s="83"/>
      <c r="D893" s="83"/>
    </row>
    <row r="894" spans="2:4" x14ac:dyDescent="0.3">
      <c r="B894" s="83"/>
      <c r="C894" s="83"/>
      <c r="D894" s="83"/>
    </row>
    <row r="895" spans="2:4" x14ac:dyDescent="0.3">
      <c r="B895" s="83"/>
      <c r="C895" s="83"/>
      <c r="D895" s="83"/>
    </row>
    <row r="896" spans="2:4" x14ac:dyDescent="0.3">
      <c r="B896" s="83"/>
      <c r="C896" s="83"/>
      <c r="D896" s="83"/>
    </row>
    <row r="897" spans="2:4" x14ac:dyDescent="0.3">
      <c r="B897" s="83"/>
      <c r="C897" s="83"/>
      <c r="D897" s="83"/>
    </row>
    <row r="898" spans="2:4" x14ac:dyDescent="0.3">
      <c r="B898" s="83"/>
      <c r="C898" s="83"/>
      <c r="D898" s="83"/>
    </row>
    <row r="899" spans="2:4" x14ac:dyDescent="0.3">
      <c r="B899" s="83"/>
      <c r="C899" s="83"/>
      <c r="D899" s="83"/>
    </row>
    <row r="900" spans="2:4" x14ac:dyDescent="0.3">
      <c r="B900" s="83"/>
      <c r="C900" s="83"/>
      <c r="D900" s="83"/>
    </row>
    <row r="901" spans="2:4" x14ac:dyDescent="0.3">
      <c r="B901" s="83"/>
      <c r="C901" s="83"/>
      <c r="D901" s="83"/>
    </row>
    <row r="902" spans="2:4" x14ac:dyDescent="0.3">
      <c r="B902" s="83"/>
      <c r="C902" s="83"/>
      <c r="D902" s="83"/>
    </row>
    <row r="903" spans="2:4" x14ac:dyDescent="0.3">
      <c r="B903" s="83"/>
      <c r="C903" s="83"/>
      <c r="D903" s="83"/>
    </row>
    <row r="904" spans="2:4" x14ac:dyDescent="0.3">
      <c r="B904" s="83"/>
      <c r="C904" s="83"/>
      <c r="D904" s="83"/>
    </row>
    <row r="905" spans="2:4" x14ac:dyDescent="0.3">
      <c r="B905" s="83"/>
      <c r="C905" s="83"/>
      <c r="D905" s="83"/>
    </row>
    <row r="906" spans="2:4" x14ac:dyDescent="0.3">
      <c r="B906" s="83"/>
      <c r="C906" s="83"/>
      <c r="D906" s="83"/>
    </row>
    <row r="907" spans="2:4" x14ac:dyDescent="0.3">
      <c r="B907" s="83"/>
      <c r="C907" s="83"/>
      <c r="D907" s="83"/>
    </row>
    <row r="908" spans="2:4" x14ac:dyDescent="0.3">
      <c r="B908" s="83"/>
      <c r="C908" s="83"/>
      <c r="D908" s="83"/>
    </row>
    <row r="909" spans="2:4" x14ac:dyDescent="0.3">
      <c r="B909" s="83"/>
      <c r="C909" s="83"/>
      <c r="D909" s="83"/>
    </row>
    <row r="910" spans="2:4" x14ac:dyDescent="0.3">
      <c r="B910" s="83"/>
      <c r="C910" s="83"/>
      <c r="D910" s="83"/>
    </row>
    <row r="911" spans="2:4" x14ac:dyDescent="0.3">
      <c r="B911" s="83"/>
      <c r="C911" s="83"/>
      <c r="D911" s="83"/>
    </row>
    <row r="912" spans="2:4" x14ac:dyDescent="0.3">
      <c r="B912" s="83"/>
      <c r="C912" s="83"/>
      <c r="D912" s="83"/>
    </row>
    <row r="913" spans="2:4" x14ac:dyDescent="0.3">
      <c r="B913" s="83"/>
      <c r="C913" s="83"/>
      <c r="D913" s="83"/>
    </row>
    <row r="914" spans="2:4" x14ac:dyDescent="0.3">
      <c r="B914" s="83"/>
      <c r="C914" s="83"/>
      <c r="D914" s="83"/>
    </row>
    <row r="915" spans="2:4" x14ac:dyDescent="0.3">
      <c r="B915" s="83"/>
      <c r="C915" s="83"/>
      <c r="D915" s="83"/>
    </row>
    <row r="916" spans="2:4" x14ac:dyDescent="0.3">
      <c r="B916" s="83"/>
      <c r="C916" s="83"/>
      <c r="D916" s="83"/>
    </row>
    <row r="917" spans="2:4" x14ac:dyDescent="0.3">
      <c r="B917" s="83"/>
      <c r="C917" s="83"/>
      <c r="D917" s="83"/>
    </row>
    <row r="918" spans="2:4" x14ac:dyDescent="0.3">
      <c r="B918" s="83"/>
      <c r="C918" s="83"/>
      <c r="D918" s="83"/>
    </row>
    <row r="919" spans="2:4" x14ac:dyDescent="0.3">
      <c r="B919" s="83"/>
      <c r="C919" s="83"/>
      <c r="D919" s="83"/>
    </row>
    <row r="920" spans="2:4" x14ac:dyDescent="0.3">
      <c r="B920" s="83"/>
      <c r="C920" s="83"/>
      <c r="D920" s="83"/>
    </row>
    <row r="921" spans="2:4" x14ac:dyDescent="0.3">
      <c r="B921" s="83"/>
      <c r="C921" s="83"/>
      <c r="D921" s="83"/>
    </row>
    <row r="922" spans="2:4" x14ac:dyDescent="0.3">
      <c r="B922" s="83"/>
      <c r="C922" s="83"/>
      <c r="D922" s="83"/>
    </row>
    <row r="923" spans="2:4" x14ac:dyDescent="0.3">
      <c r="B923" s="83"/>
      <c r="C923" s="83"/>
      <c r="D923" s="83"/>
    </row>
    <row r="924" spans="2:4" x14ac:dyDescent="0.3">
      <c r="B924" s="83"/>
      <c r="C924" s="83"/>
      <c r="D924" s="83"/>
    </row>
    <row r="925" spans="2:4" x14ac:dyDescent="0.3">
      <c r="B925" s="83"/>
      <c r="C925" s="83"/>
      <c r="D925" s="83"/>
    </row>
    <row r="926" spans="2:4" x14ac:dyDescent="0.3">
      <c r="B926" s="83"/>
      <c r="C926" s="83"/>
      <c r="D926" s="83"/>
    </row>
    <row r="927" spans="2:4" x14ac:dyDescent="0.3">
      <c r="B927" s="83"/>
      <c r="C927" s="83"/>
      <c r="D927" s="83"/>
    </row>
    <row r="928" spans="2:4" x14ac:dyDescent="0.3">
      <c r="B928" s="83"/>
      <c r="C928" s="83"/>
      <c r="D928" s="83"/>
    </row>
    <row r="929" spans="2:4" x14ac:dyDescent="0.3">
      <c r="B929" s="83"/>
      <c r="C929" s="83"/>
      <c r="D929" s="83"/>
    </row>
    <row r="930" spans="2:4" x14ac:dyDescent="0.3">
      <c r="B930" s="83"/>
      <c r="C930" s="83"/>
      <c r="D930" s="83"/>
    </row>
    <row r="931" spans="2:4" x14ac:dyDescent="0.3">
      <c r="B931" s="83"/>
      <c r="C931" s="83"/>
      <c r="D931" s="83"/>
    </row>
    <row r="932" spans="2:4" x14ac:dyDescent="0.3">
      <c r="B932" s="83"/>
      <c r="C932" s="83"/>
      <c r="D932" s="83"/>
    </row>
    <row r="933" spans="2:4" x14ac:dyDescent="0.3">
      <c r="B933" s="83"/>
      <c r="C933" s="83"/>
      <c r="D933" s="83"/>
    </row>
    <row r="934" spans="2:4" x14ac:dyDescent="0.3">
      <c r="B934" s="83"/>
      <c r="C934" s="83"/>
      <c r="D934" s="83"/>
    </row>
    <row r="935" spans="2:4" x14ac:dyDescent="0.3">
      <c r="B935" s="83"/>
      <c r="C935" s="83"/>
      <c r="D935" s="83"/>
    </row>
    <row r="936" spans="2:4" x14ac:dyDescent="0.3">
      <c r="B936" s="83"/>
      <c r="C936" s="83"/>
      <c r="D936" s="83"/>
    </row>
    <row r="937" spans="2:4" x14ac:dyDescent="0.3">
      <c r="B937" s="83"/>
      <c r="C937" s="83"/>
      <c r="D937" s="83"/>
    </row>
    <row r="938" spans="2:4" x14ac:dyDescent="0.3">
      <c r="B938" s="83"/>
      <c r="C938" s="83"/>
      <c r="D938" s="83"/>
    </row>
    <row r="939" spans="2:4" x14ac:dyDescent="0.3">
      <c r="B939" s="83"/>
      <c r="C939" s="83"/>
      <c r="D939" s="83"/>
    </row>
    <row r="940" spans="2:4" x14ac:dyDescent="0.3">
      <c r="B940" s="83"/>
      <c r="C940" s="83"/>
      <c r="D940" s="83"/>
    </row>
    <row r="941" spans="2:4" x14ac:dyDescent="0.3">
      <c r="B941" s="83"/>
      <c r="C941" s="83"/>
      <c r="D941" s="83"/>
    </row>
    <row r="942" spans="2:4" x14ac:dyDescent="0.3">
      <c r="B942" s="83"/>
      <c r="C942" s="83"/>
      <c r="D942" s="83"/>
    </row>
    <row r="943" spans="2:4" x14ac:dyDescent="0.3">
      <c r="B943" s="83"/>
      <c r="C943" s="83"/>
      <c r="D943" s="83"/>
    </row>
    <row r="944" spans="2:4" x14ac:dyDescent="0.3">
      <c r="B944" s="83"/>
      <c r="C944" s="83"/>
      <c r="D944" s="83"/>
    </row>
    <row r="945" spans="2:4" x14ac:dyDescent="0.3">
      <c r="B945" s="83"/>
      <c r="C945" s="83"/>
      <c r="D945" s="83"/>
    </row>
    <row r="946" spans="2:4" x14ac:dyDescent="0.3">
      <c r="B946" s="83"/>
      <c r="C946" s="83"/>
      <c r="D946" s="83"/>
    </row>
    <row r="947" spans="2:4" x14ac:dyDescent="0.3">
      <c r="B947" s="83"/>
      <c r="C947" s="83"/>
      <c r="D947" s="83"/>
    </row>
    <row r="948" spans="2:4" x14ac:dyDescent="0.3">
      <c r="B948" s="83"/>
      <c r="C948" s="83"/>
      <c r="D948" s="83"/>
    </row>
    <row r="949" spans="2:4" x14ac:dyDescent="0.3">
      <c r="B949" s="83"/>
      <c r="C949" s="83"/>
      <c r="D949" s="83"/>
    </row>
    <row r="950" spans="2:4" x14ac:dyDescent="0.3">
      <c r="B950" s="83"/>
      <c r="C950" s="83"/>
      <c r="D950" s="83"/>
    </row>
    <row r="951" spans="2:4" x14ac:dyDescent="0.3">
      <c r="B951" s="83"/>
      <c r="C951" s="83"/>
      <c r="D951" s="83"/>
    </row>
    <row r="952" spans="2:4" x14ac:dyDescent="0.3">
      <c r="B952" s="83"/>
      <c r="C952" s="83"/>
      <c r="D952" s="83"/>
    </row>
    <row r="953" spans="2:4" x14ac:dyDescent="0.3">
      <c r="B953" s="83"/>
      <c r="C953" s="83"/>
      <c r="D953" s="83"/>
    </row>
    <row r="954" spans="2:4" x14ac:dyDescent="0.3">
      <c r="B954" s="83"/>
      <c r="C954" s="83"/>
      <c r="D954" s="83"/>
    </row>
    <row r="955" spans="2:4" x14ac:dyDescent="0.3">
      <c r="B955" s="83"/>
      <c r="C955" s="83"/>
      <c r="D955" s="83"/>
    </row>
    <row r="956" spans="2:4" x14ac:dyDescent="0.3">
      <c r="B956" s="83"/>
      <c r="C956" s="83"/>
      <c r="D956" s="83"/>
    </row>
    <row r="957" spans="2:4" x14ac:dyDescent="0.3">
      <c r="B957" s="83"/>
      <c r="C957" s="83"/>
      <c r="D957" s="83"/>
    </row>
    <row r="958" spans="2:4" x14ac:dyDescent="0.3">
      <c r="B958" s="83"/>
      <c r="C958" s="83"/>
      <c r="D958" s="83"/>
    </row>
    <row r="959" spans="2:4" x14ac:dyDescent="0.3">
      <c r="B959" s="83"/>
      <c r="C959" s="83"/>
      <c r="D959" s="83"/>
    </row>
    <row r="960" spans="2:4" x14ac:dyDescent="0.3">
      <c r="B960" s="83"/>
      <c r="C960" s="83"/>
      <c r="D960" s="83"/>
    </row>
    <row r="961" spans="2:4" x14ac:dyDescent="0.3">
      <c r="B961" s="83"/>
      <c r="C961" s="83"/>
      <c r="D961" s="83"/>
    </row>
    <row r="962" spans="2:4" x14ac:dyDescent="0.3">
      <c r="B962" s="83"/>
      <c r="C962" s="83"/>
      <c r="D962" s="83"/>
    </row>
    <row r="963" spans="2:4" x14ac:dyDescent="0.3">
      <c r="B963" s="83"/>
      <c r="C963" s="83"/>
      <c r="D963" s="83"/>
    </row>
    <row r="964" spans="2:4" x14ac:dyDescent="0.3">
      <c r="B964" s="83"/>
      <c r="C964" s="83"/>
      <c r="D964" s="83"/>
    </row>
    <row r="965" spans="2:4" x14ac:dyDescent="0.3">
      <c r="B965" s="83"/>
      <c r="C965" s="83"/>
      <c r="D965" s="83"/>
    </row>
    <row r="966" spans="2:4" x14ac:dyDescent="0.3">
      <c r="B966" s="83"/>
      <c r="C966" s="83"/>
      <c r="D966" s="83"/>
    </row>
    <row r="967" spans="2:4" x14ac:dyDescent="0.3">
      <c r="B967" s="83"/>
      <c r="C967" s="83"/>
      <c r="D967" s="83"/>
    </row>
    <row r="968" spans="2:4" x14ac:dyDescent="0.3">
      <c r="B968" s="83"/>
      <c r="C968" s="83"/>
      <c r="D968" s="83"/>
    </row>
    <row r="969" spans="2:4" x14ac:dyDescent="0.3">
      <c r="B969" s="83"/>
      <c r="C969" s="83"/>
      <c r="D969" s="83"/>
    </row>
    <row r="970" spans="2:4" x14ac:dyDescent="0.3">
      <c r="B970" s="83"/>
      <c r="C970" s="83"/>
      <c r="D970" s="83"/>
    </row>
    <row r="971" spans="2:4" x14ac:dyDescent="0.3">
      <c r="B971" s="83"/>
      <c r="C971" s="83"/>
      <c r="D971" s="83"/>
    </row>
    <row r="972" spans="2:4" x14ac:dyDescent="0.3">
      <c r="B972" s="83"/>
      <c r="C972" s="83"/>
      <c r="D972" s="83"/>
    </row>
    <row r="973" spans="2:4" x14ac:dyDescent="0.3">
      <c r="B973" s="83"/>
      <c r="C973" s="83"/>
      <c r="D973" s="83"/>
    </row>
    <row r="974" spans="2:4" x14ac:dyDescent="0.3">
      <c r="B974" s="83"/>
      <c r="C974" s="83"/>
      <c r="D974" s="83"/>
    </row>
    <row r="975" spans="2:4" x14ac:dyDescent="0.3">
      <c r="B975" s="83"/>
      <c r="C975" s="83"/>
      <c r="D975" s="83"/>
    </row>
    <row r="976" spans="2:4" x14ac:dyDescent="0.3">
      <c r="B976" s="83"/>
      <c r="C976" s="83"/>
      <c r="D976" s="83"/>
    </row>
    <row r="977" spans="2:4" x14ac:dyDescent="0.3">
      <c r="B977" s="83"/>
      <c r="C977" s="83"/>
      <c r="D977" s="83"/>
    </row>
    <row r="978" spans="2:4" x14ac:dyDescent="0.3">
      <c r="B978" s="83"/>
      <c r="C978" s="83"/>
      <c r="D978" s="83"/>
    </row>
    <row r="979" spans="2:4" x14ac:dyDescent="0.3">
      <c r="B979" s="83"/>
      <c r="C979" s="83"/>
      <c r="D979" s="83"/>
    </row>
    <row r="980" spans="2:4" x14ac:dyDescent="0.3">
      <c r="B980" s="83"/>
      <c r="C980" s="83"/>
      <c r="D980" s="83"/>
    </row>
    <row r="981" spans="2:4" x14ac:dyDescent="0.3">
      <c r="B981" s="83"/>
      <c r="C981" s="83"/>
      <c r="D981" s="83"/>
    </row>
    <row r="982" spans="2:4" x14ac:dyDescent="0.3">
      <c r="B982" s="83"/>
      <c r="C982" s="83"/>
      <c r="D982" s="83"/>
    </row>
    <row r="983" spans="2:4" x14ac:dyDescent="0.3">
      <c r="B983" s="83"/>
      <c r="C983" s="83"/>
      <c r="D983" s="83"/>
    </row>
    <row r="984" spans="2:4" x14ac:dyDescent="0.3">
      <c r="B984" s="83"/>
      <c r="C984" s="83"/>
      <c r="D984" s="83"/>
    </row>
    <row r="985" spans="2:4" x14ac:dyDescent="0.3">
      <c r="B985" s="83"/>
      <c r="C985" s="83"/>
      <c r="D985" s="83"/>
    </row>
    <row r="986" spans="2:4" x14ac:dyDescent="0.3">
      <c r="B986" s="83"/>
      <c r="C986" s="83"/>
      <c r="D986" s="83"/>
    </row>
    <row r="987" spans="2:4" x14ac:dyDescent="0.3">
      <c r="B987" s="83"/>
      <c r="C987" s="83"/>
      <c r="D987" s="83"/>
    </row>
    <row r="988" spans="2:4" x14ac:dyDescent="0.3">
      <c r="B988" s="83"/>
      <c r="C988" s="83"/>
      <c r="D988" s="83"/>
    </row>
    <row r="989" spans="2:4" x14ac:dyDescent="0.3">
      <c r="B989" s="83"/>
      <c r="C989" s="83"/>
      <c r="D989" s="83"/>
    </row>
    <row r="990" spans="2:4" x14ac:dyDescent="0.3">
      <c r="B990" s="83"/>
      <c r="C990" s="83"/>
      <c r="D990" s="83"/>
    </row>
    <row r="991" spans="2:4" x14ac:dyDescent="0.3">
      <c r="B991" s="83"/>
      <c r="C991" s="83"/>
      <c r="D991" s="83"/>
    </row>
    <row r="992" spans="2:4" x14ac:dyDescent="0.3">
      <c r="B992" s="83"/>
      <c r="C992" s="83"/>
      <c r="D992" s="83"/>
    </row>
    <row r="993" spans="2:4" x14ac:dyDescent="0.3">
      <c r="B993" s="83"/>
      <c r="C993" s="83"/>
      <c r="D993" s="83"/>
    </row>
    <row r="994" spans="2:4" x14ac:dyDescent="0.3">
      <c r="B994" s="83"/>
      <c r="C994" s="83"/>
      <c r="D994" s="83"/>
    </row>
    <row r="995" spans="2:4" x14ac:dyDescent="0.3">
      <c r="B995" s="83"/>
      <c r="C995" s="83"/>
      <c r="D995" s="83"/>
    </row>
    <row r="996" spans="2:4" x14ac:dyDescent="0.3">
      <c r="B996" s="83"/>
      <c r="C996" s="83"/>
      <c r="D996" s="83"/>
    </row>
    <row r="997" spans="2:4" x14ac:dyDescent="0.3">
      <c r="B997" s="83"/>
      <c r="C997" s="83"/>
      <c r="D997" s="83"/>
    </row>
    <row r="998" spans="2:4" x14ac:dyDescent="0.3">
      <c r="B998" s="83"/>
      <c r="C998" s="83"/>
      <c r="D998" s="83"/>
    </row>
    <row r="999" spans="2:4" x14ac:dyDescent="0.3">
      <c r="B999" s="83"/>
      <c r="C999" s="83"/>
      <c r="D999" s="83"/>
    </row>
    <row r="1000" spans="2:4" x14ac:dyDescent="0.3">
      <c r="B1000" s="83"/>
      <c r="C1000" s="83"/>
      <c r="D1000" s="83"/>
    </row>
    <row r="1001" spans="2:4" x14ac:dyDescent="0.3">
      <c r="B1001" s="83"/>
      <c r="C1001" s="83"/>
      <c r="D1001" s="83"/>
    </row>
    <row r="1002" spans="2:4" x14ac:dyDescent="0.3">
      <c r="B1002" s="83"/>
      <c r="C1002" s="83"/>
      <c r="D1002" s="83"/>
    </row>
    <row r="1003" spans="2:4" x14ac:dyDescent="0.3">
      <c r="B1003" s="83"/>
      <c r="C1003" s="83"/>
      <c r="D1003" s="83"/>
    </row>
    <row r="1004" spans="2:4" x14ac:dyDescent="0.3">
      <c r="B1004" s="83"/>
      <c r="C1004" s="83"/>
      <c r="D1004" s="83"/>
    </row>
    <row r="1005" spans="2:4" x14ac:dyDescent="0.3">
      <c r="B1005" s="83"/>
      <c r="C1005" s="83"/>
      <c r="D1005" s="83"/>
    </row>
    <row r="1006" spans="2:4" x14ac:dyDescent="0.3">
      <c r="B1006" s="83"/>
      <c r="C1006" s="83"/>
      <c r="D1006" s="83"/>
    </row>
    <row r="1007" spans="2:4" x14ac:dyDescent="0.3">
      <c r="B1007" s="83"/>
      <c r="C1007" s="83"/>
      <c r="D1007" s="83"/>
    </row>
    <row r="1008" spans="2:4" x14ac:dyDescent="0.3">
      <c r="B1008" s="83"/>
      <c r="C1008" s="83"/>
      <c r="D1008" s="83"/>
    </row>
    <row r="1009" spans="2:4" x14ac:dyDescent="0.3">
      <c r="B1009" s="83"/>
      <c r="C1009" s="83"/>
      <c r="D1009" s="83"/>
    </row>
    <row r="1010" spans="2:4" x14ac:dyDescent="0.3">
      <c r="B1010" s="83"/>
      <c r="C1010" s="83"/>
      <c r="D1010" s="83"/>
    </row>
    <row r="1011" spans="2:4" x14ac:dyDescent="0.3">
      <c r="B1011" s="83"/>
      <c r="C1011" s="83"/>
      <c r="D1011" s="83"/>
    </row>
    <row r="1012" spans="2:4" x14ac:dyDescent="0.3">
      <c r="B1012" s="83"/>
      <c r="C1012" s="83"/>
      <c r="D1012" s="83"/>
    </row>
    <row r="1013" spans="2:4" x14ac:dyDescent="0.3">
      <c r="B1013" s="83"/>
      <c r="C1013" s="83"/>
      <c r="D1013" s="83"/>
    </row>
    <row r="1014" spans="2:4" x14ac:dyDescent="0.3">
      <c r="B1014" s="83"/>
      <c r="C1014" s="83"/>
      <c r="D1014" s="83"/>
    </row>
    <row r="1015" spans="2:4" x14ac:dyDescent="0.3">
      <c r="B1015" s="83"/>
      <c r="C1015" s="83"/>
      <c r="D1015" s="83"/>
    </row>
    <row r="1016" spans="2:4" x14ac:dyDescent="0.3">
      <c r="B1016" s="83"/>
      <c r="C1016" s="83"/>
      <c r="D1016" s="83"/>
    </row>
    <row r="1017" spans="2:4" x14ac:dyDescent="0.3">
      <c r="B1017" s="83"/>
      <c r="C1017" s="83"/>
      <c r="D1017" s="83"/>
    </row>
    <row r="1018" spans="2:4" x14ac:dyDescent="0.3">
      <c r="B1018" s="83"/>
      <c r="C1018" s="83"/>
      <c r="D1018" s="83"/>
    </row>
    <row r="1019" spans="2:4" x14ac:dyDescent="0.3">
      <c r="B1019" s="83"/>
      <c r="C1019" s="83"/>
      <c r="D1019" s="83"/>
    </row>
    <row r="1020" spans="2:4" x14ac:dyDescent="0.3">
      <c r="B1020" s="83"/>
      <c r="C1020" s="83"/>
      <c r="D1020" s="83"/>
    </row>
    <row r="1021" spans="2:4" x14ac:dyDescent="0.3">
      <c r="B1021" s="83"/>
      <c r="C1021" s="83"/>
      <c r="D1021" s="83"/>
    </row>
    <row r="1022" spans="2:4" x14ac:dyDescent="0.3">
      <c r="B1022" s="83"/>
      <c r="C1022" s="83"/>
      <c r="D1022" s="83"/>
    </row>
    <row r="1023" spans="2:4" x14ac:dyDescent="0.3">
      <c r="B1023" s="83"/>
      <c r="C1023" s="83"/>
      <c r="D1023" s="83"/>
    </row>
    <row r="1024" spans="2:4" x14ac:dyDescent="0.3">
      <c r="B1024" s="83"/>
      <c r="C1024" s="83"/>
      <c r="D1024" s="83"/>
    </row>
    <row r="1025" spans="2:4" x14ac:dyDescent="0.3">
      <c r="B1025" s="83"/>
      <c r="C1025" s="83"/>
      <c r="D1025" s="83"/>
    </row>
    <row r="1026" spans="2:4" x14ac:dyDescent="0.3">
      <c r="B1026" s="83"/>
      <c r="C1026" s="83"/>
      <c r="D1026" s="83"/>
    </row>
    <row r="1027" spans="2:4" x14ac:dyDescent="0.3">
      <c r="B1027" s="83"/>
      <c r="C1027" s="83"/>
      <c r="D1027" s="83"/>
    </row>
    <row r="1028" spans="2:4" x14ac:dyDescent="0.3">
      <c r="B1028" s="83"/>
      <c r="C1028" s="83"/>
      <c r="D1028" s="83"/>
    </row>
    <row r="1029" spans="2:4" x14ac:dyDescent="0.3">
      <c r="B1029" s="83"/>
      <c r="C1029" s="83"/>
      <c r="D1029" s="83"/>
    </row>
    <row r="1030" spans="2:4" x14ac:dyDescent="0.3">
      <c r="B1030" s="83"/>
      <c r="C1030" s="83"/>
      <c r="D1030" s="83"/>
    </row>
    <row r="1031" spans="2:4" x14ac:dyDescent="0.3">
      <c r="B1031" s="83"/>
      <c r="C1031" s="83"/>
      <c r="D1031" s="83"/>
    </row>
    <row r="1032" spans="2:4" x14ac:dyDescent="0.3">
      <c r="B1032" s="83"/>
      <c r="C1032" s="83"/>
      <c r="D1032" s="83"/>
    </row>
    <row r="1033" spans="2:4" x14ac:dyDescent="0.3">
      <c r="B1033" s="83"/>
      <c r="C1033" s="83"/>
      <c r="D1033" s="83"/>
    </row>
    <row r="1034" spans="2:4" x14ac:dyDescent="0.3">
      <c r="B1034" s="83"/>
      <c r="C1034" s="83"/>
      <c r="D1034" s="83"/>
    </row>
    <row r="1035" spans="2:4" x14ac:dyDescent="0.3">
      <c r="B1035" s="83"/>
      <c r="C1035" s="83"/>
      <c r="D1035" s="83"/>
    </row>
    <row r="1036" spans="2:4" x14ac:dyDescent="0.3">
      <c r="B1036" s="83"/>
      <c r="C1036" s="83"/>
      <c r="D1036" s="83"/>
    </row>
    <row r="1037" spans="2:4" x14ac:dyDescent="0.3">
      <c r="B1037" s="83"/>
      <c r="C1037" s="83"/>
      <c r="D1037" s="83"/>
    </row>
    <row r="1038" spans="2:4" x14ac:dyDescent="0.3">
      <c r="B1038" s="83"/>
      <c r="C1038" s="83"/>
      <c r="D1038" s="83"/>
    </row>
    <row r="1039" spans="2:4" x14ac:dyDescent="0.3">
      <c r="B1039" s="83"/>
      <c r="C1039" s="83"/>
      <c r="D1039" s="83"/>
    </row>
    <row r="1040" spans="2:4" x14ac:dyDescent="0.3">
      <c r="B1040" s="83"/>
      <c r="C1040" s="83"/>
      <c r="D1040" s="83"/>
    </row>
    <row r="1041" spans="2:4" x14ac:dyDescent="0.3">
      <c r="B1041" s="83"/>
      <c r="C1041" s="83"/>
      <c r="D1041" s="83"/>
    </row>
    <row r="1042" spans="2:4" x14ac:dyDescent="0.3">
      <c r="B1042" s="83"/>
      <c r="C1042" s="83"/>
      <c r="D1042" s="83"/>
    </row>
    <row r="1043" spans="2:4" x14ac:dyDescent="0.3">
      <c r="B1043" s="83"/>
      <c r="C1043" s="83"/>
      <c r="D1043" s="83"/>
    </row>
    <row r="1044" spans="2:4" x14ac:dyDescent="0.3">
      <c r="B1044" s="83"/>
      <c r="C1044" s="83"/>
      <c r="D1044" s="83"/>
    </row>
    <row r="1045" spans="2:4" x14ac:dyDescent="0.3">
      <c r="B1045" s="83"/>
      <c r="C1045" s="83"/>
      <c r="D1045" s="83"/>
    </row>
    <row r="1046" spans="2:4" x14ac:dyDescent="0.3">
      <c r="B1046" s="83"/>
      <c r="C1046" s="83"/>
      <c r="D1046" s="83"/>
    </row>
    <row r="1047" spans="2:4" x14ac:dyDescent="0.3">
      <c r="B1047" s="83"/>
      <c r="C1047" s="83"/>
      <c r="D1047" s="83"/>
    </row>
    <row r="1048" spans="2:4" x14ac:dyDescent="0.3">
      <c r="B1048" s="83"/>
      <c r="C1048" s="83"/>
      <c r="D1048" s="83"/>
    </row>
    <row r="1049" spans="2:4" x14ac:dyDescent="0.3">
      <c r="B1049" s="83"/>
      <c r="C1049" s="83"/>
      <c r="D1049" s="83"/>
    </row>
    <row r="1050" spans="2:4" x14ac:dyDescent="0.3">
      <c r="B1050" s="83"/>
      <c r="C1050" s="83"/>
      <c r="D1050" s="83"/>
    </row>
    <row r="1051" spans="2:4" x14ac:dyDescent="0.3">
      <c r="B1051" s="83"/>
      <c r="C1051" s="83"/>
      <c r="D1051" s="83"/>
    </row>
    <row r="1052" spans="2:4" x14ac:dyDescent="0.3">
      <c r="B1052" s="83"/>
      <c r="C1052" s="83"/>
      <c r="D1052" s="83"/>
    </row>
    <row r="1053" spans="2:4" x14ac:dyDescent="0.3">
      <c r="B1053" s="83"/>
      <c r="C1053" s="83"/>
      <c r="D1053" s="83"/>
    </row>
    <row r="1054" spans="2:4" x14ac:dyDescent="0.3">
      <c r="B1054" s="83"/>
      <c r="C1054" s="83"/>
      <c r="D1054" s="83"/>
    </row>
    <row r="1055" spans="2:4" x14ac:dyDescent="0.3">
      <c r="B1055" s="83"/>
      <c r="C1055" s="83"/>
      <c r="D1055" s="83"/>
    </row>
    <row r="1056" spans="2:4" x14ac:dyDescent="0.3">
      <c r="B1056" s="83"/>
      <c r="C1056" s="83"/>
      <c r="D1056" s="83"/>
    </row>
    <row r="1057" spans="2:4" x14ac:dyDescent="0.3">
      <c r="B1057" s="83"/>
      <c r="C1057" s="83"/>
      <c r="D1057" s="83"/>
    </row>
    <row r="1058" spans="2:4" x14ac:dyDescent="0.3">
      <c r="B1058" s="83"/>
      <c r="C1058" s="83"/>
      <c r="D1058" s="83"/>
    </row>
    <row r="1059" spans="2:4" x14ac:dyDescent="0.3">
      <c r="B1059" s="83"/>
      <c r="C1059" s="83"/>
      <c r="D1059" s="83"/>
    </row>
    <row r="1060" spans="2:4" x14ac:dyDescent="0.3">
      <c r="B1060" s="83"/>
      <c r="C1060" s="83"/>
      <c r="D1060" s="83"/>
    </row>
    <row r="1061" spans="2:4" x14ac:dyDescent="0.3">
      <c r="B1061" s="83"/>
      <c r="C1061" s="83"/>
      <c r="D1061" s="83"/>
    </row>
    <row r="1062" spans="2:4" x14ac:dyDescent="0.3">
      <c r="B1062" s="83"/>
      <c r="C1062" s="83"/>
      <c r="D1062" s="83"/>
    </row>
    <row r="1063" spans="2:4" x14ac:dyDescent="0.3">
      <c r="B1063" s="83"/>
      <c r="C1063" s="83"/>
      <c r="D1063" s="83"/>
    </row>
    <row r="1064" spans="2:4" x14ac:dyDescent="0.3">
      <c r="B1064" s="83"/>
      <c r="C1064" s="83"/>
      <c r="D1064" s="83"/>
    </row>
    <row r="1065" spans="2:4" x14ac:dyDescent="0.3">
      <c r="B1065" s="83"/>
      <c r="C1065" s="83"/>
      <c r="D1065" s="83"/>
    </row>
    <row r="1066" spans="2:4" x14ac:dyDescent="0.3">
      <c r="B1066" s="83"/>
      <c r="C1066" s="83"/>
      <c r="D1066" s="83"/>
    </row>
    <row r="1067" spans="2:4" x14ac:dyDescent="0.3">
      <c r="B1067" s="83"/>
      <c r="C1067" s="83"/>
      <c r="D1067" s="83"/>
    </row>
    <row r="1068" spans="2:4" x14ac:dyDescent="0.3">
      <c r="B1068" s="83"/>
      <c r="C1068" s="83"/>
      <c r="D1068" s="83"/>
    </row>
    <row r="1069" spans="2:4" x14ac:dyDescent="0.3">
      <c r="B1069" s="83"/>
      <c r="C1069" s="83"/>
      <c r="D1069" s="83"/>
    </row>
    <row r="1070" spans="2:4" x14ac:dyDescent="0.3">
      <c r="B1070" s="83"/>
      <c r="C1070" s="83"/>
      <c r="D1070" s="83"/>
    </row>
    <row r="1071" spans="2:4" x14ac:dyDescent="0.3">
      <c r="B1071" s="83"/>
      <c r="C1071" s="83"/>
      <c r="D1071" s="83"/>
    </row>
    <row r="1072" spans="2:4" x14ac:dyDescent="0.3">
      <c r="B1072" s="83"/>
      <c r="C1072" s="83"/>
      <c r="D1072" s="83"/>
    </row>
    <row r="1073" spans="2:4" x14ac:dyDescent="0.3">
      <c r="B1073" s="83"/>
      <c r="C1073" s="83"/>
      <c r="D1073" s="83"/>
    </row>
    <row r="1074" spans="2:4" x14ac:dyDescent="0.3">
      <c r="B1074" s="83"/>
      <c r="C1074" s="83"/>
      <c r="D1074" s="83"/>
    </row>
    <row r="1075" spans="2:4" x14ac:dyDescent="0.3">
      <c r="B1075" s="83"/>
      <c r="C1075" s="83"/>
      <c r="D1075" s="83"/>
    </row>
    <row r="1076" spans="2:4" x14ac:dyDescent="0.3">
      <c r="B1076" s="83"/>
      <c r="C1076" s="83"/>
      <c r="D1076" s="83"/>
    </row>
    <row r="1077" spans="2:4" x14ac:dyDescent="0.3">
      <c r="B1077" s="83"/>
      <c r="C1077" s="83"/>
      <c r="D1077" s="83"/>
    </row>
    <row r="1078" spans="2:4" x14ac:dyDescent="0.3">
      <c r="B1078" s="83"/>
      <c r="C1078" s="83"/>
      <c r="D1078" s="83"/>
    </row>
    <row r="1079" spans="2:4" x14ac:dyDescent="0.3">
      <c r="B1079" s="83"/>
      <c r="C1079" s="83"/>
      <c r="D1079" s="83"/>
    </row>
    <row r="1080" spans="2:4" x14ac:dyDescent="0.3">
      <c r="B1080" s="83"/>
      <c r="C1080" s="83"/>
      <c r="D1080" s="83"/>
    </row>
    <row r="1081" spans="2:4" x14ac:dyDescent="0.3">
      <c r="B1081" s="83"/>
      <c r="C1081" s="83"/>
      <c r="D1081" s="83"/>
    </row>
    <row r="1082" spans="2:4" x14ac:dyDescent="0.3">
      <c r="B1082" s="83"/>
      <c r="C1082" s="83"/>
      <c r="D1082" s="83"/>
    </row>
    <row r="1083" spans="2:4" x14ac:dyDescent="0.3">
      <c r="B1083" s="83"/>
      <c r="C1083" s="83"/>
      <c r="D1083" s="83"/>
    </row>
    <row r="1084" spans="2:4" x14ac:dyDescent="0.3">
      <c r="B1084" s="83"/>
      <c r="C1084" s="83"/>
      <c r="D1084" s="83"/>
    </row>
    <row r="1085" spans="2:4" x14ac:dyDescent="0.3">
      <c r="B1085" s="83"/>
      <c r="C1085" s="83"/>
      <c r="D1085" s="83"/>
    </row>
    <row r="1086" spans="2:4" x14ac:dyDescent="0.3">
      <c r="B1086" s="83"/>
      <c r="C1086" s="83"/>
      <c r="D1086" s="83"/>
    </row>
    <row r="1087" spans="2:4" x14ac:dyDescent="0.3">
      <c r="B1087" s="83"/>
      <c r="C1087" s="83"/>
      <c r="D1087" s="83"/>
    </row>
    <row r="1088" spans="2:4" x14ac:dyDescent="0.3">
      <c r="B1088" s="83"/>
      <c r="C1088" s="83"/>
      <c r="D1088" s="83"/>
    </row>
    <row r="1089" spans="2:4" x14ac:dyDescent="0.3">
      <c r="B1089" s="83"/>
      <c r="C1089" s="83"/>
      <c r="D1089" s="83"/>
    </row>
    <row r="1090" spans="2:4" x14ac:dyDescent="0.3">
      <c r="B1090" s="83"/>
      <c r="C1090" s="83"/>
      <c r="D1090" s="83"/>
    </row>
    <row r="1091" spans="2:4" x14ac:dyDescent="0.3">
      <c r="B1091" s="83"/>
      <c r="C1091" s="83"/>
      <c r="D1091" s="83"/>
    </row>
    <row r="1092" spans="2:4" x14ac:dyDescent="0.3">
      <c r="B1092" s="83"/>
      <c r="C1092" s="83"/>
      <c r="D1092" s="83"/>
    </row>
    <row r="1093" spans="2:4" x14ac:dyDescent="0.3">
      <c r="B1093" s="83"/>
      <c r="C1093" s="83"/>
      <c r="D1093" s="83"/>
    </row>
    <row r="1094" spans="2:4" x14ac:dyDescent="0.3">
      <c r="B1094" s="83"/>
      <c r="C1094" s="83"/>
      <c r="D1094" s="83"/>
    </row>
    <row r="1095" spans="2:4" x14ac:dyDescent="0.3">
      <c r="B1095" s="83"/>
      <c r="C1095" s="83"/>
      <c r="D1095" s="83"/>
    </row>
    <row r="1096" spans="2:4" x14ac:dyDescent="0.3">
      <c r="B1096" s="83"/>
      <c r="C1096" s="83"/>
      <c r="D1096" s="83"/>
    </row>
    <row r="1097" spans="2:4" x14ac:dyDescent="0.3">
      <c r="B1097" s="83"/>
      <c r="C1097" s="83"/>
      <c r="D1097" s="83"/>
    </row>
    <row r="1098" spans="2:4" x14ac:dyDescent="0.3">
      <c r="B1098" s="83"/>
      <c r="C1098" s="83"/>
      <c r="D1098" s="83"/>
    </row>
    <row r="1099" spans="2:4" x14ac:dyDescent="0.3">
      <c r="B1099" s="83"/>
      <c r="C1099" s="83"/>
      <c r="D1099" s="83"/>
    </row>
    <row r="1100" spans="2:4" x14ac:dyDescent="0.3">
      <c r="B1100" s="83"/>
      <c r="C1100" s="83"/>
      <c r="D1100" s="83"/>
    </row>
    <row r="1101" spans="2:4" x14ac:dyDescent="0.3">
      <c r="B1101" s="83"/>
      <c r="C1101" s="83"/>
      <c r="D1101" s="83"/>
    </row>
    <row r="1102" spans="2:4" x14ac:dyDescent="0.3">
      <c r="B1102" s="83"/>
      <c r="C1102" s="83"/>
      <c r="D1102" s="83"/>
    </row>
    <row r="1103" spans="2:4" x14ac:dyDescent="0.3">
      <c r="B1103" s="83"/>
      <c r="C1103" s="83"/>
      <c r="D1103" s="83"/>
    </row>
    <row r="1104" spans="2:4" x14ac:dyDescent="0.3">
      <c r="B1104" s="83"/>
      <c r="C1104" s="83"/>
      <c r="D1104" s="83"/>
    </row>
    <row r="1105" spans="2:4" x14ac:dyDescent="0.3">
      <c r="B1105" s="83"/>
      <c r="C1105" s="83"/>
      <c r="D1105" s="83"/>
    </row>
    <row r="1106" spans="2:4" x14ac:dyDescent="0.3">
      <c r="B1106" s="83"/>
      <c r="C1106" s="83"/>
      <c r="D1106" s="83"/>
    </row>
    <row r="1107" spans="2:4" x14ac:dyDescent="0.3">
      <c r="B1107" s="83"/>
      <c r="C1107" s="83"/>
      <c r="D1107" s="83"/>
    </row>
    <row r="1108" spans="2:4" x14ac:dyDescent="0.3">
      <c r="B1108" s="83"/>
      <c r="C1108" s="83"/>
      <c r="D1108" s="83"/>
    </row>
    <row r="1109" spans="2:4" x14ac:dyDescent="0.3">
      <c r="B1109" s="83"/>
      <c r="C1109" s="83"/>
      <c r="D1109" s="83"/>
    </row>
    <row r="1110" spans="2:4" x14ac:dyDescent="0.3">
      <c r="B1110" s="83"/>
      <c r="C1110" s="83"/>
      <c r="D1110" s="83"/>
    </row>
    <row r="1111" spans="2:4" x14ac:dyDescent="0.3">
      <c r="B1111" s="83"/>
      <c r="C1111" s="83"/>
      <c r="D1111" s="83"/>
    </row>
    <row r="1112" spans="2:4" x14ac:dyDescent="0.3">
      <c r="B1112" s="83"/>
      <c r="C1112" s="83"/>
      <c r="D1112" s="83"/>
    </row>
    <row r="1113" spans="2:4" x14ac:dyDescent="0.3">
      <c r="B1113" s="83"/>
      <c r="C1113" s="83"/>
      <c r="D1113" s="83"/>
    </row>
    <row r="1114" spans="2:4" x14ac:dyDescent="0.3">
      <c r="B1114" s="83"/>
      <c r="C1114" s="83"/>
      <c r="D1114" s="83"/>
    </row>
    <row r="1115" spans="2:4" x14ac:dyDescent="0.3">
      <c r="B1115" s="83"/>
      <c r="C1115" s="83"/>
      <c r="D1115" s="83"/>
    </row>
    <row r="1116" spans="2:4" x14ac:dyDescent="0.3">
      <c r="B1116" s="83"/>
      <c r="C1116" s="83"/>
      <c r="D1116" s="83"/>
    </row>
    <row r="1117" spans="2:4" x14ac:dyDescent="0.3">
      <c r="B1117" s="83"/>
      <c r="C1117" s="83"/>
      <c r="D1117" s="83"/>
    </row>
    <row r="1118" spans="2:4" x14ac:dyDescent="0.3">
      <c r="B1118" s="83"/>
      <c r="C1118" s="83"/>
      <c r="D1118" s="83"/>
    </row>
    <row r="1119" spans="2:4" x14ac:dyDescent="0.3">
      <c r="B1119" s="83"/>
      <c r="C1119" s="83"/>
      <c r="D1119" s="83"/>
    </row>
    <row r="1120" spans="2:4" x14ac:dyDescent="0.3">
      <c r="B1120" s="83"/>
      <c r="C1120" s="83"/>
      <c r="D1120" s="83"/>
    </row>
    <row r="1121" spans="2:4" x14ac:dyDescent="0.3">
      <c r="B1121" s="83"/>
      <c r="C1121" s="83"/>
      <c r="D1121" s="83"/>
    </row>
    <row r="1122" spans="2:4" x14ac:dyDescent="0.3">
      <c r="B1122" s="83"/>
      <c r="C1122" s="83"/>
      <c r="D1122" s="83"/>
    </row>
    <row r="1123" spans="2:4" x14ac:dyDescent="0.3">
      <c r="B1123" s="83"/>
      <c r="C1123" s="83"/>
      <c r="D1123" s="83"/>
    </row>
    <row r="1124" spans="2:4" x14ac:dyDescent="0.3">
      <c r="B1124" s="83"/>
      <c r="C1124" s="83"/>
      <c r="D1124" s="83"/>
    </row>
    <row r="1125" spans="2:4" x14ac:dyDescent="0.3">
      <c r="B1125" s="83"/>
      <c r="C1125" s="83"/>
      <c r="D1125" s="83"/>
    </row>
    <row r="1126" spans="2:4" x14ac:dyDescent="0.3">
      <c r="B1126" s="83"/>
      <c r="C1126" s="83"/>
      <c r="D1126" s="83"/>
    </row>
    <row r="1127" spans="2:4" x14ac:dyDescent="0.3">
      <c r="B1127" s="83"/>
      <c r="C1127" s="83"/>
      <c r="D1127" s="83"/>
    </row>
    <row r="1128" spans="2:4" x14ac:dyDescent="0.3">
      <c r="B1128" s="83"/>
      <c r="C1128" s="83"/>
      <c r="D1128" s="83"/>
    </row>
    <row r="1129" spans="2:4" x14ac:dyDescent="0.3">
      <c r="B1129" s="83"/>
      <c r="C1129" s="83"/>
      <c r="D1129" s="83"/>
    </row>
    <row r="1130" spans="2:4" x14ac:dyDescent="0.3">
      <c r="B1130" s="83"/>
      <c r="C1130" s="83"/>
      <c r="D1130" s="83"/>
    </row>
    <row r="1131" spans="2:4" x14ac:dyDescent="0.3">
      <c r="B1131" s="83"/>
      <c r="C1131" s="83"/>
      <c r="D1131" s="83"/>
    </row>
    <row r="1132" spans="2:4" x14ac:dyDescent="0.3">
      <c r="B1132" s="83"/>
      <c r="C1132" s="83"/>
      <c r="D1132" s="83"/>
    </row>
    <row r="1133" spans="2:4" x14ac:dyDescent="0.3">
      <c r="B1133" s="83"/>
      <c r="C1133" s="83"/>
      <c r="D1133" s="83"/>
    </row>
    <row r="1134" spans="2:4" x14ac:dyDescent="0.3">
      <c r="B1134" s="83"/>
      <c r="C1134" s="83"/>
      <c r="D1134" s="83"/>
    </row>
    <row r="1135" spans="2:4" x14ac:dyDescent="0.3">
      <c r="B1135" s="83"/>
      <c r="C1135" s="83"/>
      <c r="D1135" s="83"/>
    </row>
    <row r="1136" spans="2:4" x14ac:dyDescent="0.3">
      <c r="B1136" s="83"/>
      <c r="C1136" s="83"/>
      <c r="D1136" s="83"/>
    </row>
    <row r="1137" spans="2:4" x14ac:dyDescent="0.3">
      <c r="B1137" s="83"/>
      <c r="C1137" s="83"/>
      <c r="D1137" s="83"/>
    </row>
    <row r="1138" spans="2:4" x14ac:dyDescent="0.3">
      <c r="B1138" s="83"/>
      <c r="C1138" s="83"/>
      <c r="D1138" s="83"/>
    </row>
    <row r="1139" spans="2:4" x14ac:dyDescent="0.3">
      <c r="B1139" s="83"/>
      <c r="C1139" s="83"/>
      <c r="D1139" s="83"/>
    </row>
    <row r="1140" spans="2:4" x14ac:dyDescent="0.3">
      <c r="B1140" s="83"/>
      <c r="C1140" s="83"/>
      <c r="D1140" s="83"/>
    </row>
    <row r="1141" spans="2:4" x14ac:dyDescent="0.3">
      <c r="B1141" s="83"/>
      <c r="C1141" s="83"/>
      <c r="D1141" s="83"/>
    </row>
    <row r="1142" spans="2:4" x14ac:dyDescent="0.3">
      <c r="B1142" s="83"/>
      <c r="C1142" s="83"/>
      <c r="D1142" s="83"/>
    </row>
    <row r="1143" spans="2:4" x14ac:dyDescent="0.3">
      <c r="B1143" s="83"/>
      <c r="C1143" s="83"/>
      <c r="D1143" s="83"/>
    </row>
    <row r="1144" spans="2:4" x14ac:dyDescent="0.3">
      <c r="B1144" s="83"/>
      <c r="C1144" s="83"/>
      <c r="D1144" s="83"/>
    </row>
    <row r="1145" spans="2:4" x14ac:dyDescent="0.3">
      <c r="B1145" s="83"/>
      <c r="C1145" s="83"/>
      <c r="D1145" s="83"/>
    </row>
    <row r="1146" spans="2:4" x14ac:dyDescent="0.3">
      <c r="B1146" s="83"/>
      <c r="C1146" s="83"/>
      <c r="D1146" s="83"/>
    </row>
    <row r="1147" spans="2:4" x14ac:dyDescent="0.3">
      <c r="B1147" s="83"/>
      <c r="C1147" s="83"/>
      <c r="D1147" s="83"/>
    </row>
    <row r="1148" spans="2:4" x14ac:dyDescent="0.3">
      <c r="B1148" s="83"/>
      <c r="C1148" s="83"/>
      <c r="D1148" s="83"/>
    </row>
    <row r="1149" spans="2:4" x14ac:dyDescent="0.3">
      <c r="B1149" s="83"/>
      <c r="C1149" s="83"/>
      <c r="D1149" s="83"/>
    </row>
    <row r="1150" spans="2:4" x14ac:dyDescent="0.3">
      <c r="B1150" s="83"/>
      <c r="C1150" s="83"/>
      <c r="D1150" s="83"/>
    </row>
    <row r="1151" spans="2:4" x14ac:dyDescent="0.3">
      <c r="B1151" s="83"/>
      <c r="C1151" s="83"/>
      <c r="D1151" s="83"/>
    </row>
    <row r="1152" spans="2:4" x14ac:dyDescent="0.3">
      <c r="B1152" s="83"/>
      <c r="C1152" s="83"/>
      <c r="D1152" s="83"/>
    </row>
    <row r="1153" spans="2:4" x14ac:dyDescent="0.3">
      <c r="B1153" s="83"/>
      <c r="C1153" s="83"/>
      <c r="D1153" s="83"/>
    </row>
    <row r="1154" spans="2:4" x14ac:dyDescent="0.3">
      <c r="B1154" s="83"/>
      <c r="C1154" s="83"/>
      <c r="D1154" s="83"/>
    </row>
    <row r="1155" spans="2:4" x14ac:dyDescent="0.3">
      <c r="B1155" s="83"/>
      <c r="C1155" s="83"/>
      <c r="D1155" s="83"/>
    </row>
    <row r="1156" spans="2:4" x14ac:dyDescent="0.3">
      <c r="B1156" s="83"/>
      <c r="C1156" s="83"/>
      <c r="D1156" s="83"/>
    </row>
    <row r="1157" spans="2:4" x14ac:dyDescent="0.3">
      <c r="B1157" s="83"/>
      <c r="C1157" s="83"/>
      <c r="D1157" s="83"/>
    </row>
    <row r="1158" spans="2:4" x14ac:dyDescent="0.3">
      <c r="B1158" s="83"/>
      <c r="C1158" s="83"/>
      <c r="D1158" s="83"/>
    </row>
    <row r="1159" spans="2:4" x14ac:dyDescent="0.3">
      <c r="B1159" s="83"/>
      <c r="C1159" s="83"/>
      <c r="D1159" s="83"/>
    </row>
    <row r="1160" spans="2:4" x14ac:dyDescent="0.3">
      <c r="B1160" s="83"/>
      <c r="C1160" s="83"/>
      <c r="D1160" s="83"/>
    </row>
    <row r="1161" spans="2:4" x14ac:dyDescent="0.3">
      <c r="B1161" s="83"/>
      <c r="C1161" s="83"/>
      <c r="D1161" s="83"/>
    </row>
    <row r="1162" spans="2:4" x14ac:dyDescent="0.3">
      <c r="B1162" s="83"/>
      <c r="C1162" s="83"/>
      <c r="D1162" s="83"/>
    </row>
    <row r="1163" spans="2:4" x14ac:dyDescent="0.3">
      <c r="B1163" s="83"/>
      <c r="C1163" s="83"/>
      <c r="D1163" s="83"/>
    </row>
    <row r="1164" spans="2:4" x14ac:dyDescent="0.3">
      <c r="B1164" s="83"/>
      <c r="C1164" s="83"/>
      <c r="D1164" s="83"/>
    </row>
    <row r="1165" spans="2:4" x14ac:dyDescent="0.3">
      <c r="B1165" s="83"/>
      <c r="C1165" s="83"/>
      <c r="D1165" s="83"/>
    </row>
    <row r="1166" spans="2:4" x14ac:dyDescent="0.3">
      <c r="B1166" s="83"/>
      <c r="C1166" s="83"/>
      <c r="D1166" s="83"/>
    </row>
    <row r="1167" spans="2:4" x14ac:dyDescent="0.3">
      <c r="B1167" s="83"/>
      <c r="C1167" s="83"/>
      <c r="D1167" s="83"/>
    </row>
    <row r="1168" spans="2:4" x14ac:dyDescent="0.3">
      <c r="B1168" s="83"/>
      <c r="C1168" s="83"/>
      <c r="D1168" s="83"/>
    </row>
    <row r="1169" spans="2:4" x14ac:dyDescent="0.3">
      <c r="B1169" s="83"/>
      <c r="C1169" s="83"/>
      <c r="D1169" s="83"/>
    </row>
    <row r="1170" spans="2:4" x14ac:dyDescent="0.3">
      <c r="B1170" s="83"/>
      <c r="C1170" s="83"/>
      <c r="D1170" s="83"/>
    </row>
    <row r="1171" spans="2:4" x14ac:dyDescent="0.3">
      <c r="B1171" s="83"/>
      <c r="C1171" s="83"/>
      <c r="D1171" s="83"/>
    </row>
    <row r="1172" spans="2:4" x14ac:dyDescent="0.3">
      <c r="B1172" s="83"/>
      <c r="C1172" s="83"/>
      <c r="D1172" s="83"/>
    </row>
    <row r="1173" spans="2:4" x14ac:dyDescent="0.3">
      <c r="B1173" s="83"/>
      <c r="C1173" s="83"/>
      <c r="D1173" s="83"/>
    </row>
    <row r="1174" spans="2:4" x14ac:dyDescent="0.3">
      <c r="B1174" s="83"/>
      <c r="C1174" s="83"/>
      <c r="D1174" s="83"/>
    </row>
    <row r="1175" spans="2:4" x14ac:dyDescent="0.3">
      <c r="B1175" s="83"/>
      <c r="C1175" s="83"/>
      <c r="D1175" s="83"/>
    </row>
    <row r="1176" spans="2:4" x14ac:dyDescent="0.3">
      <c r="B1176" s="83"/>
      <c r="C1176" s="83"/>
      <c r="D1176" s="83"/>
    </row>
    <row r="1177" spans="2:4" x14ac:dyDescent="0.3">
      <c r="B1177" s="83"/>
      <c r="C1177" s="83"/>
      <c r="D1177" s="83"/>
    </row>
    <row r="1178" spans="2:4" x14ac:dyDescent="0.3">
      <c r="B1178" s="83"/>
      <c r="C1178" s="83"/>
      <c r="D1178" s="83"/>
    </row>
    <row r="1179" spans="2:4" x14ac:dyDescent="0.3">
      <c r="B1179" s="83"/>
      <c r="C1179" s="83"/>
      <c r="D1179" s="83"/>
    </row>
    <row r="1180" spans="2:4" x14ac:dyDescent="0.3">
      <c r="B1180" s="83"/>
      <c r="C1180" s="83"/>
      <c r="D1180" s="83"/>
    </row>
    <row r="1181" spans="2:4" x14ac:dyDescent="0.3">
      <c r="B1181" s="83"/>
      <c r="C1181" s="83"/>
      <c r="D1181" s="83"/>
    </row>
    <row r="1182" spans="2:4" x14ac:dyDescent="0.3">
      <c r="B1182" s="83"/>
      <c r="C1182" s="83"/>
      <c r="D1182" s="83"/>
    </row>
    <row r="1183" spans="2:4" x14ac:dyDescent="0.3">
      <c r="B1183" s="83"/>
      <c r="C1183" s="83"/>
      <c r="D1183" s="83"/>
    </row>
    <row r="1184" spans="2:4" x14ac:dyDescent="0.3">
      <c r="B1184" s="83"/>
      <c r="C1184" s="83"/>
      <c r="D1184" s="83"/>
    </row>
    <row r="1185" spans="2:4" x14ac:dyDescent="0.3">
      <c r="B1185" s="83"/>
      <c r="C1185" s="83"/>
      <c r="D1185" s="83"/>
    </row>
    <row r="1186" spans="2:4" x14ac:dyDescent="0.3">
      <c r="B1186" s="83"/>
      <c r="C1186" s="83"/>
      <c r="D1186" s="83"/>
    </row>
    <row r="1187" spans="2:4" x14ac:dyDescent="0.3">
      <c r="B1187" s="83"/>
      <c r="C1187" s="83"/>
      <c r="D1187" s="83"/>
    </row>
    <row r="1188" spans="2:4" x14ac:dyDescent="0.3">
      <c r="B1188" s="83"/>
      <c r="C1188" s="83"/>
      <c r="D1188" s="83"/>
    </row>
    <row r="1189" spans="2:4" x14ac:dyDescent="0.3">
      <c r="B1189" s="83"/>
      <c r="C1189" s="83"/>
      <c r="D1189" s="83"/>
    </row>
    <row r="1190" spans="2:4" x14ac:dyDescent="0.3">
      <c r="B1190" s="83"/>
      <c r="C1190" s="83"/>
      <c r="D1190" s="83"/>
    </row>
    <row r="1191" spans="2:4" x14ac:dyDescent="0.3">
      <c r="B1191" s="83"/>
      <c r="C1191" s="83"/>
      <c r="D1191" s="83"/>
    </row>
    <row r="1192" spans="2:4" x14ac:dyDescent="0.3">
      <c r="B1192" s="83"/>
      <c r="C1192" s="83"/>
      <c r="D1192" s="83"/>
    </row>
    <row r="1193" spans="2:4" x14ac:dyDescent="0.3">
      <c r="B1193" s="83"/>
      <c r="C1193" s="83"/>
      <c r="D1193" s="83"/>
    </row>
    <row r="1194" spans="2:4" x14ac:dyDescent="0.3">
      <c r="B1194" s="83"/>
      <c r="C1194" s="83"/>
      <c r="D1194" s="83"/>
    </row>
    <row r="1195" spans="2:4" x14ac:dyDescent="0.3">
      <c r="B1195" s="83"/>
      <c r="C1195" s="83"/>
      <c r="D1195" s="83"/>
    </row>
    <row r="1196" spans="2:4" x14ac:dyDescent="0.3">
      <c r="B1196" s="83"/>
      <c r="C1196" s="83"/>
      <c r="D1196" s="83"/>
    </row>
    <row r="1197" spans="2:4" x14ac:dyDescent="0.3">
      <c r="B1197" s="83"/>
      <c r="C1197" s="83"/>
      <c r="D1197" s="83"/>
    </row>
    <row r="1198" spans="2:4" x14ac:dyDescent="0.3">
      <c r="B1198" s="83"/>
      <c r="C1198" s="83"/>
      <c r="D1198" s="83"/>
    </row>
    <row r="1199" spans="2:4" x14ac:dyDescent="0.3">
      <c r="B1199" s="83"/>
      <c r="C1199" s="83"/>
      <c r="D1199" s="83"/>
    </row>
    <row r="1200" spans="2:4" x14ac:dyDescent="0.3">
      <c r="B1200" s="83"/>
      <c r="C1200" s="83"/>
      <c r="D1200" s="83"/>
    </row>
    <row r="1201" spans="2:4" x14ac:dyDescent="0.3">
      <c r="B1201" s="83"/>
      <c r="C1201" s="83"/>
      <c r="D1201" s="83"/>
    </row>
    <row r="1202" spans="2:4" x14ac:dyDescent="0.3">
      <c r="B1202" s="83"/>
      <c r="C1202" s="83"/>
      <c r="D1202" s="83"/>
    </row>
    <row r="1203" spans="2:4" x14ac:dyDescent="0.3">
      <c r="B1203" s="83"/>
      <c r="C1203" s="83"/>
      <c r="D1203" s="83"/>
    </row>
    <row r="1204" spans="2:4" x14ac:dyDescent="0.3">
      <c r="B1204" s="83"/>
      <c r="C1204" s="83"/>
      <c r="D1204" s="83"/>
    </row>
    <row r="1205" spans="2:4" x14ac:dyDescent="0.3">
      <c r="B1205" s="83"/>
      <c r="C1205" s="83"/>
      <c r="D1205" s="83"/>
    </row>
    <row r="1206" spans="2:4" x14ac:dyDescent="0.3">
      <c r="B1206" s="83"/>
      <c r="C1206" s="83"/>
      <c r="D1206" s="83"/>
    </row>
    <row r="1207" spans="2:4" x14ac:dyDescent="0.3">
      <c r="B1207" s="83"/>
      <c r="C1207" s="83"/>
      <c r="D1207" s="83"/>
    </row>
    <row r="1208" spans="2:4" x14ac:dyDescent="0.3">
      <c r="B1208" s="83"/>
      <c r="C1208" s="83"/>
      <c r="D1208" s="83"/>
    </row>
    <row r="1209" spans="2:4" x14ac:dyDescent="0.3">
      <c r="B1209" s="83"/>
      <c r="C1209" s="83"/>
      <c r="D1209" s="83"/>
    </row>
    <row r="1210" spans="2:4" x14ac:dyDescent="0.3">
      <c r="B1210" s="83"/>
      <c r="C1210" s="83"/>
      <c r="D1210" s="83"/>
    </row>
    <row r="1211" spans="2:4" x14ac:dyDescent="0.3">
      <c r="B1211" s="83"/>
      <c r="C1211" s="83"/>
      <c r="D1211" s="83"/>
    </row>
    <row r="1212" spans="2:4" x14ac:dyDescent="0.3">
      <c r="B1212" s="83"/>
      <c r="C1212" s="83"/>
      <c r="D1212" s="83"/>
    </row>
    <row r="1213" spans="2:4" x14ac:dyDescent="0.3">
      <c r="B1213" s="83"/>
      <c r="C1213" s="83"/>
      <c r="D1213" s="83"/>
    </row>
    <row r="1214" spans="2:4" x14ac:dyDescent="0.3">
      <c r="B1214" s="83"/>
      <c r="C1214" s="83"/>
      <c r="D1214" s="83"/>
    </row>
    <row r="1215" spans="2:4" x14ac:dyDescent="0.3">
      <c r="B1215" s="83"/>
      <c r="C1215" s="83"/>
      <c r="D1215" s="83"/>
    </row>
    <row r="1216" spans="2:4" x14ac:dyDescent="0.3">
      <c r="B1216" s="83"/>
      <c r="C1216" s="83"/>
      <c r="D1216" s="83"/>
    </row>
    <row r="1217" spans="2:4" x14ac:dyDescent="0.3">
      <c r="B1217" s="83"/>
      <c r="C1217" s="83"/>
      <c r="D1217" s="83"/>
    </row>
    <row r="1218" spans="2:4" x14ac:dyDescent="0.3">
      <c r="B1218" s="83"/>
      <c r="C1218" s="83"/>
      <c r="D1218" s="83"/>
    </row>
    <row r="1219" spans="2:4" x14ac:dyDescent="0.3">
      <c r="B1219" s="83"/>
      <c r="C1219" s="83"/>
      <c r="D1219" s="83"/>
    </row>
    <row r="1220" spans="2:4" x14ac:dyDescent="0.3">
      <c r="B1220" s="83"/>
      <c r="C1220" s="83"/>
      <c r="D1220" s="83"/>
    </row>
    <row r="1221" spans="2:4" x14ac:dyDescent="0.3">
      <c r="B1221" s="83"/>
      <c r="C1221" s="83"/>
      <c r="D1221" s="83"/>
    </row>
    <row r="1222" spans="2:4" x14ac:dyDescent="0.3">
      <c r="B1222" s="83"/>
      <c r="C1222" s="83"/>
      <c r="D1222" s="83"/>
    </row>
    <row r="1223" spans="2:4" x14ac:dyDescent="0.3">
      <c r="B1223" s="83"/>
      <c r="C1223" s="83"/>
      <c r="D1223" s="83"/>
    </row>
    <row r="1224" spans="2:4" x14ac:dyDescent="0.3">
      <c r="B1224" s="83"/>
      <c r="C1224" s="83"/>
      <c r="D1224" s="83"/>
    </row>
    <row r="1225" spans="2:4" x14ac:dyDescent="0.3">
      <c r="B1225" s="83"/>
      <c r="C1225" s="83"/>
      <c r="D1225" s="83"/>
    </row>
    <row r="1226" spans="2:4" x14ac:dyDescent="0.3">
      <c r="B1226" s="83"/>
      <c r="C1226" s="83"/>
      <c r="D1226" s="83"/>
    </row>
    <row r="1227" spans="2:4" x14ac:dyDescent="0.3">
      <c r="B1227" s="83"/>
      <c r="C1227" s="83"/>
      <c r="D1227" s="83"/>
    </row>
    <row r="1228" spans="2:4" x14ac:dyDescent="0.3">
      <c r="B1228" s="83"/>
      <c r="C1228" s="83"/>
      <c r="D1228" s="83"/>
    </row>
    <row r="1229" spans="2:4" x14ac:dyDescent="0.3">
      <c r="B1229" s="83"/>
      <c r="C1229" s="83"/>
      <c r="D1229" s="83"/>
    </row>
    <row r="1230" spans="2:4" x14ac:dyDescent="0.3">
      <c r="B1230" s="83"/>
      <c r="C1230" s="83"/>
      <c r="D1230" s="83"/>
    </row>
    <row r="1231" spans="2:4" x14ac:dyDescent="0.3">
      <c r="B1231" s="83"/>
      <c r="C1231" s="83"/>
      <c r="D1231" s="83"/>
    </row>
    <row r="1232" spans="2:4" x14ac:dyDescent="0.3">
      <c r="B1232" s="83"/>
      <c r="C1232" s="83"/>
      <c r="D1232" s="83"/>
    </row>
    <row r="1233" spans="2:4" x14ac:dyDescent="0.3">
      <c r="B1233" s="83"/>
      <c r="C1233" s="83"/>
      <c r="D1233" s="83"/>
    </row>
    <row r="1234" spans="2:4" x14ac:dyDescent="0.3">
      <c r="B1234" s="83"/>
      <c r="C1234" s="83"/>
      <c r="D1234" s="83"/>
    </row>
    <row r="1235" spans="2:4" x14ac:dyDescent="0.3">
      <c r="B1235" s="83"/>
      <c r="C1235" s="83"/>
      <c r="D1235" s="83"/>
    </row>
    <row r="1236" spans="2:4" x14ac:dyDescent="0.3">
      <c r="B1236" s="83"/>
      <c r="C1236" s="83"/>
      <c r="D1236" s="83"/>
    </row>
    <row r="1237" spans="2:4" x14ac:dyDescent="0.3">
      <c r="B1237" s="83"/>
      <c r="C1237" s="83"/>
      <c r="D1237" s="83"/>
    </row>
    <row r="1238" spans="2:4" x14ac:dyDescent="0.3">
      <c r="B1238" s="83"/>
      <c r="C1238" s="83"/>
      <c r="D1238" s="83"/>
    </row>
    <row r="1239" spans="2:4" x14ac:dyDescent="0.3">
      <c r="B1239" s="83"/>
      <c r="C1239" s="83"/>
      <c r="D1239" s="83"/>
    </row>
    <row r="1240" spans="2:4" x14ac:dyDescent="0.3">
      <c r="B1240" s="83"/>
      <c r="C1240" s="83"/>
      <c r="D1240" s="83"/>
    </row>
    <row r="1241" spans="2:4" x14ac:dyDescent="0.3">
      <c r="B1241" s="83"/>
      <c r="C1241" s="83"/>
      <c r="D1241" s="83"/>
    </row>
    <row r="1242" spans="2:4" x14ac:dyDescent="0.3">
      <c r="B1242" s="83"/>
      <c r="C1242" s="83"/>
      <c r="D1242" s="83"/>
    </row>
    <row r="1243" spans="2:4" x14ac:dyDescent="0.3">
      <c r="B1243" s="83"/>
      <c r="C1243" s="83"/>
      <c r="D1243" s="83"/>
    </row>
    <row r="1244" spans="2:4" x14ac:dyDescent="0.3">
      <c r="B1244" s="83"/>
      <c r="C1244" s="83"/>
      <c r="D1244" s="83"/>
    </row>
    <row r="1245" spans="2:4" x14ac:dyDescent="0.3">
      <c r="B1245" s="83"/>
      <c r="C1245" s="83"/>
      <c r="D1245" s="83"/>
    </row>
    <row r="1246" spans="2:4" x14ac:dyDescent="0.3">
      <c r="B1246" s="83"/>
      <c r="C1246" s="83"/>
      <c r="D1246" s="83"/>
    </row>
    <row r="1247" spans="2:4" x14ac:dyDescent="0.3">
      <c r="B1247" s="83"/>
      <c r="C1247" s="83"/>
      <c r="D1247" s="83"/>
    </row>
    <row r="1248" spans="2:4" x14ac:dyDescent="0.3">
      <c r="B1248" s="83"/>
      <c r="C1248" s="83"/>
      <c r="D1248" s="83"/>
    </row>
    <row r="1249" spans="2:4" x14ac:dyDescent="0.3">
      <c r="B1249" s="83"/>
      <c r="C1249" s="83"/>
      <c r="D1249" s="83"/>
    </row>
    <row r="1250" spans="2:4" x14ac:dyDescent="0.3">
      <c r="B1250" s="83"/>
      <c r="C1250" s="83"/>
      <c r="D1250" s="83"/>
    </row>
    <row r="1251" spans="2:4" x14ac:dyDescent="0.3">
      <c r="B1251" s="83"/>
      <c r="C1251" s="83"/>
      <c r="D1251" s="83"/>
    </row>
    <row r="1252" spans="2:4" x14ac:dyDescent="0.3">
      <c r="B1252" s="83"/>
      <c r="C1252" s="83"/>
      <c r="D1252" s="83"/>
    </row>
    <row r="1253" spans="2:4" x14ac:dyDescent="0.3">
      <c r="B1253" s="83"/>
      <c r="C1253" s="83"/>
      <c r="D1253" s="83"/>
    </row>
    <row r="1254" spans="2:4" x14ac:dyDescent="0.3">
      <c r="B1254" s="83"/>
      <c r="C1254" s="83"/>
      <c r="D1254" s="83"/>
    </row>
    <row r="1255" spans="2:4" x14ac:dyDescent="0.3">
      <c r="B1255" s="83"/>
      <c r="C1255" s="83"/>
      <c r="D1255" s="83"/>
    </row>
    <row r="1256" spans="2:4" x14ac:dyDescent="0.3">
      <c r="B1256" s="83"/>
      <c r="C1256" s="83"/>
      <c r="D1256" s="83"/>
    </row>
    <row r="1257" spans="2:4" x14ac:dyDescent="0.3">
      <c r="B1257" s="83"/>
      <c r="C1257" s="83"/>
      <c r="D1257" s="83"/>
    </row>
    <row r="1258" spans="2:4" x14ac:dyDescent="0.3">
      <c r="B1258" s="83"/>
      <c r="C1258" s="83"/>
      <c r="D1258" s="83"/>
    </row>
    <row r="1259" spans="2:4" x14ac:dyDescent="0.3">
      <c r="B1259" s="83"/>
      <c r="C1259" s="83"/>
      <c r="D1259" s="83"/>
    </row>
    <row r="1260" spans="2:4" x14ac:dyDescent="0.3">
      <c r="B1260" s="83"/>
      <c r="C1260" s="83"/>
      <c r="D1260" s="83"/>
    </row>
    <row r="1261" spans="2:4" x14ac:dyDescent="0.3">
      <c r="B1261" s="83"/>
      <c r="C1261" s="83"/>
      <c r="D1261" s="83"/>
    </row>
    <row r="1262" spans="2:4" x14ac:dyDescent="0.3">
      <c r="B1262" s="83"/>
      <c r="C1262" s="83"/>
      <c r="D1262" s="83"/>
    </row>
    <row r="1263" spans="2:4" x14ac:dyDescent="0.3">
      <c r="B1263" s="83"/>
      <c r="C1263" s="83"/>
      <c r="D1263" s="83"/>
    </row>
    <row r="1264" spans="2:4" x14ac:dyDescent="0.3">
      <c r="B1264" s="83"/>
      <c r="C1264" s="83"/>
      <c r="D1264" s="83"/>
    </row>
    <row r="1265" spans="2:4" x14ac:dyDescent="0.3">
      <c r="B1265" s="83"/>
      <c r="C1265" s="83"/>
      <c r="D1265" s="83"/>
    </row>
    <row r="1266" spans="2:4" x14ac:dyDescent="0.3">
      <c r="B1266" s="83"/>
      <c r="C1266" s="83"/>
      <c r="D1266" s="83"/>
    </row>
    <row r="1267" spans="2:4" x14ac:dyDescent="0.3">
      <c r="B1267" s="83"/>
      <c r="C1267" s="83"/>
      <c r="D1267" s="83"/>
    </row>
    <row r="1268" spans="2:4" x14ac:dyDescent="0.3">
      <c r="B1268" s="83"/>
      <c r="C1268" s="83"/>
      <c r="D1268" s="83"/>
    </row>
    <row r="1269" spans="2:4" x14ac:dyDescent="0.3">
      <c r="B1269" s="83"/>
      <c r="C1269" s="83"/>
      <c r="D1269" s="83"/>
    </row>
    <row r="1270" spans="2:4" x14ac:dyDescent="0.3">
      <c r="B1270" s="83"/>
      <c r="C1270" s="83"/>
      <c r="D1270" s="83"/>
    </row>
    <row r="1271" spans="2:4" x14ac:dyDescent="0.3">
      <c r="B1271" s="83"/>
      <c r="C1271" s="83"/>
      <c r="D1271" s="83"/>
    </row>
    <row r="1272" spans="2:4" x14ac:dyDescent="0.3">
      <c r="B1272" s="83"/>
      <c r="C1272" s="83"/>
      <c r="D1272" s="83"/>
    </row>
    <row r="1273" spans="2:4" x14ac:dyDescent="0.3">
      <c r="B1273" s="83"/>
      <c r="C1273" s="83"/>
      <c r="D1273" s="83"/>
    </row>
    <row r="1274" spans="2:4" x14ac:dyDescent="0.3">
      <c r="B1274" s="83"/>
      <c r="C1274" s="83"/>
      <c r="D1274" s="83"/>
    </row>
    <row r="1275" spans="2:4" x14ac:dyDescent="0.3">
      <c r="B1275" s="83"/>
      <c r="C1275" s="83"/>
      <c r="D1275" s="83"/>
    </row>
    <row r="1276" spans="2:4" x14ac:dyDescent="0.3">
      <c r="B1276" s="83"/>
      <c r="C1276" s="83"/>
      <c r="D1276" s="83"/>
    </row>
    <row r="1277" spans="2:4" x14ac:dyDescent="0.3">
      <c r="B1277" s="83"/>
      <c r="C1277" s="83"/>
      <c r="D1277" s="83"/>
    </row>
    <row r="1278" spans="2:4" x14ac:dyDescent="0.3">
      <c r="B1278" s="83"/>
      <c r="C1278" s="83"/>
      <c r="D1278" s="83"/>
    </row>
    <row r="1279" spans="2:4" x14ac:dyDescent="0.3">
      <c r="B1279" s="83"/>
      <c r="C1279" s="83"/>
      <c r="D1279" s="83"/>
    </row>
    <row r="1280" spans="2:4" x14ac:dyDescent="0.3">
      <c r="B1280" s="83"/>
      <c r="C1280" s="83"/>
      <c r="D1280" s="83"/>
    </row>
    <row r="1281" spans="2:4" x14ac:dyDescent="0.3">
      <c r="B1281" s="83"/>
      <c r="C1281" s="83"/>
      <c r="D1281" s="83"/>
    </row>
    <row r="1282" spans="2:4" x14ac:dyDescent="0.3">
      <c r="B1282" s="83"/>
      <c r="C1282" s="83"/>
      <c r="D1282" s="83"/>
    </row>
    <row r="1283" spans="2:4" x14ac:dyDescent="0.3">
      <c r="B1283" s="83"/>
      <c r="C1283" s="83"/>
      <c r="D1283" s="83"/>
    </row>
    <row r="1284" spans="2:4" x14ac:dyDescent="0.3">
      <c r="B1284" s="83"/>
      <c r="C1284" s="83"/>
      <c r="D1284" s="83"/>
    </row>
    <row r="1285" spans="2:4" x14ac:dyDescent="0.3">
      <c r="B1285" s="83"/>
      <c r="C1285" s="83"/>
      <c r="D1285" s="83"/>
    </row>
    <row r="1286" spans="2:4" x14ac:dyDescent="0.3">
      <c r="B1286" s="83"/>
      <c r="C1286" s="83"/>
      <c r="D1286" s="83"/>
    </row>
    <row r="1287" spans="2:4" x14ac:dyDescent="0.3">
      <c r="B1287" s="83"/>
      <c r="C1287" s="83"/>
      <c r="D1287" s="83"/>
    </row>
    <row r="1288" spans="2:4" x14ac:dyDescent="0.3">
      <c r="B1288" s="83"/>
      <c r="C1288" s="83"/>
      <c r="D1288" s="83"/>
    </row>
    <row r="1289" spans="2:4" x14ac:dyDescent="0.3">
      <c r="B1289" s="83"/>
      <c r="C1289" s="83"/>
      <c r="D1289" s="83"/>
    </row>
    <row r="1290" spans="2:4" x14ac:dyDescent="0.3">
      <c r="B1290" s="83"/>
      <c r="C1290" s="83"/>
      <c r="D1290" s="83"/>
    </row>
    <row r="1291" spans="2:4" x14ac:dyDescent="0.3">
      <c r="B1291" s="83"/>
      <c r="C1291" s="83"/>
      <c r="D1291" s="83"/>
    </row>
    <row r="1292" spans="2:4" x14ac:dyDescent="0.3">
      <c r="B1292" s="83"/>
      <c r="C1292" s="83"/>
      <c r="D1292" s="83"/>
    </row>
    <row r="1293" spans="2:4" x14ac:dyDescent="0.3">
      <c r="B1293" s="83"/>
      <c r="C1293" s="83"/>
      <c r="D1293" s="83"/>
    </row>
    <row r="1294" spans="2:4" x14ac:dyDescent="0.3">
      <c r="B1294" s="83"/>
      <c r="C1294" s="83"/>
      <c r="D1294" s="83"/>
    </row>
    <row r="1295" spans="2:4" x14ac:dyDescent="0.3">
      <c r="B1295" s="83"/>
      <c r="C1295" s="83"/>
      <c r="D1295" s="83"/>
    </row>
    <row r="1296" spans="2:4" x14ac:dyDescent="0.3">
      <c r="B1296" s="83"/>
      <c r="C1296" s="83"/>
      <c r="D1296" s="83"/>
    </row>
    <row r="1297" spans="2:4" x14ac:dyDescent="0.3">
      <c r="B1297" s="83"/>
      <c r="C1297" s="83"/>
      <c r="D1297" s="83"/>
    </row>
    <row r="1298" spans="2:4" x14ac:dyDescent="0.3">
      <c r="B1298" s="83"/>
      <c r="C1298" s="83"/>
      <c r="D1298" s="83"/>
    </row>
    <row r="1299" spans="2:4" x14ac:dyDescent="0.3">
      <c r="B1299" s="83"/>
      <c r="C1299" s="83"/>
      <c r="D1299" s="83"/>
    </row>
    <row r="1300" spans="2:4" x14ac:dyDescent="0.3">
      <c r="B1300" s="83"/>
      <c r="C1300" s="83"/>
      <c r="D1300" s="83"/>
    </row>
    <row r="1301" spans="2:4" x14ac:dyDescent="0.3">
      <c r="B1301" s="83"/>
      <c r="C1301" s="83"/>
      <c r="D1301" s="83"/>
    </row>
    <row r="1302" spans="2:4" x14ac:dyDescent="0.3">
      <c r="B1302" s="83"/>
      <c r="C1302" s="83"/>
      <c r="D1302" s="83"/>
    </row>
    <row r="1303" spans="2:4" x14ac:dyDescent="0.3">
      <c r="B1303" s="83"/>
      <c r="C1303" s="83"/>
      <c r="D1303" s="83"/>
    </row>
    <row r="1304" spans="2:4" x14ac:dyDescent="0.3">
      <c r="B1304" s="83"/>
      <c r="C1304" s="83"/>
      <c r="D1304" s="83"/>
    </row>
    <row r="1305" spans="2:4" x14ac:dyDescent="0.3">
      <c r="B1305" s="83"/>
      <c r="C1305" s="83"/>
      <c r="D1305" s="83"/>
    </row>
    <row r="1306" spans="2:4" x14ac:dyDescent="0.3">
      <c r="B1306" s="83"/>
      <c r="C1306" s="83"/>
      <c r="D1306" s="83"/>
    </row>
    <row r="1307" spans="2:4" x14ac:dyDescent="0.3">
      <c r="B1307" s="83"/>
      <c r="C1307" s="83"/>
      <c r="D1307" s="83"/>
    </row>
    <row r="1308" spans="2:4" x14ac:dyDescent="0.3">
      <c r="B1308" s="83"/>
      <c r="C1308" s="83"/>
      <c r="D1308" s="83"/>
    </row>
    <row r="1309" spans="2:4" x14ac:dyDescent="0.3">
      <c r="B1309" s="83"/>
      <c r="C1309" s="83"/>
      <c r="D1309" s="83"/>
    </row>
    <row r="1310" spans="2:4" x14ac:dyDescent="0.3">
      <c r="B1310" s="83"/>
      <c r="C1310" s="83"/>
      <c r="D1310" s="83"/>
    </row>
    <row r="1311" spans="2:4" x14ac:dyDescent="0.3">
      <c r="B1311" s="83"/>
      <c r="C1311" s="83"/>
      <c r="D1311" s="83"/>
    </row>
    <row r="1312" spans="2:4" x14ac:dyDescent="0.3">
      <c r="B1312" s="83"/>
      <c r="C1312" s="83"/>
      <c r="D1312" s="83"/>
    </row>
    <row r="1313" spans="2:4" x14ac:dyDescent="0.3">
      <c r="B1313" s="83"/>
      <c r="C1313" s="83"/>
      <c r="D1313" s="83"/>
    </row>
    <row r="1314" spans="2:4" x14ac:dyDescent="0.3">
      <c r="B1314" s="83"/>
      <c r="C1314" s="83"/>
      <c r="D1314" s="83"/>
    </row>
    <row r="1315" spans="2:4" x14ac:dyDescent="0.3">
      <c r="B1315" s="83"/>
      <c r="C1315" s="83"/>
      <c r="D1315" s="83"/>
    </row>
    <row r="1316" spans="2:4" x14ac:dyDescent="0.3">
      <c r="B1316" s="83"/>
      <c r="C1316" s="83"/>
      <c r="D1316" s="83"/>
    </row>
    <row r="1317" spans="2:4" x14ac:dyDescent="0.3">
      <c r="B1317" s="83"/>
      <c r="C1317" s="83"/>
      <c r="D1317" s="83"/>
    </row>
    <row r="1318" spans="2:4" x14ac:dyDescent="0.3">
      <c r="B1318" s="83"/>
      <c r="C1318" s="83"/>
      <c r="D1318" s="83"/>
    </row>
    <row r="1319" spans="2:4" x14ac:dyDescent="0.3">
      <c r="B1319" s="83"/>
      <c r="C1319" s="83"/>
      <c r="D1319" s="83"/>
    </row>
    <row r="1320" spans="2:4" x14ac:dyDescent="0.3">
      <c r="B1320" s="83"/>
      <c r="C1320" s="83"/>
      <c r="D1320" s="83"/>
    </row>
    <row r="1321" spans="2:4" x14ac:dyDescent="0.3">
      <c r="B1321" s="83"/>
      <c r="C1321" s="83"/>
      <c r="D1321" s="83"/>
    </row>
    <row r="1322" spans="2:4" x14ac:dyDescent="0.3">
      <c r="B1322" s="83"/>
      <c r="C1322" s="83"/>
      <c r="D1322" s="83"/>
    </row>
    <row r="1323" spans="2:4" x14ac:dyDescent="0.3">
      <c r="B1323" s="83"/>
      <c r="C1323" s="83"/>
      <c r="D1323" s="83"/>
    </row>
    <row r="1324" spans="2:4" x14ac:dyDescent="0.3">
      <c r="B1324" s="83"/>
      <c r="C1324" s="83"/>
      <c r="D1324" s="83"/>
    </row>
    <row r="1325" spans="2:4" x14ac:dyDescent="0.3">
      <c r="B1325" s="83"/>
      <c r="C1325" s="83"/>
      <c r="D1325" s="83"/>
    </row>
    <row r="1326" spans="2:4" x14ac:dyDescent="0.3">
      <c r="B1326" s="83"/>
      <c r="C1326" s="83"/>
      <c r="D1326" s="83"/>
    </row>
    <row r="1327" spans="2:4" x14ac:dyDescent="0.3">
      <c r="B1327" s="83"/>
      <c r="C1327" s="83"/>
      <c r="D1327" s="83"/>
    </row>
    <row r="1328" spans="2:4" x14ac:dyDescent="0.3">
      <c r="B1328" s="83"/>
      <c r="C1328" s="83"/>
      <c r="D1328" s="83"/>
    </row>
    <row r="1329" spans="2:4" x14ac:dyDescent="0.3">
      <c r="B1329" s="83"/>
      <c r="C1329" s="83"/>
      <c r="D1329" s="83"/>
    </row>
    <row r="1330" spans="2:4" x14ac:dyDescent="0.3">
      <c r="B1330" s="83"/>
      <c r="C1330" s="83"/>
      <c r="D1330" s="83"/>
    </row>
    <row r="1331" spans="2:4" x14ac:dyDescent="0.3">
      <c r="B1331" s="83"/>
      <c r="C1331" s="83"/>
      <c r="D1331" s="83"/>
    </row>
    <row r="1332" spans="2:4" x14ac:dyDescent="0.3">
      <c r="B1332" s="83"/>
      <c r="C1332" s="83"/>
      <c r="D1332" s="83"/>
    </row>
    <row r="1333" spans="2:4" x14ac:dyDescent="0.3">
      <c r="B1333" s="83"/>
      <c r="C1333" s="83"/>
      <c r="D1333" s="83"/>
    </row>
    <row r="1334" spans="2:4" x14ac:dyDescent="0.3">
      <c r="B1334" s="83"/>
      <c r="C1334" s="83"/>
      <c r="D1334" s="83"/>
    </row>
    <row r="1335" spans="2:4" x14ac:dyDescent="0.3">
      <c r="B1335" s="83"/>
      <c r="C1335" s="83"/>
      <c r="D1335" s="83"/>
    </row>
    <row r="1336" spans="2:4" x14ac:dyDescent="0.3">
      <c r="B1336" s="83"/>
      <c r="C1336" s="83"/>
      <c r="D1336" s="83"/>
    </row>
    <row r="1337" spans="2:4" x14ac:dyDescent="0.3">
      <c r="B1337" s="83"/>
      <c r="C1337" s="83"/>
      <c r="D1337" s="83"/>
    </row>
    <row r="1338" spans="2:4" x14ac:dyDescent="0.3">
      <c r="B1338" s="83"/>
      <c r="C1338" s="83"/>
      <c r="D1338" s="83"/>
    </row>
    <row r="1339" spans="2:4" x14ac:dyDescent="0.3">
      <c r="B1339" s="83"/>
      <c r="C1339" s="83"/>
      <c r="D1339" s="83"/>
    </row>
    <row r="1340" spans="2:4" x14ac:dyDescent="0.3">
      <c r="B1340" s="83"/>
      <c r="C1340" s="83"/>
      <c r="D1340" s="83"/>
    </row>
    <row r="1341" spans="2:4" x14ac:dyDescent="0.3">
      <c r="B1341" s="83"/>
      <c r="C1341" s="83"/>
      <c r="D1341" s="83"/>
    </row>
    <row r="1342" spans="2:4" x14ac:dyDescent="0.3">
      <c r="B1342" s="83"/>
      <c r="C1342" s="83"/>
      <c r="D1342" s="83"/>
    </row>
    <row r="1343" spans="2:4" x14ac:dyDescent="0.3">
      <c r="B1343" s="83"/>
      <c r="C1343" s="83"/>
      <c r="D1343" s="83"/>
    </row>
    <row r="1344" spans="2:4" x14ac:dyDescent="0.3">
      <c r="B1344" s="83"/>
      <c r="C1344" s="83"/>
      <c r="D1344" s="83"/>
    </row>
    <row r="1345" spans="2:4" x14ac:dyDescent="0.3">
      <c r="B1345" s="83"/>
      <c r="C1345" s="83"/>
      <c r="D1345" s="83"/>
    </row>
    <row r="1346" spans="2:4" x14ac:dyDescent="0.3">
      <c r="B1346" s="83"/>
      <c r="C1346" s="83"/>
      <c r="D1346" s="83"/>
    </row>
    <row r="1347" spans="2:4" x14ac:dyDescent="0.3">
      <c r="B1347" s="83"/>
      <c r="C1347" s="83"/>
      <c r="D1347" s="83"/>
    </row>
    <row r="1348" spans="2:4" x14ac:dyDescent="0.3">
      <c r="B1348" s="83"/>
      <c r="C1348" s="83"/>
      <c r="D1348" s="83"/>
    </row>
    <row r="1349" spans="2:4" x14ac:dyDescent="0.3">
      <c r="B1349" s="83"/>
      <c r="C1349" s="83"/>
      <c r="D1349" s="83"/>
    </row>
    <row r="1350" spans="2:4" x14ac:dyDescent="0.3">
      <c r="B1350" s="83"/>
      <c r="C1350" s="83"/>
      <c r="D1350" s="83"/>
    </row>
    <row r="1351" spans="2:4" x14ac:dyDescent="0.3">
      <c r="B1351" s="83"/>
      <c r="C1351" s="83"/>
      <c r="D1351" s="83"/>
    </row>
    <row r="1352" spans="2:4" x14ac:dyDescent="0.3">
      <c r="B1352" s="83"/>
      <c r="C1352" s="83"/>
      <c r="D1352" s="83"/>
    </row>
    <row r="1353" spans="2:4" x14ac:dyDescent="0.3">
      <c r="B1353" s="83"/>
      <c r="C1353" s="83"/>
      <c r="D1353" s="83"/>
    </row>
    <row r="1354" spans="2:4" x14ac:dyDescent="0.3">
      <c r="B1354" s="83"/>
      <c r="C1354" s="83"/>
      <c r="D1354" s="83"/>
    </row>
    <row r="1355" spans="2:4" x14ac:dyDescent="0.3">
      <c r="B1355" s="83"/>
      <c r="C1355" s="83"/>
      <c r="D1355" s="83"/>
    </row>
    <row r="1356" spans="2:4" x14ac:dyDescent="0.3">
      <c r="B1356" s="83"/>
      <c r="C1356" s="83"/>
      <c r="D1356" s="83"/>
    </row>
    <row r="1357" spans="2:4" x14ac:dyDescent="0.3">
      <c r="B1357" s="83"/>
      <c r="C1357" s="83"/>
      <c r="D1357" s="83"/>
    </row>
    <row r="1358" spans="2:4" x14ac:dyDescent="0.3">
      <c r="B1358" s="83"/>
      <c r="C1358" s="83"/>
      <c r="D1358" s="83"/>
    </row>
    <row r="1359" spans="2:4" x14ac:dyDescent="0.3">
      <c r="B1359" s="83"/>
      <c r="C1359" s="83"/>
      <c r="D1359" s="83"/>
    </row>
    <row r="1360" spans="2:4" x14ac:dyDescent="0.3">
      <c r="B1360" s="83"/>
      <c r="C1360" s="83"/>
      <c r="D1360" s="83"/>
    </row>
    <row r="1361" spans="2:4" x14ac:dyDescent="0.3">
      <c r="B1361" s="83"/>
      <c r="C1361" s="83"/>
      <c r="D1361" s="83"/>
    </row>
    <row r="1362" spans="2:4" x14ac:dyDescent="0.3">
      <c r="B1362" s="83"/>
      <c r="C1362" s="83"/>
      <c r="D1362" s="83"/>
    </row>
    <row r="1363" spans="2:4" x14ac:dyDescent="0.3">
      <c r="B1363" s="83"/>
      <c r="C1363" s="83"/>
      <c r="D1363" s="83"/>
    </row>
    <row r="1364" spans="2:4" x14ac:dyDescent="0.3">
      <c r="B1364" s="83"/>
      <c r="C1364" s="83"/>
      <c r="D1364" s="83"/>
    </row>
    <row r="1365" spans="2:4" x14ac:dyDescent="0.3">
      <c r="B1365" s="83"/>
      <c r="C1365" s="83"/>
      <c r="D1365" s="83"/>
    </row>
    <row r="1366" spans="2:4" x14ac:dyDescent="0.3">
      <c r="B1366" s="83"/>
      <c r="C1366" s="83"/>
      <c r="D1366" s="83"/>
    </row>
    <row r="1367" spans="2:4" x14ac:dyDescent="0.3">
      <c r="B1367" s="83"/>
      <c r="C1367" s="83"/>
      <c r="D1367" s="83"/>
    </row>
    <row r="1368" spans="2:4" x14ac:dyDescent="0.3">
      <c r="B1368" s="83"/>
      <c r="C1368" s="83"/>
      <c r="D1368" s="83"/>
    </row>
    <row r="1369" spans="2:4" x14ac:dyDescent="0.3">
      <c r="B1369" s="83"/>
      <c r="C1369" s="83"/>
      <c r="D1369" s="83"/>
    </row>
    <row r="1370" spans="2:4" x14ac:dyDescent="0.3">
      <c r="B1370" s="83"/>
      <c r="C1370" s="83"/>
      <c r="D1370" s="83"/>
    </row>
    <row r="1371" spans="2:4" x14ac:dyDescent="0.3">
      <c r="B1371" s="83"/>
      <c r="C1371" s="83"/>
      <c r="D1371" s="83"/>
    </row>
    <row r="1372" spans="2:4" x14ac:dyDescent="0.3">
      <c r="B1372" s="83"/>
      <c r="C1372" s="83"/>
      <c r="D1372" s="83"/>
    </row>
    <row r="1373" spans="2:4" x14ac:dyDescent="0.3">
      <c r="B1373" s="83"/>
      <c r="C1373" s="83"/>
      <c r="D1373" s="83"/>
    </row>
    <row r="1374" spans="2:4" x14ac:dyDescent="0.3">
      <c r="B1374" s="83"/>
      <c r="C1374" s="83"/>
      <c r="D1374" s="83"/>
    </row>
    <row r="1375" spans="2:4" x14ac:dyDescent="0.3">
      <c r="B1375" s="83"/>
      <c r="C1375" s="83"/>
      <c r="D1375" s="83"/>
    </row>
    <row r="1376" spans="2:4" x14ac:dyDescent="0.3">
      <c r="B1376" s="83"/>
      <c r="C1376" s="83"/>
      <c r="D1376" s="83"/>
    </row>
    <row r="1377" spans="2:4" x14ac:dyDescent="0.3">
      <c r="B1377" s="83"/>
      <c r="C1377" s="83"/>
      <c r="D1377" s="83"/>
    </row>
    <row r="1378" spans="2:4" x14ac:dyDescent="0.3">
      <c r="B1378" s="83"/>
      <c r="C1378" s="83"/>
      <c r="D1378" s="83"/>
    </row>
    <row r="1379" spans="2:4" x14ac:dyDescent="0.3">
      <c r="B1379" s="83"/>
      <c r="C1379" s="83"/>
      <c r="D1379" s="83"/>
    </row>
    <row r="1380" spans="2:4" x14ac:dyDescent="0.3">
      <c r="B1380" s="83"/>
      <c r="C1380" s="83"/>
      <c r="D1380" s="83"/>
    </row>
    <row r="1381" spans="2:4" x14ac:dyDescent="0.3">
      <c r="B1381" s="83"/>
      <c r="C1381" s="83"/>
      <c r="D1381" s="83"/>
    </row>
    <row r="1382" spans="2:4" x14ac:dyDescent="0.3">
      <c r="B1382" s="83"/>
      <c r="C1382" s="83"/>
      <c r="D1382" s="83"/>
    </row>
    <row r="1383" spans="2:4" x14ac:dyDescent="0.3">
      <c r="B1383" s="83"/>
      <c r="C1383" s="83"/>
      <c r="D1383" s="83"/>
    </row>
    <row r="1384" spans="2:4" x14ac:dyDescent="0.3">
      <c r="B1384" s="83"/>
      <c r="C1384" s="83"/>
      <c r="D1384" s="83"/>
    </row>
    <row r="1385" spans="2:4" x14ac:dyDescent="0.3">
      <c r="B1385" s="83"/>
      <c r="C1385" s="83"/>
      <c r="D1385" s="83"/>
    </row>
    <row r="1386" spans="2:4" x14ac:dyDescent="0.3">
      <c r="B1386" s="83"/>
      <c r="C1386" s="83"/>
      <c r="D1386" s="83"/>
    </row>
    <row r="1387" spans="2:4" x14ac:dyDescent="0.3">
      <c r="B1387" s="83"/>
      <c r="C1387" s="83"/>
      <c r="D1387" s="83"/>
    </row>
    <row r="1388" spans="2:4" x14ac:dyDescent="0.3">
      <c r="B1388" s="83"/>
      <c r="C1388" s="83"/>
      <c r="D1388" s="83"/>
    </row>
    <row r="1389" spans="2:4" x14ac:dyDescent="0.3">
      <c r="B1389" s="83"/>
      <c r="C1389" s="83"/>
      <c r="D1389" s="83"/>
    </row>
    <row r="1390" spans="2:4" x14ac:dyDescent="0.3">
      <c r="B1390" s="83"/>
      <c r="C1390" s="83"/>
      <c r="D1390" s="83"/>
    </row>
    <row r="1391" spans="2:4" x14ac:dyDescent="0.3">
      <c r="B1391" s="83"/>
      <c r="C1391" s="83"/>
      <c r="D1391" s="83"/>
    </row>
    <row r="1392" spans="2:4" x14ac:dyDescent="0.3">
      <c r="B1392" s="83"/>
      <c r="C1392" s="83"/>
      <c r="D1392" s="83"/>
    </row>
    <row r="1393" spans="2:4" x14ac:dyDescent="0.3">
      <c r="B1393" s="83"/>
      <c r="C1393" s="83"/>
      <c r="D1393" s="83"/>
    </row>
    <row r="1394" spans="2:4" x14ac:dyDescent="0.3">
      <c r="B1394" s="83"/>
      <c r="C1394" s="83"/>
      <c r="D1394" s="83"/>
    </row>
    <row r="1395" spans="2:4" x14ac:dyDescent="0.3">
      <c r="B1395" s="83"/>
      <c r="C1395" s="83"/>
      <c r="D1395" s="83"/>
    </row>
    <row r="1396" spans="2:4" x14ac:dyDescent="0.3">
      <c r="B1396" s="83"/>
      <c r="C1396" s="83"/>
      <c r="D1396" s="83"/>
    </row>
    <row r="1397" spans="2:4" x14ac:dyDescent="0.3">
      <c r="B1397" s="83"/>
      <c r="C1397" s="83"/>
      <c r="D1397" s="83"/>
    </row>
    <row r="1398" spans="2:4" x14ac:dyDescent="0.3">
      <c r="B1398" s="83"/>
      <c r="C1398" s="83"/>
      <c r="D1398" s="83"/>
    </row>
    <row r="1399" spans="2:4" x14ac:dyDescent="0.3">
      <c r="B1399" s="83"/>
      <c r="C1399" s="83"/>
      <c r="D1399" s="83"/>
    </row>
    <row r="1400" spans="2:4" x14ac:dyDescent="0.3">
      <c r="B1400" s="83"/>
      <c r="C1400" s="83"/>
      <c r="D1400" s="83"/>
    </row>
    <row r="1401" spans="2:4" x14ac:dyDescent="0.3">
      <c r="B1401" s="83"/>
      <c r="C1401" s="83"/>
      <c r="D1401" s="83"/>
    </row>
    <row r="1402" spans="2:4" x14ac:dyDescent="0.3">
      <c r="B1402" s="83"/>
      <c r="C1402" s="83"/>
      <c r="D1402" s="83"/>
    </row>
    <row r="1403" spans="2:4" x14ac:dyDescent="0.3">
      <c r="B1403" s="83"/>
      <c r="C1403" s="83"/>
      <c r="D1403" s="83"/>
    </row>
    <row r="1404" spans="2:4" x14ac:dyDescent="0.3">
      <c r="B1404" s="83"/>
      <c r="C1404" s="83"/>
      <c r="D1404" s="83"/>
    </row>
    <row r="1405" spans="2:4" x14ac:dyDescent="0.3">
      <c r="B1405" s="83"/>
      <c r="C1405" s="83"/>
      <c r="D1405" s="83"/>
    </row>
    <row r="1406" spans="2:4" x14ac:dyDescent="0.3">
      <c r="B1406" s="83"/>
      <c r="C1406" s="83"/>
      <c r="D1406" s="83"/>
    </row>
    <row r="1407" spans="2:4" x14ac:dyDescent="0.3">
      <c r="B1407" s="83"/>
      <c r="C1407" s="83"/>
      <c r="D1407" s="83"/>
    </row>
    <row r="1408" spans="2:4" x14ac:dyDescent="0.3">
      <c r="B1408" s="83"/>
      <c r="C1408" s="83"/>
      <c r="D1408" s="83"/>
    </row>
    <row r="1409" spans="2:4" x14ac:dyDescent="0.3">
      <c r="B1409" s="83"/>
      <c r="C1409" s="83"/>
      <c r="D1409" s="83"/>
    </row>
    <row r="1410" spans="2:4" x14ac:dyDescent="0.3">
      <c r="B1410" s="83"/>
      <c r="C1410" s="83"/>
      <c r="D1410" s="83"/>
    </row>
    <row r="1411" spans="2:4" x14ac:dyDescent="0.3">
      <c r="B1411" s="83"/>
      <c r="C1411" s="83"/>
      <c r="D1411" s="83"/>
    </row>
    <row r="1412" spans="2:4" x14ac:dyDescent="0.3">
      <c r="B1412" s="83"/>
      <c r="C1412" s="83"/>
      <c r="D1412" s="83"/>
    </row>
    <row r="1413" spans="2:4" x14ac:dyDescent="0.3">
      <c r="B1413" s="83"/>
      <c r="C1413" s="83"/>
      <c r="D1413" s="83"/>
    </row>
    <row r="1414" spans="2:4" x14ac:dyDescent="0.3">
      <c r="B1414" s="83"/>
      <c r="C1414" s="83"/>
      <c r="D1414" s="83"/>
    </row>
    <row r="1415" spans="2:4" x14ac:dyDescent="0.3">
      <c r="B1415" s="83"/>
      <c r="C1415" s="83"/>
      <c r="D1415" s="83"/>
    </row>
    <row r="1416" spans="2:4" x14ac:dyDescent="0.3">
      <c r="B1416" s="83"/>
      <c r="C1416" s="83"/>
      <c r="D1416" s="83"/>
    </row>
    <row r="1417" spans="2:4" x14ac:dyDescent="0.3">
      <c r="B1417" s="83"/>
      <c r="C1417" s="83"/>
      <c r="D1417" s="83"/>
    </row>
    <row r="1418" spans="2:4" x14ac:dyDescent="0.3">
      <c r="B1418" s="83"/>
      <c r="C1418" s="83"/>
      <c r="D1418" s="83"/>
    </row>
    <row r="1419" spans="2:4" x14ac:dyDescent="0.3">
      <c r="B1419" s="83"/>
      <c r="C1419" s="83"/>
      <c r="D1419" s="83"/>
    </row>
    <row r="1420" spans="2:4" x14ac:dyDescent="0.3">
      <c r="B1420" s="83"/>
      <c r="C1420" s="83"/>
      <c r="D1420" s="83"/>
    </row>
    <row r="1421" spans="2:4" x14ac:dyDescent="0.3">
      <c r="B1421" s="83"/>
      <c r="C1421" s="83"/>
      <c r="D1421" s="83"/>
    </row>
    <row r="1422" spans="2:4" x14ac:dyDescent="0.3">
      <c r="B1422" s="83"/>
      <c r="C1422" s="83"/>
      <c r="D1422" s="83"/>
    </row>
    <row r="1423" spans="2:4" x14ac:dyDescent="0.3">
      <c r="B1423" s="83"/>
      <c r="C1423" s="83"/>
      <c r="D1423" s="83"/>
    </row>
    <row r="1424" spans="2:4" x14ac:dyDescent="0.3">
      <c r="B1424" s="83"/>
      <c r="C1424" s="83"/>
      <c r="D1424" s="83"/>
    </row>
    <row r="1425" spans="2:4" x14ac:dyDescent="0.3">
      <c r="B1425" s="83"/>
      <c r="C1425" s="83"/>
      <c r="D1425" s="83"/>
    </row>
    <row r="1426" spans="2:4" x14ac:dyDescent="0.3">
      <c r="B1426" s="83"/>
      <c r="C1426" s="83"/>
      <c r="D1426" s="83"/>
    </row>
    <row r="1427" spans="2:4" x14ac:dyDescent="0.3">
      <c r="B1427" s="83"/>
      <c r="C1427" s="83"/>
      <c r="D1427" s="83"/>
    </row>
    <row r="1428" spans="2:4" x14ac:dyDescent="0.3">
      <c r="B1428" s="83"/>
      <c r="C1428" s="83"/>
      <c r="D1428" s="83"/>
    </row>
    <row r="1429" spans="2:4" x14ac:dyDescent="0.3">
      <c r="B1429" s="83"/>
      <c r="C1429" s="83"/>
      <c r="D1429" s="83"/>
    </row>
    <row r="1430" spans="2:4" x14ac:dyDescent="0.3">
      <c r="B1430" s="83"/>
      <c r="C1430" s="83"/>
      <c r="D1430" s="83"/>
    </row>
    <row r="1431" spans="2:4" x14ac:dyDescent="0.3">
      <c r="B1431" s="83"/>
      <c r="C1431" s="83"/>
      <c r="D1431" s="83"/>
    </row>
    <row r="1432" spans="2:4" x14ac:dyDescent="0.3">
      <c r="B1432" s="83"/>
      <c r="C1432" s="83"/>
      <c r="D1432" s="83"/>
    </row>
    <row r="1433" spans="2:4" x14ac:dyDescent="0.3">
      <c r="B1433" s="83"/>
      <c r="C1433" s="83"/>
      <c r="D1433" s="83"/>
    </row>
    <row r="1434" spans="2:4" x14ac:dyDescent="0.3">
      <c r="B1434" s="83"/>
      <c r="C1434" s="83"/>
      <c r="D1434" s="83"/>
    </row>
    <row r="1435" spans="2:4" x14ac:dyDescent="0.3">
      <c r="B1435" s="83"/>
      <c r="C1435" s="83"/>
      <c r="D1435" s="83"/>
    </row>
    <row r="1436" spans="2:4" x14ac:dyDescent="0.3">
      <c r="B1436" s="83"/>
      <c r="C1436" s="83"/>
      <c r="D1436" s="83"/>
    </row>
    <row r="1437" spans="2:4" x14ac:dyDescent="0.3">
      <c r="B1437" s="83"/>
      <c r="C1437" s="83"/>
      <c r="D1437" s="83"/>
    </row>
    <row r="1438" spans="2:4" x14ac:dyDescent="0.3">
      <c r="B1438" s="83"/>
      <c r="C1438" s="83"/>
      <c r="D1438" s="83"/>
    </row>
    <row r="1439" spans="2:4" x14ac:dyDescent="0.3">
      <c r="B1439" s="83"/>
      <c r="C1439" s="83"/>
      <c r="D1439" s="83"/>
    </row>
    <row r="1440" spans="2:4" x14ac:dyDescent="0.3">
      <c r="B1440" s="83"/>
      <c r="C1440" s="83"/>
      <c r="D1440" s="83"/>
    </row>
    <row r="1441" spans="2:4" x14ac:dyDescent="0.3">
      <c r="B1441" s="83"/>
      <c r="C1441" s="83"/>
      <c r="D1441" s="83"/>
    </row>
    <row r="1442" spans="2:4" x14ac:dyDescent="0.3">
      <c r="B1442" s="83"/>
      <c r="C1442" s="83"/>
      <c r="D1442" s="83"/>
    </row>
    <row r="1443" spans="2:4" x14ac:dyDescent="0.3">
      <c r="B1443" s="83"/>
      <c r="C1443" s="83"/>
      <c r="D1443" s="83"/>
    </row>
    <row r="1444" spans="2:4" x14ac:dyDescent="0.3">
      <c r="B1444" s="83"/>
      <c r="C1444" s="83"/>
      <c r="D1444" s="83"/>
    </row>
    <row r="1445" spans="2:4" x14ac:dyDescent="0.3">
      <c r="B1445" s="83"/>
      <c r="C1445" s="83"/>
      <c r="D1445" s="83"/>
    </row>
    <row r="1446" spans="2:4" x14ac:dyDescent="0.3">
      <c r="B1446" s="83"/>
      <c r="C1446" s="83"/>
      <c r="D1446" s="83"/>
    </row>
    <row r="1447" spans="2:4" x14ac:dyDescent="0.3">
      <c r="B1447" s="83"/>
      <c r="C1447" s="83"/>
      <c r="D1447" s="83"/>
    </row>
    <row r="1448" spans="2:4" x14ac:dyDescent="0.3">
      <c r="B1448" s="83"/>
      <c r="C1448" s="83"/>
      <c r="D1448" s="83"/>
    </row>
    <row r="1449" spans="2:4" x14ac:dyDescent="0.3">
      <c r="B1449" s="83"/>
      <c r="C1449" s="83"/>
      <c r="D1449" s="83"/>
    </row>
    <row r="1450" spans="2:4" x14ac:dyDescent="0.3">
      <c r="B1450" s="83"/>
      <c r="C1450" s="83"/>
      <c r="D1450" s="83"/>
    </row>
    <row r="1451" spans="2:4" x14ac:dyDescent="0.3">
      <c r="B1451" s="83"/>
      <c r="C1451" s="83"/>
      <c r="D1451" s="83"/>
    </row>
    <row r="1452" spans="2:4" x14ac:dyDescent="0.3">
      <c r="B1452" s="83"/>
      <c r="C1452" s="83"/>
      <c r="D1452" s="83"/>
    </row>
    <row r="1453" spans="2:4" x14ac:dyDescent="0.3">
      <c r="B1453" s="83"/>
      <c r="C1453" s="83"/>
      <c r="D1453" s="83"/>
    </row>
    <row r="1454" spans="2:4" x14ac:dyDescent="0.3">
      <c r="B1454" s="83"/>
      <c r="C1454" s="83"/>
      <c r="D1454" s="83"/>
    </row>
    <row r="1455" spans="2:4" x14ac:dyDescent="0.3">
      <c r="B1455" s="83"/>
      <c r="C1455" s="83"/>
      <c r="D1455" s="83"/>
    </row>
    <row r="1456" spans="2:4" x14ac:dyDescent="0.3">
      <c r="B1456" s="83"/>
      <c r="C1456" s="83"/>
      <c r="D1456" s="83"/>
    </row>
    <row r="1457" spans="2:4" x14ac:dyDescent="0.3">
      <c r="B1457" s="83"/>
      <c r="C1457" s="83"/>
      <c r="D1457" s="83"/>
    </row>
    <row r="1458" spans="2:4" x14ac:dyDescent="0.3">
      <c r="B1458" s="83"/>
      <c r="C1458" s="83"/>
      <c r="D1458" s="83"/>
    </row>
    <row r="1459" spans="2:4" x14ac:dyDescent="0.3">
      <c r="B1459" s="83"/>
      <c r="C1459" s="83"/>
      <c r="D1459" s="83"/>
    </row>
    <row r="1460" spans="2:4" x14ac:dyDescent="0.3">
      <c r="B1460" s="83"/>
      <c r="C1460" s="83"/>
      <c r="D1460" s="83"/>
    </row>
    <row r="1461" spans="2:4" x14ac:dyDescent="0.3">
      <c r="B1461" s="83"/>
      <c r="C1461" s="83"/>
      <c r="D1461" s="83"/>
    </row>
    <row r="1462" spans="2:4" x14ac:dyDescent="0.3">
      <c r="B1462" s="83"/>
      <c r="C1462" s="83"/>
      <c r="D1462" s="83"/>
    </row>
    <row r="1463" spans="2:4" x14ac:dyDescent="0.3">
      <c r="B1463" s="83"/>
      <c r="C1463" s="83"/>
      <c r="D1463" s="83"/>
    </row>
    <row r="1464" spans="2:4" x14ac:dyDescent="0.3">
      <c r="B1464" s="83"/>
      <c r="C1464" s="83"/>
      <c r="D1464" s="83"/>
    </row>
    <row r="1465" spans="2:4" x14ac:dyDescent="0.3">
      <c r="B1465" s="83"/>
      <c r="C1465" s="83"/>
      <c r="D1465" s="83"/>
    </row>
    <row r="1466" spans="2:4" x14ac:dyDescent="0.3">
      <c r="B1466" s="83"/>
      <c r="C1466" s="83"/>
      <c r="D1466" s="83"/>
    </row>
    <row r="1467" spans="2:4" x14ac:dyDescent="0.3">
      <c r="B1467" s="83"/>
      <c r="C1467" s="83"/>
      <c r="D1467" s="83"/>
    </row>
    <row r="1468" spans="2:4" x14ac:dyDescent="0.3">
      <c r="B1468" s="83"/>
      <c r="C1468" s="83"/>
      <c r="D1468" s="83"/>
    </row>
    <row r="1469" spans="2:4" x14ac:dyDescent="0.3">
      <c r="B1469" s="83"/>
      <c r="C1469" s="83"/>
      <c r="D1469" s="83"/>
    </row>
    <row r="1470" spans="2:4" x14ac:dyDescent="0.3">
      <c r="B1470" s="83"/>
      <c r="C1470" s="83"/>
      <c r="D1470" s="83"/>
    </row>
    <row r="1471" spans="2:4" x14ac:dyDescent="0.3">
      <c r="B1471" s="83"/>
      <c r="C1471" s="83"/>
      <c r="D1471" s="83"/>
    </row>
    <row r="1472" spans="2:4" x14ac:dyDescent="0.3">
      <c r="B1472" s="83"/>
      <c r="C1472" s="83"/>
      <c r="D1472" s="83"/>
    </row>
    <row r="1473" spans="2:4" x14ac:dyDescent="0.3">
      <c r="B1473" s="83"/>
      <c r="C1473" s="83"/>
      <c r="D1473" s="83"/>
    </row>
    <row r="1474" spans="2:4" x14ac:dyDescent="0.3">
      <c r="B1474" s="83"/>
      <c r="C1474" s="83"/>
      <c r="D1474" s="83"/>
    </row>
    <row r="1475" spans="2:4" x14ac:dyDescent="0.3">
      <c r="B1475" s="83"/>
      <c r="C1475" s="83"/>
      <c r="D1475" s="83"/>
    </row>
    <row r="1476" spans="2:4" x14ac:dyDescent="0.3">
      <c r="B1476" s="83"/>
      <c r="C1476" s="83"/>
      <c r="D1476" s="83"/>
    </row>
    <row r="1477" spans="2:4" x14ac:dyDescent="0.3">
      <c r="B1477" s="83"/>
      <c r="C1477" s="83"/>
      <c r="D1477" s="83"/>
    </row>
    <row r="1478" spans="2:4" x14ac:dyDescent="0.3">
      <c r="B1478" s="83"/>
      <c r="C1478" s="83"/>
      <c r="D1478" s="83"/>
    </row>
    <row r="1479" spans="2:4" x14ac:dyDescent="0.3">
      <c r="B1479" s="83"/>
      <c r="C1479" s="83"/>
      <c r="D1479" s="83"/>
    </row>
    <row r="1480" spans="2:4" x14ac:dyDescent="0.3">
      <c r="B1480" s="83"/>
      <c r="C1480" s="83"/>
      <c r="D1480" s="83"/>
    </row>
    <row r="1481" spans="2:4" x14ac:dyDescent="0.3">
      <c r="B1481" s="83"/>
      <c r="C1481" s="83"/>
      <c r="D1481" s="83"/>
    </row>
    <row r="1482" spans="2:4" x14ac:dyDescent="0.3">
      <c r="B1482" s="83"/>
      <c r="C1482" s="83"/>
      <c r="D1482" s="83"/>
    </row>
    <row r="1483" spans="2:4" x14ac:dyDescent="0.3">
      <c r="B1483" s="83"/>
      <c r="C1483" s="83"/>
      <c r="D1483" s="83"/>
    </row>
    <row r="1484" spans="2:4" x14ac:dyDescent="0.3">
      <c r="B1484" s="83"/>
      <c r="C1484" s="83"/>
      <c r="D1484" s="83"/>
    </row>
    <row r="1485" spans="2:4" x14ac:dyDescent="0.3">
      <c r="B1485" s="83"/>
      <c r="C1485" s="83"/>
      <c r="D1485" s="83"/>
    </row>
    <row r="1486" spans="2:4" x14ac:dyDescent="0.3">
      <c r="B1486" s="83"/>
      <c r="C1486" s="83"/>
      <c r="D1486" s="83"/>
    </row>
    <row r="1487" spans="2:4" x14ac:dyDescent="0.3">
      <c r="B1487" s="83"/>
      <c r="C1487" s="83"/>
      <c r="D1487" s="83"/>
    </row>
    <row r="1488" spans="2:4" x14ac:dyDescent="0.3">
      <c r="B1488" s="83"/>
      <c r="C1488" s="83"/>
      <c r="D1488" s="83"/>
    </row>
    <row r="1489" spans="2:4" x14ac:dyDescent="0.3">
      <c r="B1489" s="83"/>
      <c r="C1489" s="83"/>
      <c r="D1489" s="83"/>
    </row>
    <row r="1490" spans="2:4" x14ac:dyDescent="0.3">
      <c r="B1490" s="83"/>
      <c r="C1490" s="83"/>
      <c r="D1490" s="83"/>
    </row>
    <row r="1491" spans="2:4" x14ac:dyDescent="0.3">
      <c r="B1491" s="83"/>
      <c r="C1491" s="83"/>
      <c r="D1491" s="83"/>
    </row>
    <row r="1492" spans="2:4" x14ac:dyDescent="0.3">
      <c r="B1492" s="83"/>
      <c r="C1492" s="83"/>
      <c r="D1492" s="83"/>
    </row>
    <row r="1493" spans="2:4" x14ac:dyDescent="0.3">
      <c r="B1493" s="83"/>
      <c r="C1493" s="83"/>
      <c r="D1493" s="83"/>
    </row>
    <row r="1494" spans="2:4" x14ac:dyDescent="0.3">
      <c r="B1494" s="83"/>
      <c r="C1494" s="83"/>
      <c r="D1494" s="83"/>
    </row>
    <row r="1495" spans="2:4" x14ac:dyDescent="0.3">
      <c r="B1495" s="83"/>
      <c r="C1495" s="83"/>
      <c r="D1495" s="83"/>
    </row>
    <row r="1496" spans="2:4" x14ac:dyDescent="0.3">
      <c r="B1496" s="83"/>
      <c r="C1496" s="83"/>
      <c r="D1496" s="83"/>
    </row>
    <row r="1497" spans="2:4" x14ac:dyDescent="0.3">
      <c r="B1497" s="83"/>
      <c r="C1497" s="83"/>
      <c r="D1497" s="83"/>
    </row>
    <row r="1498" spans="2:4" x14ac:dyDescent="0.3">
      <c r="B1498" s="83"/>
      <c r="C1498" s="83"/>
      <c r="D1498" s="83"/>
    </row>
    <row r="1499" spans="2:4" x14ac:dyDescent="0.3">
      <c r="B1499" s="83"/>
      <c r="C1499" s="83"/>
      <c r="D1499" s="83"/>
    </row>
    <row r="1500" spans="2:4" x14ac:dyDescent="0.3">
      <c r="B1500" s="83"/>
      <c r="C1500" s="83"/>
      <c r="D1500" s="83"/>
    </row>
    <row r="1501" spans="2:4" x14ac:dyDescent="0.3">
      <c r="B1501" s="83"/>
      <c r="C1501" s="83"/>
      <c r="D1501" s="83"/>
    </row>
    <row r="1502" spans="2:4" x14ac:dyDescent="0.3">
      <c r="B1502" s="83"/>
      <c r="C1502" s="83"/>
      <c r="D1502" s="83"/>
    </row>
    <row r="1503" spans="2:4" x14ac:dyDescent="0.3">
      <c r="B1503" s="83"/>
      <c r="C1503" s="83"/>
      <c r="D1503" s="83"/>
    </row>
    <row r="1504" spans="2:4" x14ac:dyDescent="0.3">
      <c r="B1504" s="83"/>
      <c r="C1504" s="83"/>
      <c r="D1504" s="83"/>
    </row>
    <row r="1505" spans="2:4" x14ac:dyDescent="0.3">
      <c r="B1505" s="83"/>
      <c r="C1505" s="83"/>
      <c r="D1505" s="83"/>
    </row>
    <row r="1506" spans="2:4" x14ac:dyDescent="0.3">
      <c r="B1506" s="83"/>
      <c r="C1506" s="83"/>
      <c r="D1506" s="83"/>
    </row>
    <row r="1507" spans="2:4" x14ac:dyDescent="0.3">
      <c r="B1507" s="83"/>
      <c r="C1507" s="83"/>
      <c r="D1507" s="83"/>
    </row>
    <row r="1508" spans="2:4" x14ac:dyDescent="0.3">
      <c r="B1508" s="83"/>
      <c r="C1508" s="83"/>
      <c r="D1508" s="83"/>
    </row>
    <row r="1509" spans="2:4" x14ac:dyDescent="0.3">
      <c r="B1509" s="83"/>
      <c r="C1509" s="83"/>
      <c r="D1509" s="83"/>
    </row>
    <row r="1510" spans="2:4" x14ac:dyDescent="0.3">
      <c r="B1510" s="83"/>
      <c r="C1510" s="83"/>
      <c r="D1510" s="83"/>
    </row>
    <row r="1511" spans="2:4" x14ac:dyDescent="0.3">
      <c r="B1511" s="83"/>
      <c r="C1511" s="83"/>
      <c r="D1511" s="83"/>
    </row>
    <row r="1512" spans="2:4" x14ac:dyDescent="0.3">
      <c r="B1512" s="83"/>
      <c r="C1512" s="83"/>
      <c r="D1512" s="83"/>
    </row>
    <row r="1513" spans="2:4" x14ac:dyDescent="0.3">
      <c r="B1513" s="83"/>
      <c r="C1513" s="83"/>
      <c r="D1513" s="83"/>
    </row>
    <row r="1514" spans="2:4" x14ac:dyDescent="0.3">
      <c r="B1514" s="83"/>
      <c r="C1514" s="83"/>
      <c r="D1514" s="83"/>
    </row>
    <row r="1515" spans="2:4" x14ac:dyDescent="0.3">
      <c r="B1515" s="83"/>
      <c r="C1515" s="83"/>
      <c r="D1515" s="83"/>
    </row>
    <row r="1516" spans="2:4" x14ac:dyDescent="0.3">
      <c r="B1516" s="83"/>
      <c r="C1516" s="83"/>
      <c r="D1516" s="83"/>
    </row>
    <row r="1517" spans="2:4" x14ac:dyDescent="0.3">
      <c r="B1517" s="83"/>
      <c r="C1517" s="83"/>
      <c r="D1517" s="83"/>
    </row>
    <row r="1518" spans="2:4" x14ac:dyDescent="0.3">
      <c r="B1518" s="83"/>
      <c r="C1518" s="83"/>
      <c r="D1518" s="83"/>
    </row>
    <row r="1519" spans="2:4" x14ac:dyDescent="0.3">
      <c r="B1519" s="83"/>
      <c r="C1519" s="83"/>
      <c r="D1519" s="83"/>
    </row>
    <row r="1520" spans="2:4" x14ac:dyDescent="0.3">
      <c r="B1520" s="83"/>
      <c r="C1520" s="83"/>
      <c r="D1520" s="83"/>
    </row>
    <row r="1521" spans="2:4" x14ac:dyDescent="0.3">
      <c r="B1521" s="83"/>
      <c r="C1521" s="83"/>
      <c r="D1521" s="83"/>
    </row>
    <row r="1522" spans="2:4" x14ac:dyDescent="0.3">
      <c r="B1522" s="83"/>
      <c r="C1522" s="83"/>
      <c r="D1522" s="83"/>
    </row>
    <row r="1523" spans="2:4" x14ac:dyDescent="0.3">
      <c r="B1523" s="83"/>
      <c r="C1523" s="83"/>
      <c r="D1523" s="83"/>
    </row>
    <row r="1524" spans="2:4" x14ac:dyDescent="0.3">
      <c r="B1524" s="83"/>
      <c r="C1524" s="83"/>
      <c r="D1524" s="83"/>
    </row>
    <row r="1525" spans="2:4" x14ac:dyDescent="0.3">
      <c r="B1525" s="83"/>
      <c r="C1525" s="83"/>
      <c r="D1525" s="83"/>
    </row>
    <row r="1526" spans="2:4" x14ac:dyDescent="0.3">
      <c r="B1526" s="83"/>
      <c r="C1526" s="83"/>
      <c r="D1526" s="83"/>
    </row>
    <row r="1527" spans="2:4" x14ac:dyDescent="0.3">
      <c r="B1527" s="83"/>
      <c r="C1527" s="83"/>
      <c r="D1527" s="83"/>
    </row>
    <row r="1528" spans="2:4" x14ac:dyDescent="0.3">
      <c r="B1528" s="83"/>
      <c r="C1528" s="83"/>
      <c r="D1528" s="83"/>
    </row>
    <row r="1529" spans="2:4" x14ac:dyDescent="0.3">
      <c r="B1529" s="83"/>
      <c r="C1529" s="83"/>
      <c r="D1529" s="83"/>
    </row>
    <row r="1530" spans="2:4" x14ac:dyDescent="0.3">
      <c r="B1530" s="83"/>
      <c r="C1530" s="83"/>
      <c r="D1530" s="83"/>
    </row>
    <row r="1531" spans="2:4" x14ac:dyDescent="0.3">
      <c r="B1531" s="83"/>
      <c r="C1531" s="83"/>
      <c r="D1531" s="83"/>
    </row>
    <row r="1532" spans="2:4" x14ac:dyDescent="0.3">
      <c r="B1532" s="83"/>
      <c r="C1532" s="83"/>
      <c r="D1532" s="83"/>
    </row>
    <row r="1533" spans="2:4" x14ac:dyDescent="0.3">
      <c r="B1533" s="83"/>
      <c r="C1533" s="83"/>
      <c r="D1533" s="83"/>
    </row>
    <row r="1534" spans="2:4" x14ac:dyDescent="0.3">
      <c r="B1534" s="83"/>
      <c r="C1534" s="83"/>
      <c r="D1534" s="83"/>
    </row>
    <row r="1535" spans="2:4" x14ac:dyDescent="0.3">
      <c r="B1535" s="83"/>
      <c r="C1535" s="83"/>
      <c r="D1535" s="83"/>
    </row>
    <row r="1536" spans="2:4" x14ac:dyDescent="0.3">
      <c r="B1536" s="83"/>
      <c r="C1536" s="83"/>
      <c r="D1536" s="83"/>
    </row>
    <row r="1537" spans="2:4" x14ac:dyDescent="0.3">
      <c r="B1537" s="83"/>
      <c r="C1537" s="83"/>
      <c r="D1537" s="83"/>
    </row>
    <row r="1538" spans="2:4" x14ac:dyDescent="0.3">
      <c r="B1538" s="83"/>
      <c r="C1538" s="83"/>
      <c r="D1538" s="83"/>
    </row>
    <row r="1539" spans="2:4" x14ac:dyDescent="0.3">
      <c r="B1539" s="83"/>
      <c r="C1539" s="83"/>
      <c r="D1539" s="83"/>
    </row>
    <row r="1540" spans="2:4" x14ac:dyDescent="0.3">
      <c r="B1540" s="83"/>
      <c r="C1540" s="83"/>
      <c r="D1540" s="83"/>
    </row>
    <row r="1541" spans="2:4" x14ac:dyDescent="0.3">
      <c r="B1541" s="83"/>
      <c r="C1541" s="83"/>
      <c r="D1541" s="83"/>
    </row>
    <row r="1542" spans="2:4" x14ac:dyDescent="0.3">
      <c r="B1542" s="83"/>
      <c r="C1542" s="83"/>
      <c r="D1542" s="83"/>
    </row>
    <row r="1543" spans="2:4" x14ac:dyDescent="0.3">
      <c r="B1543" s="83"/>
      <c r="C1543" s="83"/>
      <c r="D1543" s="83"/>
    </row>
    <row r="1544" spans="2:4" x14ac:dyDescent="0.3">
      <c r="B1544" s="83"/>
      <c r="C1544" s="83"/>
      <c r="D1544" s="83"/>
    </row>
    <row r="1545" spans="2:4" x14ac:dyDescent="0.3">
      <c r="B1545" s="83"/>
      <c r="C1545" s="83"/>
      <c r="D1545" s="83"/>
    </row>
    <row r="1546" spans="2:4" x14ac:dyDescent="0.3">
      <c r="B1546" s="83"/>
      <c r="C1546" s="83"/>
      <c r="D1546" s="83"/>
    </row>
    <row r="1547" spans="2:4" x14ac:dyDescent="0.3">
      <c r="B1547" s="83"/>
      <c r="C1547" s="83"/>
      <c r="D1547" s="83"/>
    </row>
    <row r="1548" spans="2:4" x14ac:dyDescent="0.3">
      <c r="B1548" s="83"/>
      <c r="C1548" s="83"/>
      <c r="D1548" s="83"/>
    </row>
    <row r="1549" spans="2:4" x14ac:dyDescent="0.3">
      <c r="B1549" s="83"/>
      <c r="C1549" s="83"/>
      <c r="D1549" s="83"/>
    </row>
    <row r="1550" spans="2:4" x14ac:dyDescent="0.3">
      <c r="B1550" s="83"/>
      <c r="C1550" s="83"/>
      <c r="D1550" s="83"/>
    </row>
    <row r="1551" spans="2:4" x14ac:dyDescent="0.3">
      <c r="B1551" s="83"/>
      <c r="C1551" s="83"/>
      <c r="D1551" s="83"/>
    </row>
    <row r="1552" spans="2:4" x14ac:dyDescent="0.3">
      <c r="B1552" s="83"/>
      <c r="C1552" s="83"/>
      <c r="D1552" s="83"/>
    </row>
    <row r="1553" spans="2:4" x14ac:dyDescent="0.3">
      <c r="B1553" s="83"/>
      <c r="C1553" s="83"/>
      <c r="D1553" s="83"/>
    </row>
    <row r="1554" spans="2:4" x14ac:dyDescent="0.3">
      <c r="B1554" s="83"/>
      <c r="C1554" s="83"/>
      <c r="D1554" s="83"/>
    </row>
    <row r="1555" spans="2:4" x14ac:dyDescent="0.3">
      <c r="B1555" s="83"/>
      <c r="C1555" s="83"/>
      <c r="D1555" s="83"/>
    </row>
    <row r="1556" spans="2:4" x14ac:dyDescent="0.3">
      <c r="B1556" s="83"/>
      <c r="C1556" s="83"/>
      <c r="D1556" s="83"/>
    </row>
    <row r="1557" spans="2:4" x14ac:dyDescent="0.3">
      <c r="B1557" s="83"/>
      <c r="C1557" s="83"/>
      <c r="D1557" s="83"/>
    </row>
    <row r="1558" spans="2:4" x14ac:dyDescent="0.3">
      <c r="B1558" s="83"/>
      <c r="C1558" s="83"/>
      <c r="D1558" s="83"/>
    </row>
    <row r="1559" spans="2:4" x14ac:dyDescent="0.3">
      <c r="B1559" s="83"/>
      <c r="C1559" s="83"/>
      <c r="D1559" s="83"/>
    </row>
    <row r="1560" spans="2:4" x14ac:dyDescent="0.3">
      <c r="B1560" s="83"/>
      <c r="C1560" s="83"/>
      <c r="D1560" s="83"/>
    </row>
    <row r="1561" spans="2:4" x14ac:dyDescent="0.3">
      <c r="B1561" s="83"/>
      <c r="C1561" s="83"/>
      <c r="D1561" s="83"/>
    </row>
    <row r="1562" spans="2:4" x14ac:dyDescent="0.3">
      <c r="B1562" s="83"/>
      <c r="C1562" s="83"/>
      <c r="D1562" s="83"/>
    </row>
    <row r="1563" spans="2:4" x14ac:dyDescent="0.3">
      <c r="B1563" s="83"/>
      <c r="C1563" s="83"/>
      <c r="D1563" s="83"/>
    </row>
    <row r="1564" spans="2:4" x14ac:dyDescent="0.3">
      <c r="B1564" s="83"/>
      <c r="C1564" s="83"/>
      <c r="D1564" s="83"/>
    </row>
    <row r="1565" spans="2:4" x14ac:dyDescent="0.3">
      <c r="B1565" s="83"/>
      <c r="C1565" s="83"/>
      <c r="D1565" s="83"/>
    </row>
    <row r="1566" spans="2:4" x14ac:dyDescent="0.3">
      <c r="B1566" s="83"/>
      <c r="C1566" s="83"/>
      <c r="D1566" s="83"/>
    </row>
    <row r="1567" spans="2:4" x14ac:dyDescent="0.3">
      <c r="B1567" s="83"/>
      <c r="C1567" s="83"/>
      <c r="D1567" s="83"/>
    </row>
    <row r="1568" spans="2:4" x14ac:dyDescent="0.3">
      <c r="B1568" s="83"/>
      <c r="C1568" s="83"/>
      <c r="D1568" s="83"/>
    </row>
    <row r="1569" spans="2:4" x14ac:dyDescent="0.3">
      <c r="B1569" s="83"/>
      <c r="C1569" s="83"/>
      <c r="D1569" s="83"/>
    </row>
    <row r="1570" spans="2:4" x14ac:dyDescent="0.3">
      <c r="B1570" s="83"/>
      <c r="C1570" s="83"/>
      <c r="D1570" s="83"/>
    </row>
    <row r="1571" spans="2:4" x14ac:dyDescent="0.3">
      <c r="B1571" s="83"/>
      <c r="C1571" s="83"/>
      <c r="D1571" s="83"/>
    </row>
    <row r="1572" spans="2:4" x14ac:dyDescent="0.3">
      <c r="B1572" s="83"/>
      <c r="C1572" s="83"/>
      <c r="D1572" s="83"/>
    </row>
    <row r="1573" spans="2:4" x14ac:dyDescent="0.3">
      <c r="B1573" s="83"/>
      <c r="C1573" s="83"/>
      <c r="D1573" s="83"/>
    </row>
    <row r="1574" spans="2:4" x14ac:dyDescent="0.3">
      <c r="B1574" s="83"/>
      <c r="C1574" s="83"/>
      <c r="D1574" s="83"/>
    </row>
    <row r="1575" spans="2:4" x14ac:dyDescent="0.3">
      <c r="B1575" s="83"/>
      <c r="C1575" s="83"/>
      <c r="D1575" s="83"/>
    </row>
    <row r="1576" spans="2:4" x14ac:dyDescent="0.3">
      <c r="B1576" s="83"/>
      <c r="C1576" s="83"/>
      <c r="D1576" s="83"/>
    </row>
    <row r="1577" spans="2:4" x14ac:dyDescent="0.3">
      <c r="B1577" s="83"/>
      <c r="C1577" s="83"/>
      <c r="D1577" s="83"/>
    </row>
    <row r="1578" spans="2:4" x14ac:dyDescent="0.3">
      <c r="B1578" s="83"/>
      <c r="C1578" s="83"/>
      <c r="D1578" s="83"/>
    </row>
    <row r="1579" spans="2:4" x14ac:dyDescent="0.3">
      <c r="B1579" s="83"/>
      <c r="C1579" s="83"/>
      <c r="D1579" s="83"/>
    </row>
    <row r="1580" spans="2:4" x14ac:dyDescent="0.3">
      <c r="B1580" s="83"/>
      <c r="C1580" s="83"/>
      <c r="D1580" s="83"/>
    </row>
    <row r="1581" spans="2:4" x14ac:dyDescent="0.3">
      <c r="B1581" s="83"/>
      <c r="C1581" s="83"/>
      <c r="D1581" s="83"/>
    </row>
    <row r="1582" spans="2:4" x14ac:dyDescent="0.3">
      <c r="B1582" s="83"/>
      <c r="C1582" s="83"/>
      <c r="D1582" s="83"/>
    </row>
    <row r="1583" spans="2:4" x14ac:dyDescent="0.3">
      <c r="B1583" s="83"/>
      <c r="C1583" s="83"/>
      <c r="D1583" s="83"/>
    </row>
    <row r="1584" spans="2:4" x14ac:dyDescent="0.3">
      <c r="B1584" s="83"/>
      <c r="C1584" s="83"/>
      <c r="D1584" s="83"/>
    </row>
    <row r="1585" spans="2:4" x14ac:dyDescent="0.3">
      <c r="B1585" s="83"/>
      <c r="C1585" s="83"/>
      <c r="D1585" s="83"/>
    </row>
    <row r="1586" spans="2:4" x14ac:dyDescent="0.3">
      <c r="B1586" s="83"/>
      <c r="C1586" s="83"/>
      <c r="D1586" s="83"/>
    </row>
    <row r="1587" spans="2:4" x14ac:dyDescent="0.3">
      <c r="B1587" s="83"/>
      <c r="C1587" s="83"/>
      <c r="D1587" s="83"/>
    </row>
    <row r="1588" spans="2:4" x14ac:dyDescent="0.3">
      <c r="B1588" s="83"/>
      <c r="C1588" s="83"/>
      <c r="D1588" s="83"/>
    </row>
    <row r="1589" spans="2:4" x14ac:dyDescent="0.3">
      <c r="B1589" s="83"/>
      <c r="C1589" s="83"/>
      <c r="D1589" s="83"/>
    </row>
    <row r="1590" spans="2:4" x14ac:dyDescent="0.3">
      <c r="B1590" s="83"/>
      <c r="C1590" s="83"/>
      <c r="D1590" s="83"/>
    </row>
    <row r="1591" spans="2:4" x14ac:dyDescent="0.3">
      <c r="B1591" s="83"/>
      <c r="C1591" s="83"/>
      <c r="D1591" s="83"/>
    </row>
    <row r="1592" spans="2:4" x14ac:dyDescent="0.3">
      <c r="B1592" s="83"/>
      <c r="C1592" s="83"/>
      <c r="D1592" s="83"/>
    </row>
    <row r="1593" spans="2:4" x14ac:dyDescent="0.3">
      <c r="B1593" s="83"/>
      <c r="C1593" s="83"/>
      <c r="D1593" s="83"/>
    </row>
    <row r="1594" spans="2:4" x14ac:dyDescent="0.3">
      <c r="B1594" s="83"/>
      <c r="C1594" s="83"/>
      <c r="D1594" s="83"/>
    </row>
    <row r="1595" spans="2:4" x14ac:dyDescent="0.3">
      <c r="B1595" s="83"/>
      <c r="C1595" s="83"/>
      <c r="D1595" s="83"/>
    </row>
    <row r="1596" spans="2:4" x14ac:dyDescent="0.3">
      <c r="B1596" s="83"/>
      <c r="C1596" s="83"/>
      <c r="D1596" s="83"/>
    </row>
    <row r="1597" spans="2:4" x14ac:dyDescent="0.3">
      <c r="B1597" s="83"/>
      <c r="C1597" s="83"/>
      <c r="D1597" s="83"/>
    </row>
    <row r="1598" spans="2:4" x14ac:dyDescent="0.3">
      <c r="B1598" s="83"/>
      <c r="C1598" s="83"/>
      <c r="D1598" s="83"/>
    </row>
    <row r="1599" spans="2:4" x14ac:dyDescent="0.3">
      <c r="B1599" s="83"/>
      <c r="C1599" s="83"/>
      <c r="D1599" s="83"/>
    </row>
    <row r="1600" spans="2:4" x14ac:dyDescent="0.3">
      <c r="B1600" s="83"/>
      <c r="C1600" s="83"/>
      <c r="D1600" s="83"/>
    </row>
    <row r="1601" spans="2:4" x14ac:dyDescent="0.3">
      <c r="B1601" s="83"/>
      <c r="C1601" s="83"/>
      <c r="D1601" s="83"/>
    </row>
    <row r="1602" spans="2:4" x14ac:dyDescent="0.3">
      <c r="B1602" s="83"/>
      <c r="C1602" s="83"/>
      <c r="D1602" s="83"/>
    </row>
    <row r="1603" spans="2:4" x14ac:dyDescent="0.3">
      <c r="B1603" s="83"/>
      <c r="C1603" s="83"/>
      <c r="D1603" s="83"/>
    </row>
    <row r="1604" spans="2:4" x14ac:dyDescent="0.3">
      <c r="B1604" s="83"/>
      <c r="C1604" s="83"/>
      <c r="D1604" s="83"/>
    </row>
    <row r="1605" spans="2:4" x14ac:dyDescent="0.3">
      <c r="B1605" s="83"/>
      <c r="C1605" s="83"/>
      <c r="D1605" s="83"/>
    </row>
    <row r="1606" spans="2:4" x14ac:dyDescent="0.3">
      <c r="B1606" s="83"/>
      <c r="C1606" s="83"/>
      <c r="D1606" s="83"/>
    </row>
    <row r="1607" spans="2:4" x14ac:dyDescent="0.3">
      <c r="B1607" s="83"/>
      <c r="C1607" s="83"/>
      <c r="D1607" s="83"/>
    </row>
    <row r="1608" spans="2:4" x14ac:dyDescent="0.3">
      <c r="B1608" s="83"/>
      <c r="C1608" s="83"/>
      <c r="D1608" s="83"/>
    </row>
    <row r="1609" spans="2:4" x14ac:dyDescent="0.3">
      <c r="B1609" s="83"/>
      <c r="C1609" s="83"/>
      <c r="D1609" s="83"/>
    </row>
    <row r="1610" spans="2:4" x14ac:dyDescent="0.3">
      <c r="B1610" s="83"/>
      <c r="C1610" s="83"/>
      <c r="D1610" s="83"/>
    </row>
    <row r="1611" spans="2:4" x14ac:dyDescent="0.3">
      <c r="B1611" s="83"/>
      <c r="C1611" s="83"/>
      <c r="D1611" s="83"/>
    </row>
    <row r="1612" spans="2:4" x14ac:dyDescent="0.3">
      <c r="B1612" s="83"/>
      <c r="C1612" s="83"/>
      <c r="D1612" s="83"/>
    </row>
    <row r="1613" spans="2:4" x14ac:dyDescent="0.3">
      <c r="B1613" s="83"/>
      <c r="C1613" s="83"/>
      <c r="D1613" s="83"/>
    </row>
    <row r="1614" spans="2:4" x14ac:dyDescent="0.3">
      <c r="B1614" s="83"/>
      <c r="C1614" s="83"/>
      <c r="D1614" s="83"/>
    </row>
    <row r="1615" spans="2:4" x14ac:dyDescent="0.3">
      <c r="B1615" s="83"/>
      <c r="C1615" s="83"/>
      <c r="D1615" s="83"/>
    </row>
    <row r="1616" spans="2:4" x14ac:dyDescent="0.3">
      <c r="B1616" s="83"/>
      <c r="C1616" s="83"/>
      <c r="D1616" s="83"/>
    </row>
    <row r="1617" spans="2:4" x14ac:dyDescent="0.3">
      <c r="B1617" s="83"/>
      <c r="C1617" s="83"/>
      <c r="D1617" s="83"/>
    </row>
    <row r="1618" spans="2:4" x14ac:dyDescent="0.3">
      <c r="B1618" s="83"/>
      <c r="C1618" s="83"/>
      <c r="D1618" s="83"/>
    </row>
    <row r="1619" spans="2:4" x14ac:dyDescent="0.3">
      <c r="B1619" s="83"/>
      <c r="C1619" s="83"/>
      <c r="D1619" s="83"/>
    </row>
    <row r="1620" spans="2:4" x14ac:dyDescent="0.3">
      <c r="B1620" s="83"/>
      <c r="C1620" s="83"/>
      <c r="D1620" s="83"/>
    </row>
    <row r="1621" spans="2:4" x14ac:dyDescent="0.3">
      <c r="B1621" s="83"/>
      <c r="C1621" s="83"/>
      <c r="D1621" s="83"/>
    </row>
    <row r="1622" spans="2:4" x14ac:dyDescent="0.3">
      <c r="B1622" s="83"/>
      <c r="C1622" s="83"/>
      <c r="D1622" s="83"/>
    </row>
    <row r="1623" spans="2:4" x14ac:dyDescent="0.3">
      <c r="B1623" s="83"/>
      <c r="C1623" s="83"/>
      <c r="D1623" s="83"/>
    </row>
    <row r="1624" spans="2:4" x14ac:dyDescent="0.3">
      <c r="B1624" s="83"/>
      <c r="C1624" s="83"/>
      <c r="D1624" s="83"/>
    </row>
    <row r="1625" spans="2:4" x14ac:dyDescent="0.3">
      <c r="B1625" s="83"/>
      <c r="C1625" s="83"/>
      <c r="D1625" s="83"/>
    </row>
    <row r="1626" spans="2:4" x14ac:dyDescent="0.3">
      <c r="B1626" s="83"/>
      <c r="C1626" s="83"/>
      <c r="D1626" s="83"/>
    </row>
    <row r="1627" spans="2:4" x14ac:dyDescent="0.3">
      <c r="B1627" s="83"/>
      <c r="C1627" s="83"/>
      <c r="D1627" s="83"/>
    </row>
    <row r="1628" spans="2:4" x14ac:dyDescent="0.3">
      <c r="B1628" s="83"/>
      <c r="C1628" s="83"/>
      <c r="D1628" s="83"/>
    </row>
    <row r="1629" spans="2:4" x14ac:dyDescent="0.3">
      <c r="B1629" s="83"/>
      <c r="C1629" s="83"/>
      <c r="D1629" s="83"/>
    </row>
    <row r="1630" spans="2:4" x14ac:dyDescent="0.3">
      <c r="B1630" s="83"/>
      <c r="C1630" s="83"/>
      <c r="D1630" s="83"/>
    </row>
    <row r="1631" spans="2:4" x14ac:dyDescent="0.3">
      <c r="B1631" s="83"/>
      <c r="C1631" s="83"/>
      <c r="D1631" s="83"/>
    </row>
    <row r="1632" spans="2:4" x14ac:dyDescent="0.3">
      <c r="B1632" s="83"/>
      <c r="C1632" s="83"/>
      <c r="D1632" s="83"/>
    </row>
    <row r="1633" spans="2:4" x14ac:dyDescent="0.3">
      <c r="B1633" s="83"/>
      <c r="C1633" s="83"/>
      <c r="D1633" s="83"/>
    </row>
    <row r="1634" spans="2:4" x14ac:dyDescent="0.3">
      <c r="B1634" s="83"/>
      <c r="C1634" s="83"/>
      <c r="D1634" s="83"/>
    </row>
    <row r="1635" spans="2:4" x14ac:dyDescent="0.3">
      <c r="B1635" s="83"/>
      <c r="C1635" s="83"/>
      <c r="D1635" s="83"/>
    </row>
    <row r="1636" spans="2:4" x14ac:dyDescent="0.3">
      <c r="B1636" s="83"/>
      <c r="C1636" s="83"/>
      <c r="D1636" s="83"/>
    </row>
    <row r="1637" spans="2:4" x14ac:dyDescent="0.3">
      <c r="B1637" s="83"/>
      <c r="C1637" s="83"/>
      <c r="D1637" s="83"/>
    </row>
    <row r="1638" spans="2:4" x14ac:dyDescent="0.3">
      <c r="B1638" s="83"/>
      <c r="C1638" s="83"/>
      <c r="D1638" s="83"/>
    </row>
    <row r="1639" spans="2:4" x14ac:dyDescent="0.3">
      <c r="B1639" s="83"/>
      <c r="C1639" s="83"/>
      <c r="D1639" s="83"/>
    </row>
    <row r="1640" spans="2:4" x14ac:dyDescent="0.3">
      <c r="B1640" s="83"/>
      <c r="C1640" s="83"/>
      <c r="D1640" s="83"/>
    </row>
    <row r="1641" spans="2:4" x14ac:dyDescent="0.3">
      <c r="B1641" s="83"/>
      <c r="C1641" s="83"/>
      <c r="D1641" s="83"/>
    </row>
    <row r="1642" spans="2:4" x14ac:dyDescent="0.3">
      <c r="B1642" s="83"/>
      <c r="C1642" s="83"/>
      <c r="D1642" s="83"/>
    </row>
    <row r="1643" spans="2:4" x14ac:dyDescent="0.3">
      <c r="B1643" s="83"/>
      <c r="C1643" s="83"/>
      <c r="D1643" s="83"/>
    </row>
    <row r="1644" spans="2:4" x14ac:dyDescent="0.3">
      <c r="B1644" s="83"/>
      <c r="C1644" s="83"/>
      <c r="D1644" s="83"/>
    </row>
    <row r="1645" spans="2:4" x14ac:dyDescent="0.3">
      <c r="B1645" s="83"/>
      <c r="C1645" s="83"/>
      <c r="D1645" s="83"/>
    </row>
    <row r="1646" spans="2:4" x14ac:dyDescent="0.3">
      <c r="B1646" s="83"/>
      <c r="C1646" s="83"/>
      <c r="D1646" s="83"/>
    </row>
    <row r="1647" spans="2:4" x14ac:dyDescent="0.3">
      <c r="B1647" s="83"/>
      <c r="C1647" s="83"/>
      <c r="D1647" s="83"/>
    </row>
    <row r="1648" spans="2:4" x14ac:dyDescent="0.3">
      <c r="B1648" s="83"/>
      <c r="C1648" s="83"/>
      <c r="D1648" s="83"/>
    </row>
    <row r="1649" spans="2:4" x14ac:dyDescent="0.3">
      <c r="B1649" s="83"/>
      <c r="C1649" s="83"/>
      <c r="D1649" s="83"/>
    </row>
    <row r="1650" spans="2:4" x14ac:dyDescent="0.3">
      <c r="B1650" s="83"/>
      <c r="C1650" s="83"/>
      <c r="D1650" s="83"/>
    </row>
    <row r="1651" spans="2:4" x14ac:dyDescent="0.3">
      <c r="B1651" s="83"/>
      <c r="C1651" s="83"/>
      <c r="D1651" s="83"/>
    </row>
    <row r="1652" spans="2:4" x14ac:dyDescent="0.3">
      <c r="B1652" s="83"/>
      <c r="C1652" s="83"/>
      <c r="D1652" s="83"/>
    </row>
    <row r="1653" spans="2:4" x14ac:dyDescent="0.3">
      <c r="B1653" s="83"/>
      <c r="C1653" s="83"/>
      <c r="D1653" s="83"/>
    </row>
    <row r="1654" spans="2:4" x14ac:dyDescent="0.3">
      <c r="B1654" s="83"/>
      <c r="C1654" s="83"/>
      <c r="D1654" s="83"/>
    </row>
    <row r="1655" spans="2:4" x14ac:dyDescent="0.3">
      <c r="B1655" s="83"/>
      <c r="C1655" s="83"/>
      <c r="D1655" s="83"/>
    </row>
    <row r="1656" spans="2:4" x14ac:dyDescent="0.3">
      <c r="B1656" s="83"/>
      <c r="C1656" s="83"/>
      <c r="D1656" s="83"/>
    </row>
    <row r="1657" spans="2:4" x14ac:dyDescent="0.3">
      <c r="B1657" s="83"/>
      <c r="C1657" s="83"/>
      <c r="D1657" s="83"/>
    </row>
    <row r="1658" spans="2:4" x14ac:dyDescent="0.3">
      <c r="B1658" s="83"/>
      <c r="C1658" s="83"/>
      <c r="D1658" s="83"/>
    </row>
    <row r="1659" spans="2:4" x14ac:dyDescent="0.3">
      <c r="B1659" s="83"/>
      <c r="C1659" s="83"/>
      <c r="D1659" s="83"/>
    </row>
    <row r="1660" spans="2:4" x14ac:dyDescent="0.3">
      <c r="B1660" s="83"/>
      <c r="C1660" s="83"/>
      <c r="D1660" s="83"/>
    </row>
    <row r="1661" spans="2:4" x14ac:dyDescent="0.3">
      <c r="B1661" s="83"/>
      <c r="C1661" s="83"/>
      <c r="D1661" s="83"/>
    </row>
    <row r="1662" spans="2:4" x14ac:dyDescent="0.3">
      <c r="B1662" s="83"/>
      <c r="C1662" s="83"/>
      <c r="D1662" s="83"/>
    </row>
    <row r="1663" spans="2:4" x14ac:dyDescent="0.3">
      <c r="B1663" s="83"/>
      <c r="C1663" s="83"/>
      <c r="D1663" s="83"/>
    </row>
    <row r="1664" spans="2:4" x14ac:dyDescent="0.3">
      <c r="B1664" s="83"/>
      <c r="C1664" s="83"/>
      <c r="D1664" s="83"/>
    </row>
    <row r="1665" spans="2:4" x14ac:dyDescent="0.3">
      <c r="B1665" s="83"/>
      <c r="C1665" s="83"/>
      <c r="D1665" s="83"/>
    </row>
    <row r="1666" spans="2:4" x14ac:dyDescent="0.3">
      <c r="B1666" s="83"/>
      <c r="C1666" s="83"/>
      <c r="D1666" s="83"/>
    </row>
    <row r="1667" spans="2:4" x14ac:dyDescent="0.3">
      <c r="B1667" s="83"/>
      <c r="C1667" s="83"/>
      <c r="D1667" s="83"/>
    </row>
    <row r="1668" spans="2:4" x14ac:dyDescent="0.3">
      <c r="B1668" s="83"/>
      <c r="C1668" s="83"/>
      <c r="D1668" s="83"/>
    </row>
    <row r="1669" spans="2:4" x14ac:dyDescent="0.3">
      <c r="B1669" s="83"/>
      <c r="C1669" s="83"/>
      <c r="D1669" s="83"/>
    </row>
    <row r="1670" spans="2:4" x14ac:dyDescent="0.3">
      <c r="B1670" s="83"/>
      <c r="C1670" s="83"/>
      <c r="D1670" s="83"/>
    </row>
    <row r="1671" spans="2:4" x14ac:dyDescent="0.3">
      <c r="B1671" s="83"/>
      <c r="C1671" s="83"/>
      <c r="D1671" s="83"/>
    </row>
    <row r="1672" spans="2:4" x14ac:dyDescent="0.3">
      <c r="B1672" s="83"/>
      <c r="C1672" s="83"/>
      <c r="D1672" s="83"/>
    </row>
    <row r="1673" spans="2:4" x14ac:dyDescent="0.3">
      <c r="B1673" s="83"/>
      <c r="C1673" s="83"/>
      <c r="D1673" s="83"/>
    </row>
    <row r="1674" spans="2:4" x14ac:dyDescent="0.3">
      <c r="B1674" s="83"/>
      <c r="C1674" s="83"/>
      <c r="D1674" s="83"/>
    </row>
    <row r="1675" spans="2:4" x14ac:dyDescent="0.3">
      <c r="B1675" s="83"/>
      <c r="C1675" s="83"/>
      <c r="D1675" s="83"/>
    </row>
    <row r="1676" spans="2:4" x14ac:dyDescent="0.3">
      <c r="B1676" s="83"/>
      <c r="C1676" s="83"/>
      <c r="D1676" s="83"/>
    </row>
    <row r="1677" spans="2:4" x14ac:dyDescent="0.3">
      <c r="B1677" s="83"/>
      <c r="C1677" s="83"/>
      <c r="D1677" s="83"/>
    </row>
    <row r="1678" spans="2:4" x14ac:dyDescent="0.3">
      <c r="B1678" s="83"/>
      <c r="C1678" s="83"/>
      <c r="D1678" s="83"/>
    </row>
    <row r="1679" spans="2:4" x14ac:dyDescent="0.3">
      <c r="B1679" s="83"/>
      <c r="C1679" s="83"/>
      <c r="D1679" s="83"/>
    </row>
    <row r="1680" spans="2:4" x14ac:dyDescent="0.3">
      <c r="B1680" s="83"/>
      <c r="C1680" s="83"/>
      <c r="D1680" s="83"/>
    </row>
    <row r="1681" spans="2:4" x14ac:dyDescent="0.3">
      <c r="B1681" s="83"/>
      <c r="C1681" s="83"/>
      <c r="D1681" s="83"/>
    </row>
    <row r="1682" spans="2:4" x14ac:dyDescent="0.3">
      <c r="B1682" s="83"/>
      <c r="C1682" s="83"/>
      <c r="D1682" s="83"/>
    </row>
    <row r="1683" spans="2:4" x14ac:dyDescent="0.3">
      <c r="B1683" s="83"/>
      <c r="C1683" s="83"/>
      <c r="D1683" s="83"/>
    </row>
    <row r="1684" spans="2:4" x14ac:dyDescent="0.3">
      <c r="B1684" s="83"/>
      <c r="C1684" s="83"/>
      <c r="D1684" s="83"/>
    </row>
    <row r="1685" spans="2:4" x14ac:dyDescent="0.3">
      <c r="B1685" s="83"/>
      <c r="C1685" s="83"/>
      <c r="D1685" s="83"/>
    </row>
    <row r="1686" spans="2:4" x14ac:dyDescent="0.3">
      <c r="B1686" s="83"/>
      <c r="C1686" s="83"/>
      <c r="D1686" s="83"/>
    </row>
    <row r="1687" spans="2:4" x14ac:dyDescent="0.3">
      <c r="B1687" s="83"/>
      <c r="C1687" s="83"/>
      <c r="D1687" s="83"/>
    </row>
    <row r="1688" spans="2:4" x14ac:dyDescent="0.3">
      <c r="B1688" s="83"/>
      <c r="C1688" s="83"/>
      <c r="D1688" s="83"/>
    </row>
    <row r="1689" spans="2:4" x14ac:dyDescent="0.3">
      <c r="B1689" s="83"/>
      <c r="C1689" s="83"/>
      <c r="D1689" s="83"/>
    </row>
    <row r="1690" spans="2:4" x14ac:dyDescent="0.3">
      <c r="B1690" s="83"/>
      <c r="C1690" s="83"/>
      <c r="D1690" s="83"/>
    </row>
    <row r="1691" spans="2:4" x14ac:dyDescent="0.3">
      <c r="B1691" s="83"/>
      <c r="C1691" s="83"/>
      <c r="D1691" s="83"/>
    </row>
    <row r="1692" spans="2:4" x14ac:dyDescent="0.3">
      <c r="B1692" s="83"/>
      <c r="C1692" s="83"/>
      <c r="D1692" s="83"/>
    </row>
    <row r="1693" spans="2:4" x14ac:dyDescent="0.3">
      <c r="B1693" s="83"/>
      <c r="C1693" s="83"/>
      <c r="D1693" s="83"/>
    </row>
    <row r="1694" spans="2:4" x14ac:dyDescent="0.3">
      <c r="B1694" s="83"/>
      <c r="C1694" s="83"/>
      <c r="D1694" s="83"/>
    </row>
    <row r="1695" spans="2:4" x14ac:dyDescent="0.3">
      <c r="B1695" s="83"/>
      <c r="C1695" s="83"/>
      <c r="D1695" s="83"/>
    </row>
    <row r="1696" spans="2:4" x14ac:dyDescent="0.3">
      <c r="B1696" s="83"/>
      <c r="C1696" s="83"/>
      <c r="D1696" s="83"/>
    </row>
    <row r="1697" spans="2:4" x14ac:dyDescent="0.3">
      <c r="B1697" s="83"/>
      <c r="C1697" s="83"/>
      <c r="D1697" s="83"/>
    </row>
    <row r="1698" spans="2:4" x14ac:dyDescent="0.3">
      <c r="B1698" s="83"/>
      <c r="C1698" s="83"/>
      <c r="D1698" s="83"/>
    </row>
    <row r="1699" spans="2:4" x14ac:dyDescent="0.3">
      <c r="B1699" s="83"/>
      <c r="C1699" s="83"/>
      <c r="D1699" s="83"/>
    </row>
    <row r="1700" spans="2:4" x14ac:dyDescent="0.3">
      <c r="B1700" s="83"/>
      <c r="C1700" s="83"/>
      <c r="D1700" s="83"/>
    </row>
    <row r="1701" spans="2:4" x14ac:dyDescent="0.3">
      <c r="B1701" s="83"/>
      <c r="C1701" s="83"/>
      <c r="D1701" s="83"/>
    </row>
    <row r="1702" spans="2:4" x14ac:dyDescent="0.3">
      <c r="B1702" s="83"/>
      <c r="C1702" s="83"/>
      <c r="D1702" s="83"/>
    </row>
    <row r="1703" spans="2:4" x14ac:dyDescent="0.3">
      <c r="B1703" s="83"/>
      <c r="C1703" s="83"/>
      <c r="D1703" s="83"/>
    </row>
    <row r="1704" spans="2:4" x14ac:dyDescent="0.3">
      <c r="B1704" s="83"/>
      <c r="C1704" s="83"/>
      <c r="D1704" s="83"/>
    </row>
    <row r="1705" spans="2:4" x14ac:dyDescent="0.3">
      <c r="B1705" s="83"/>
      <c r="C1705" s="83"/>
      <c r="D1705" s="83"/>
    </row>
    <row r="1706" spans="2:4" x14ac:dyDescent="0.3">
      <c r="B1706" s="83"/>
      <c r="C1706" s="83"/>
      <c r="D1706" s="83"/>
    </row>
    <row r="1707" spans="2:4" x14ac:dyDescent="0.3">
      <c r="B1707" s="83"/>
      <c r="C1707" s="83"/>
      <c r="D1707" s="83"/>
    </row>
    <row r="1708" spans="2:4" x14ac:dyDescent="0.3">
      <c r="B1708" s="83"/>
      <c r="C1708" s="83"/>
      <c r="D1708" s="83"/>
    </row>
    <row r="1709" spans="2:4" x14ac:dyDescent="0.3">
      <c r="B1709" s="83"/>
      <c r="C1709" s="83"/>
      <c r="D1709" s="83"/>
    </row>
    <row r="1710" spans="2:4" x14ac:dyDescent="0.3">
      <c r="B1710" s="83"/>
      <c r="C1710" s="83"/>
      <c r="D1710" s="83"/>
    </row>
    <row r="1711" spans="2:4" x14ac:dyDescent="0.3">
      <c r="B1711" s="83"/>
      <c r="C1711" s="83"/>
      <c r="D1711" s="83"/>
    </row>
    <row r="1712" spans="2:4" x14ac:dyDescent="0.3">
      <c r="B1712" s="83"/>
      <c r="C1712" s="83"/>
      <c r="D1712" s="83"/>
    </row>
    <row r="1713" spans="2:4" x14ac:dyDescent="0.3">
      <c r="B1713" s="83"/>
      <c r="C1713" s="83"/>
      <c r="D1713" s="83"/>
    </row>
    <row r="1714" spans="2:4" x14ac:dyDescent="0.3">
      <c r="B1714" s="83"/>
      <c r="C1714" s="83"/>
      <c r="D1714" s="83"/>
    </row>
    <row r="1715" spans="2:4" x14ac:dyDescent="0.3">
      <c r="B1715" s="83"/>
      <c r="C1715" s="83"/>
      <c r="D1715" s="83"/>
    </row>
    <row r="1716" spans="2:4" x14ac:dyDescent="0.3">
      <c r="B1716" s="83"/>
      <c r="C1716" s="83"/>
      <c r="D1716" s="83"/>
    </row>
    <row r="1717" spans="2:4" x14ac:dyDescent="0.3">
      <c r="B1717" s="83"/>
      <c r="C1717" s="83"/>
      <c r="D1717" s="83"/>
    </row>
    <row r="1718" spans="2:4" x14ac:dyDescent="0.3">
      <c r="B1718" s="83"/>
      <c r="C1718" s="83"/>
      <c r="D1718" s="83"/>
    </row>
    <row r="1719" spans="2:4" x14ac:dyDescent="0.3">
      <c r="B1719" s="83"/>
      <c r="C1719" s="83"/>
      <c r="D1719" s="83"/>
    </row>
    <row r="1720" spans="2:4" x14ac:dyDescent="0.3">
      <c r="B1720" s="83"/>
      <c r="C1720" s="83"/>
      <c r="D1720" s="83"/>
    </row>
    <row r="1721" spans="2:4" x14ac:dyDescent="0.3">
      <c r="B1721" s="83"/>
      <c r="C1721" s="83"/>
      <c r="D1721" s="83"/>
    </row>
    <row r="1722" spans="2:4" x14ac:dyDescent="0.3">
      <c r="B1722" s="83"/>
      <c r="C1722" s="83"/>
      <c r="D1722" s="83"/>
    </row>
    <row r="1723" spans="2:4" x14ac:dyDescent="0.3">
      <c r="B1723" s="83"/>
      <c r="C1723" s="83"/>
      <c r="D1723" s="83"/>
    </row>
    <row r="1724" spans="2:4" x14ac:dyDescent="0.3">
      <c r="B1724" s="83"/>
      <c r="C1724" s="83"/>
      <c r="D1724" s="83"/>
    </row>
    <row r="1725" spans="2:4" x14ac:dyDescent="0.3">
      <c r="B1725" s="83"/>
      <c r="C1725" s="83"/>
      <c r="D1725" s="83"/>
    </row>
    <row r="1726" spans="2:4" x14ac:dyDescent="0.3">
      <c r="B1726" s="83"/>
      <c r="C1726" s="83"/>
      <c r="D1726" s="83"/>
    </row>
    <row r="1727" spans="2:4" x14ac:dyDescent="0.3">
      <c r="B1727" s="83"/>
      <c r="C1727" s="83"/>
      <c r="D1727" s="83"/>
    </row>
    <row r="1728" spans="2:4" x14ac:dyDescent="0.3">
      <c r="B1728" s="83"/>
      <c r="C1728" s="83"/>
      <c r="D1728" s="83"/>
    </row>
    <row r="1729" spans="2:4" x14ac:dyDescent="0.3">
      <c r="B1729" s="83"/>
      <c r="C1729" s="83"/>
      <c r="D1729" s="83"/>
    </row>
    <row r="1730" spans="2:4" x14ac:dyDescent="0.3">
      <c r="B1730" s="83"/>
      <c r="C1730" s="83"/>
      <c r="D1730" s="83"/>
    </row>
    <row r="1731" spans="2:4" x14ac:dyDescent="0.3">
      <c r="B1731" s="83"/>
      <c r="C1731" s="83"/>
      <c r="D1731" s="83"/>
    </row>
    <row r="1732" spans="2:4" x14ac:dyDescent="0.3">
      <c r="B1732" s="83"/>
      <c r="C1732" s="83"/>
      <c r="D1732" s="83"/>
    </row>
    <row r="1733" spans="2:4" x14ac:dyDescent="0.3">
      <c r="B1733" s="83"/>
      <c r="C1733" s="83"/>
      <c r="D1733" s="83"/>
    </row>
    <row r="1734" spans="2:4" x14ac:dyDescent="0.3">
      <c r="B1734" s="83"/>
      <c r="C1734" s="83"/>
      <c r="D1734" s="83"/>
    </row>
    <row r="1735" spans="2:4" x14ac:dyDescent="0.3">
      <c r="B1735" s="83"/>
      <c r="C1735" s="83"/>
      <c r="D1735" s="83"/>
    </row>
    <row r="1736" spans="2:4" x14ac:dyDescent="0.3">
      <c r="B1736" s="83"/>
      <c r="C1736" s="83"/>
      <c r="D1736" s="83"/>
    </row>
    <row r="1737" spans="2:4" x14ac:dyDescent="0.3">
      <c r="B1737" s="83"/>
      <c r="C1737" s="83"/>
      <c r="D1737" s="83"/>
    </row>
    <row r="1738" spans="2:4" x14ac:dyDescent="0.3">
      <c r="B1738" s="83"/>
      <c r="C1738" s="83"/>
      <c r="D1738" s="83"/>
    </row>
    <row r="1739" spans="2:4" x14ac:dyDescent="0.3">
      <c r="B1739" s="83"/>
      <c r="C1739" s="83"/>
      <c r="D1739" s="83"/>
    </row>
    <row r="1740" spans="2:4" x14ac:dyDescent="0.3">
      <c r="B1740" s="83"/>
      <c r="C1740" s="83"/>
      <c r="D1740" s="83"/>
    </row>
    <row r="1741" spans="2:4" x14ac:dyDescent="0.3">
      <c r="B1741" s="83"/>
      <c r="C1741" s="83"/>
      <c r="D1741" s="83"/>
    </row>
    <row r="1742" spans="2:4" x14ac:dyDescent="0.3">
      <c r="B1742" s="83"/>
      <c r="C1742" s="83"/>
      <c r="D1742" s="83"/>
    </row>
    <row r="1743" spans="2:4" x14ac:dyDescent="0.3">
      <c r="B1743" s="83"/>
      <c r="C1743" s="83"/>
      <c r="D1743" s="83"/>
    </row>
    <row r="1744" spans="2:4" x14ac:dyDescent="0.3">
      <c r="B1744" s="83"/>
      <c r="C1744" s="83"/>
      <c r="D1744" s="83"/>
    </row>
    <row r="1745" spans="2:4" x14ac:dyDescent="0.3">
      <c r="B1745" s="83"/>
      <c r="C1745" s="83"/>
      <c r="D1745" s="83"/>
    </row>
    <row r="1746" spans="2:4" x14ac:dyDescent="0.3">
      <c r="B1746" s="83"/>
      <c r="C1746" s="83"/>
      <c r="D1746" s="83"/>
    </row>
    <row r="1747" spans="2:4" x14ac:dyDescent="0.3">
      <c r="B1747" s="83"/>
      <c r="C1747" s="83"/>
      <c r="D1747" s="83"/>
    </row>
    <row r="1748" spans="2:4" x14ac:dyDescent="0.3">
      <c r="B1748" s="83"/>
      <c r="C1748" s="83"/>
      <c r="D1748" s="83"/>
    </row>
    <row r="1749" spans="2:4" x14ac:dyDescent="0.3">
      <c r="B1749" s="83"/>
      <c r="C1749" s="83"/>
      <c r="D1749" s="83"/>
    </row>
    <row r="1750" spans="2:4" x14ac:dyDescent="0.3">
      <c r="B1750" s="83"/>
      <c r="C1750" s="83"/>
      <c r="D1750" s="83"/>
    </row>
    <row r="1751" spans="2:4" x14ac:dyDescent="0.3">
      <c r="B1751" s="83"/>
      <c r="C1751" s="83"/>
      <c r="D1751" s="83"/>
    </row>
    <row r="1752" spans="2:4" x14ac:dyDescent="0.3">
      <c r="B1752" s="83"/>
      <c r="C1752" s="83"/>
      <c r="D1752" s="83"/>
    </row>
    <row r="1753" spans="2:4" x14ac:dyDescent="0.3">
      <c r="B1753" s="83"/>
      <c r="C1753" s="83"/>
      <c r="D1753" s="83"/>
    </row>
    <row r="1754" spans="2:4" x14ac:dyDescent="0.3">
      <c r="B1754" s="83"/>
      <c r="C1754" s="83"/>
      <c r="D1754" s="83"/>
    </row>
    <row r="1755" spans="2:4" x14ac:dyDescent="0.3">
      <c r="B1755" s="83"/>
      <c r="C1755" s="83"/>
      <c r="D1755" s="83"/>
    </row>
    <row r="1756" spans="2:4" x14ac:dyDescent="0.3">
      <c r="B1756" s="83"/>
      <c r="C1756" s="83"/>
      <c r="D1756" s="83"/>
    </row>
    <row r="1757" spans="2:4" x14ac:dyDescent="0.3">
      <c r="B1757" s="83"/>
      <c r="C1757" s="83"/>
      <c r="D1757" s="83"/>
    </row>
    <row r="1758" spans="2:4" x14ac:dyDescent="0.3">
      <c r="B1758" s="83"/>
      <c r="C1758" s="83"/>
      <c r="D1758" s="83"/>
    </row>
    <row r="1759" spans="2:4" x14ac:dyDescent="0.3">
      <c r="B1759" s="83"/>
      <c r="C1759" s="83"/>
      <c r="D1759" s="83"/>
    </row>
    <row r="1760" spans="2:4" x14ac:dyDescent="0.3">
      <c r="B1760" s="83"/>
      <c r="C1760" s="83"/>
      <c r="D1760" s="83"/>
    </row>
    <row r="1761" spans="2:4" x14ac:dyDescent="0.3">
      <c r="B1761" s="83"/>
      <c r="C1761" s="83"/>
      <c r="D1761" s="83"/>
    </row>
    <row r="1762" spans="2:4" x14ac:dyDescent="0.3">
      <c r="B1762" s="83"/>
      <c r="C1762" s="83"/>
      <c r="D1762" s="83"/>
    </row>
    <row r="1763" spans="2:4" x14ac:dyDescent="0.3">
      <c r="B1763" s="83"/>
      <c r="C1763" s="83"/>
      <c r="D1763" s="83"/>
    </row>
    <row r="1764" spans="2:4" x14ac:dyDescent="0.3">
      <c r="B1764" s="83"/>
      <c r="C1764" s="83"/>
      <c r="D1764" s="83"/>
    </row>
    <row r="1765" spans="2:4" x14ac:dyDescent="0.3">
      <c r="B1765" s="83"/>
      <c r="C1765" s="83"/>
      <c r="D1765" s="83"/>
    </row>
    <row r="1766" spans="2:4" x14ac:dyDescent="0.3">
      <c r="B1766" s="83"/>
      <c r="C1766" s="83"/>
      <c r="D1766" s="83"/>
    </row>
    <row r="1767" spans="2:4" x14ac:dyDescent="0.3">
      <c r="B1767" s="83"/>
      <c r="C1767" s="83"/>
      <c r="D1767" s="83"/>
    </row>
    <row r="1768" spans="2:4" x14ac:dyDescent="0.3">
      <c r="B1768" s="83"/>
      <c r="C1768" s="83"/>
      <c r="D1768" s="83"/>
    </row>
    <row r="1769" spans="2:4" x14ac:dyDescent="0.3">
      <c r="B1769" s="83"/>
      <c r="C1769" s="83"/>
      <c r="D1769" s="83"/>
    </row>
    <row r="1770" spans="2:4" x14ac:dyDescent="0.3">
      <c r="B1770" s="83"/>
      <c r="C1770" s="83"/>
      <c r="D1770" s="83"/>
    </row>
    <row r="1771" spans="2:4" x14ac:dyDescent="0.3">
      <c r="B1771" s="83"/>
      <c r="C1771" s="83"/>
      <c r="D1771" s="83"/>
    </row>
    <row r="1772" spans="2:4" x14ac:dyDescent="0.3">
      <c r="B1772" s="83"/>
      <c r="C1772" s="83"/>
      <c r="D1772" s="83"/>
    </row>
    <row r="1773" spans="2:4" x14ac:dyDescent="0.3">
      <c r="B1773" s="83"/>
      <c r="C1773" s="83"/>
      <c r="D1773" s="83"/>
    </row>
    <row r="1774" spans="2:4" x14ac:dyDescent="0.3">
      <c r="B1774" s="83"/>
      <c r="C1774" s="83"/>
      <c r="D1774" s="83"/>
    </row>
    <row r="1775" spans="2:4" x14ac:dyDescent="0.3">
      <c r="B1775" s="83"/>
      <c r="C1775" s="83"/>
      <c r="D1775" s="83"/>
    </row>
    <row r="1776" spans="2:4" x14ac:dyDescent="0.3">
      <c r="B1776" s="83"/>
      <c r="C1776" s="83"/>
      <c r="D1776" s="83"/>
    </row>
    <row r="1777" spans="2:4" x14ac:dyDescent="0.3">
      <c r="B1777" s="83"/>
      <c r="C1777" s="83"/>
      <c r="D1777" s="83"/>
    </row>
    <row r="1778" spans="2:4" x14ac:dyDescent="0.3">
      <c r="B1778" s="83"/>
      <c r="C1778" s="83"/>
      <c r="D1778" s="83"/>
    </row>
    <row r="1779" spans="2:4" x14ac:dyDescent="0.3">
      <c r="B1779" s="83"/>
      <c r="C1779" s="83"/>
      <c r="D1779" s="83"/>
    </row>
    <row r="1780" spans="2:4" x14ac:dyDescent="0.3">
      <c r="B1780" s="83"/>
      <c r="C1780" s="83"/>
      <c r="D1780" s="83"/>
    </row>
    <row r="1781" spans="2:4" x14ac:dyDescent="0.3">
      <c r="B1781" s="83"/>
      <c r="C1781" s="83"/>
      <c r="D1781" s="83"/>
    </row>
    <row r="1782" spans="2:4" x14ac:dyDescent="0.3">
      <c r="B1782" s="83"/>
      <c r="C1782" s="83"/>
      <c r="D1782" s="83"/>
    </row>
    <row r="1783" spans="2:4" x14ac:dyDescent="0.3">
      <c r="B1783" s="83"/>
      <c r="C1783" s="83"/>
      <c r="D1783" s="83"/>
    </row>
    <row r="1784" spans="2:4" x14ac:dyDescent="0.3">
      <c r="B1784" s="83"/>
      <c r="C1784" s="83"/>
      <c r="D1784" s="83"/>
    </row>
    <row r="1785" spans="2:4" x14ac:dyDescent="0.3">
      <c r="B1785" s="83"/>
      <c r="C1785" s="83"/>
      <c r="D1785" s="83"/>
    </row>
    <row r="1786" spans="2:4" x14ac:dyDescent="0.3">
      <c r="B1786" s="83"/>
      <c r="C1786" s="83"/>
      <c r="D1786" s="83"/>
    </row>
    <row r="1787" spans="2:4" x14ac:dyDescent="0.3">
      <c r="B1787" s="83"/>
      <c r="C1787" s="83"/>
      <c r="D1787" s="83"/>
    </row>
    <row r="1788" spans="2:4" x14ac:dyDescent="0.3">
      <c r="B1788" s="83"/>
      <c r="C1788" s="83"/>
      <c r="D1788" s="83"/>
    </row>
    <row r="1789" spans="2:4" x14ac:dyDescent="0.3">
      <c r="B1789" s="83"/>
      <c r="C1789" s="83"/>
      <c r="D1789" s="83"/>
    </row>
    <row r="1790" spans="2:4" x14ac:dyDescent="0.3">
      <c r="B1790" s="83"/>
      <c r="C1790" s="83"/>
      <c r="D1790" s="83"/>
    </row>
    <row r="1791" spans="2:4" x14ac:dyDescent="0.3">
      <c r="B1791" s="83"/>
      <c r="C1791" s="83"/>
      <c r="D1791" s="83"/>
    </row>
    <row r="1792" spans="2:4" x14ac:dyDescent="0.3">
      <c r="B1792" s="83"/>
      <c r="C1792" s="83"/>
      <c r="D1792" s="83"/>
    </row>
    <row r="1793" spans="2:4" x14ac:dyDescent="0.3">
      <c r="B1793" s="83"/>
      <c r="C1793" s="83"/>
      <c r="D1793" s="83"/>
    </row>
    <row r="1794" spans="2:4" x14ac:dyDescent="0.3">
      <c r="B1794" s="83"/>
      <c r="C1794" s="83"/>
      <c r="D1794" s="83"/>
    </row>
    <row r="1795" spans="2:4" x14ac:dyDescent="0.3">
      <c r="B1795" s="83"/>
      <c r="C1795" s="83"/>
      <c r="D1795" s="83"/>
    </row>
    <row r="1796" spans="2:4" x14ac:dyDescent="0.3">
      <c r="B1796" s="83"/>
      <c r="C1796" s="83"/>
      <c r="D1796" s="83"/>
    </row>
    <row r="1797" spans="2:4" x14ac:dyDescent="0.3">
      <c r="B1797" s="83"/>
      <c r="C1797" s="83"/>
      <c r="D1797" s="83"/>
    </row>
    <row r="1798" spans="2:4" x14ac:dyDescent="0.3">
      <c r="B1798" s="83"/>
      <c r="C1798" s="83"/>
      <c r="D1798" s="83"/>
    </row>
    <row r="1799" spans="2:4" x14ac:dyDescent="0.3">
      <c r="B1799" s="83"/>
      <c r="C1799" s="83"/>
      <c r="D1799" s="83"/>
    </row>
    <row r="1800" spans="2:4" x14ac:dyDescent="0.3">
      <c r="B1800" s="83"/>
      <c r="C1800" s="83"/>
      <c r="D1800" s="83"/>
    </row>
    <row r="1801" spans="2:4" x14ac:dyDescent="0.3">
      <c r="B1801" s="83"/>
      <c r="C1801" s="83"/>
      <c r="D1801" s="83"/>
    </row>
    <row r="1802" spans="2:4" x14ac:dyDescent="0.3">
      <c r="B1802" s="83"/>
      <c r="C1802" s="83"/>
      <c r="D1802" s="83"/>
    </row>
    <row r="1803" spans="2:4" x14ac:dyDescent="0.3">
      <c r="B1803" s="83"/>
      <c r="C1803" s="83"/>
      <c r="D1803" s="83"/>
    </row>
    <row r="1804" spans="2:4" x14ac:dyDescent="0.3">
      <c r="B1804" s="83"/>
      <c r="C1804" s="83"/>
      <c r="D1804" s="83"/>
    </row>
    <row r="1805" spans="2:4" x14ac:dyDescent="0.3">
      <c r="B1805" s="83"/>
      <c r="C1805" s="83"/>
      <c r="D1805" s="83"/>
    </row>
    <row r="1806" spans="2:4" x14ac:dyDescent="0.3">
      <c r="B1806" s="83"/>
      <c r="C1806" s="83"/>
      <c r="D1806" s="83"/>
    </row>
    <row r="1807" spans="2:4" x14ac:dyDescent="0.3">
      <c r="B1807" s="83"/>
      <c r="C1807" s="83"/>
      <c r="D1807" s="83"/>
    </row>
    <row r="1808" spans="2:4" x14ac:dyDescent="0.3">
      <c r="B1808" s="83"/>
      <c r="C1808" s="83"/>
      <c r="D1808" s="83"/>
    </row>
    <row r="1809" spans="2:4" x14ac:dyDescent="0.3">
      <c r="B1809" s="83"/>
      <c r="C1809" s="83"/>
      <c r="D1809" s="83"/>
    </row>
    <row r="1810" spans="2:4" x14ac:dyDescent="0.3">
      <c r="B1810" s="83"/>
      <c r="C1810" s="83"/>
      <c r="D1810" s="83"/>
    </row>
    <row r="1811" spans="2:4" x14ac:dyDescent="0.3">
      <c r="B1811" s="83"/>
      <c r="C1811" s="83"/>
      <c r="D1811" s="83"/>
    </row>
    <row r="1812" spans="2:4" x14ac:dyDescent="0.3">
      <c r="B1812" s="83"/>
      <c r="C1812" s="83"/>
      <c r="D1812" s="83"/>
    </row>
    <row r="1813" spans="2:4" x14ac:dyDescent="0.3">
      <c r="B1813" s="83"/>
      <c r="C1813" s="83"/>
      <c r="D1813" s="83"/>
    </row>
    <row r="1814" spans="2:4" x14ac:dyDescent="0.3">
      <c r="B1814" s="83"/>
      <c r="C1814" s="83"/>
      <c r="D1814" s="83"/>
    </row>
    <row r="1815" spans="2:4" x14ac:dyDescent="0.3">
      <c r="B1815" s="83"/>
      <c r="C1815" s="83"/>
      <c r="D1815" s="83"/>
    </row>
    <row r="1816" spans="2:4" x14ac:dyDescent="0.3">
      <c r="B1816" s="83"/>
      <c r="C1816" s="83"/>
      <c r="D1816" s="83"/>
    </row>
    <row r="1817" spans="2:4" x14ac:dyDescent="0.3">
      <c r="B1817" s="83"/>
      <c r="C1817" s="83"/>
      <c r="D1817" s="83"/>
    </row>
    <row r="1818" spans="2:4" x14ac:dyDescent="0.3">
      <c r="B1818" s="83"/>
      <c r="C1818" s="83"/>
      <c r="D1818" s="83"/>
    </row>
    <row r="1819" spans="2:4" x14ac:dyDescent="0.3">
      <c r="B1819" s="83"/>
      <c r="C1819" s="83"/>
      <c r="D1819" s="83"/>
    </row>
    <row r="1820" spans="2:4" x14ac:dyDescent="0.3">
      <c r="B1820" s="83"/>
      <c r="C1820" s="83"/>
      <c r="D1820" s="83"/>
    </row>
    <row r="1821" spans="2:4" x14ac:dyDescent="0.3">
      <c r="B1821" s="83"/>
      <c r="C1821" s="83"/>
      <c r="D1821" s="83"/>
    </row>
    <row r="1822" spans="2:4" x14ac:dyDescent="0.3">
      <c r="B1822" s="83"/>
      <c r="C1822" s="83"/>
      <c r="D1822" s="83"/>
    </row>
    <row r="1823" spans="2:4" x14ac:dyDescent="0.3">
      <c r="B1823" s="83"/>
      <c r="C1823" s="83"/>
      <c r="D1823" s="83"/>
    </row>
    <row r="1824" spans="2:4" x14ac:dyDescent="0.3">
      <c r="B1824" s="83"/>
      <c r="C1824" s="83"/>
      <c r="D1824" s="83"/>
    </row>
    <row r="1825" spans="2:4" x14ac:dyDescent="0.3">
      <c r="B1825" s="83"/>
      <c r="C1825" s="83"/>
      <c r="D1825" s="83"/>
    </row>
    <row r="1826" spans="2:4" x14ac:dyDescent="0.3">
      <c r="B1826" s="83"/>
      <c r="C1826" s="83"/>
      <c r="D1826" s="83"/>
    </row>
    <row r="1827" spans="2:4" x14ac:dyDescent="0.3">
      <c r="B1827" s="83"/>
      <c r="C1827" s="83"/>
      <c r="D1827" s="83"/>
    </row>
    <row r="1828" spans="2:4" x14ac:dyDescent="0.3">
      <c r="B1828" s="83"/>
      <c r="C1828" s="83"/>
      <c r="D1828" s="83"/>
    </row>
    <row r="1829" spans="2:4" x14ac:dyDescent="0.3">
      <c r="B1829" s="83"/>
      <c r="C1829" s="83"/>
      <c r="D1829" s="83"/>
    </row>
    <row r="1830" spans="2:4" x14ac:dyDescent="0.3">
      <c r="B1830" s="83"/>
      <c r="C1830" s="83"/>
      <c r="D1830" s="83"/>
    </row>
    <row r="1831" spans="2:4" x14ac:dyDescent="0.3">
      <c r="B1831" s="83"/>
      <c r="C1831" s="83"/>
      <c r="D1831" s="83"/>
    </row>
    <row r="1832" spans="2:4" x14ac:dyDescent="0.3">
      <c r="B1832" s="83"/>
      <c r="C1832" s="83"/>
      <c r="D1832" s="83"/>
    </row>
    <row r="1833" spans="2:4" x14ac:dyDescent="0.3">
      <c r="B1833" s="83"/>
      <c r="C1833" s="83"/>
      <c r="D1833" s="83"/>
    </row>
    <row r="1834" spans="2:4" x14ac:dyDescent="0.3">
      <c r="B1834" s="83"/>
      <c r="C1834" s="83"/>
      <c r="D1834" s="83"/>
    </row>
    <row r="1835" spans="2:4" x14ac:dyDescent="0.3">
      <c r="B1835" s="83"/>
      <c r="C1835" s="83"/>
      <c r="D1835" s="83"/>
    </row>
    <row r="1836" spans="2:4" x14ac:dyDescent="0.3">
      <c r="B1836" s="83"/>
      <c r="C1836" s="83"/>
      <c r="D1836" s="83"/>
    </row>
    <row r="1837" spans="2:4" x14ac:dyDescent="0.3">
      <c r="B1837" s="83"/>
      <c r="C1837" s="83"/>
      <c r="D1837" s="83"/>
    </row>
    <row r="1838" spans="2:4" x14ac:dyDescent="0.3">
      <c r="B1838" s="83"/>
      <c r="C1838" s="83"/>
      <c r="D1838" s="83"/>
    </row>
    <row r="1839" spans="2:4" x14ac:dyDescent="0.3">
      <c r="B1839" s="83"/>
      <c r="C1839" s="83"/>
      <c r="D1839" s="83"/>
    </row>
    <row r="1840" spans="2:4" x14ac:dyDescent="0.3">
      <c r="B1840" s="83"/>
      <c r="C1840" s="83"/>
      <c r="D1840" s="83"/>
    </row>
    <row r="1841" spans="2:4" x14ac:dyDescent="0.3">
      <c r="B1841" s="83"/>
      <c r="C1841" s="83"/>
      <c r="D1841" s="83"/>
    </row>
    <row r="1842" spans="2:4" x14ac:dyDescent="0.3">
      <c r="B1842" s="83"/>
      <c r="C1842" s="83"/>
      <c r="D1842" s="83"/>
    </row>
    <row r="1843" spans="2:4" x14ac:dyDescent="0.3">
      <c r="B1843" s="83"/>
      <c r="C1843" s="83"/>
      <c r="D1843" s="83"/>
    </row>
    <row r="1844" spans="2:4" x14ac:dyDescent="0.3">
      <c r="B1844" s="83"/>
      <c r="C1844" s="83"/>
      <c r="D1844" s="83"/>
    </row>
    <row r="1845" spans="2:4" x14ac:dyDescent="0.3">
      <c r="B1845" s="83"/>
      <c r="C1845" s="83"/>
      <c r="D1845" s="83"/>
    </row>
    <row r="1846" spans="2:4" x14ac:dyDescent="0.3">
      <c r="B1846" s="83"/>
      <c r="C1846" s="83"/>
      <c r="D1846" s="83"/>
    </row>
    <row r="1847" spans="2:4" x14ac:dyDescent="0.3">
      <c r="B1847" s="83"/>
      <c r="C1847" s="83"/>
      <c r="D1847" s="83"/>
    </row>
    <row r="1848" spans="2:4" x14ac:dyDescent="0.3">
      <c r="B1848" s="83"/>
      <c r="C1848" s="83"/>
      <c r="D1848" s="83"/>
    </row>
    <row r="1849" spans="2:4" x14ac:dyDescent="0.3">
      <c r="B1849" s="83"/>
      <c r="C1849" s="83"/>
      <c r="D1849" s="83"/>
    </row>
    <row r="1850" spans="2:4" x14ac:dyDescent="0.3">
      <c r="B1850" s="83"/>
      <c r="C1850" s="83"/>
      <c r="D1850" s="83"/>
    </row>
    <row r="1851" spans="2:4" x14ac:dyDescent="0.3">
      <c r="B1851" s="83"/>
      <c r="C1851" s="83"/>
      <c r="D1851" s="83"/>
    </row>
    <row r="1852" spans="2:4" x14ac:dyDescent="0.3">
      <c r="B1852" s="83"/>
      <c r="C1852" s="83"/>
      <c r="D1852" s="83"/>
    </row>
    <row r="1853" spans="2:4" x14ac:dyDescent="0.3">
      <c r="B1853" s="83"/>
      <c r="C1853" s="83"/>
      <c r="D1853" s="83"/>
    </row>
    <row r="1854" spans="2:4" x14ac:dyDescent="0.3">
      <c r="B1854" s="83"/>
      <c r="C1854" s="83"/>
      <c r="D1854" s="83"/>
    </row>
    <row r="1855" spans="2:4" x14ac:dyDescent="0.3">
      <c r="B1855" s="83"/>
      <c r="C1855" s="83"/>
      <c r="D1855" s="83"/>
    </row>
    <row r="1856" spans="2:4" x14ac:dyDescent="0.3">
      <c r="B1856" s="83"/>
      <c r="C1856" s="83"/>
      <c r="D1856" s="83"/>
    </row>
    <row r="1857" spans="2:4" x14ac:dyDescent="0.3">
      <c r="B1857" s="83"/>
      <c r="C1857" s="83"/>
      <c r="D1857" s="83"/>
    </row>
    <row r="1858" spans="2:4" x14ac:dyDescent="0.3">
      <c r="B1858" s="83"/>
      <c r="C1858" s="83"/>
      <c r="D1858" s="83"/>
    </row>
    <row r="1859" spans="2:4" x14ac:dyDescent="0.3">
      <c r="B1859" s="83"/>
      <c r="C1859" s="83"/>
      <c r="D1859" s="83"/>
    </row>
    <row r="1860" spans="2:4" x14ac:dyDescent="0.3">
      <c r="B1860" s="83"/>
      <c r="C1860" s="83"/>
      <c r="D1860" s="83"/>
    </row>
    <row r="1861" spans="2:4" x14ac:dyDescent="0.3">
      <c r="B1861" s="83"/>
      <c r="C1861" s="83"/>
      <c r="D1861" s="83"/>
    </row>
    <row r="1862" spans="2:4" x14ac:dyDescent="0.3">
      <c r="B1862" s="83"/>
      <c r="C1862" s="83"/>
      <c r="D1862" s="83"/>
    </row>
    <row r="1863" spans="2:4" x14ac:dyDescent="0.3">
      <c r="B1863" s="83"/>
      <c r="C1863" s="83"/>
      <c r="D1863" s="83"/>
    </row>
    <row r="1864" spans="2:4" x14ac:dyDescent="0.3">
      <c r="B1864" s="83"/>
      <c r="C1864" s="83"/>
      <c r="D1864" s="83"/>
    </row>
    <row r="1865" spans="2:4" x14ac:dyDescent="0.3">
      <c r="B1865" s="83"/>
      <c r="C1865" s="83"/>
      <c r="D1865" s="83"/>
    </row>
    <row r="1866" spans="2:4" x14ac:dyDescent="0.3">
      <c r="B1866" s="83"/>
      <c r="C1866" s="83"/>
      <c r="D1866" s="83"/>
    </row>
    <row r="1867" spans="2:4" x14ac:dyDescent="0.3">
      <c r="B1867" s="83"/>
      <c r="C1867" s="83"/>
      <c r="D1867" s="83"/>
    </row>
    <row r="1868" spans="2:4" x14ac:dyDescent="0.3">
      <c r="B1868" s="83"/>
      <c r="C1868" s="83"/>
      <c r="D1868" s="83"/>
    </row>
    <row r="1869" spans="2:4" x14ac:dyDescent="0.3">
      <c r="B1869" s="83"/>
      <c r="C1869" s="83"/>
      <c r="D1869" s="83"/>
    </row>
    <row r="1870" spans="2:4" x14ac:dyDescent="0.3">
      <c r="B1870" s="83"/>
      <c r="C1870" s="83"/>
      <c r="D1870" s="83"/>
    </row>
    <row r="1871" spans="2:4" x14ac:dyDescent="0.3">
      <c r="B1871" s="83"/>
      <c r="C1871" s="83"/>
      <c r="D1871" s="83"/>
    </row>
    <row r="1872" spans="2:4" x14ac:dyDescent="0.3">
      <c r="B1872" s="83"/>
      <c r="C1872" s="83"/>
      <c r="D1872" s="83"/>
    </row>
    <row r="1873" spans="2:4" x14ac:dyDescent="0.3">
      <c r="B1873" s="83"/>
      <c r="C1873" s="83"/>
      <c r="D1873" s="83"/>
    </row>
    <row r="1874" spans="2:4" x14ac:dyDescent="0.3">
      <c r="B1874" s="83"/>
      <c r="C1874" s="83"/>
      <c r="D1874" s="83"/>
    </row>
    <row r="1875" spans="2:4" x14ac:dyDescent="0.3">
      <c r="B1875" s="83"/>
      <c r="C1875" s="83"/>
      <c r="D1875" s="83"/>
    </row>
    <row r="1876" spans="2:4" x14ac:dyDescent="0.3">
      <c r="B1876" s="83"/>
      <c r="C1876" s="83"/>
      <c r="D1876" s="83"/>
    </row>
    <row r="1877" spans="2:4" x14ac:dyDescent="0.3">
      <c r="B1877" s="83"/>
      <c r="C1877" s="83"/>
      <c r="D1877" s="83"/>
    </row>
    <row r="1878" spans="2:4" x14ac:dyDescent="0.3">
      <c r="B1878" s="83"/>
      <c r="C1878" s="83"/>
      <c r="D1878" s="83"/>
    </row>
    <row r="1879" spans="2:4" x14ac:dyDescent="0.3">
      <c r="B1879" s="83"/>
      <c r="C1879" s="83"/>
      <c r="D1879" s="83"/>
    </row>
    <row r="1880" spans="2:4" x14ac:dyDescent="0.3">
      <c r="B1880" s="83"/>
      <c r="C1880" s="83"/>
      <c r="D1880" s="83"/>
    </row>
    <row r="1881" spans="2:4" x14ac:dyDescent="0.3">
      <c r="B1881" s="83"/>
      <c r="C1881" s="83"/>
      <c r="D1881" s="83"/>
    </row>
    <row r="1882" spans="2:4" x14ac:dyDescent="0.3">
      <c r="B1882" s="83"/>
      <c r="C1882" s="83"/>
      <c r="D1882" s="83"/>
    </row>
    <row r="1883" spans="2:4" x14ac:dyDescent="0.3">
      <c r="B1883" s="83"/>
      <c r="C1883" s="83"/>
      <c r="D1883" s="83"/>
    </row>
    <row r="1884" spans="2:4" x14ac:dyDescent="0.3">
      <c r="B1884" s="83"/>
      <c r="C1884" s="83"/>
      <c r="D1884" s="83"/>
    </row>
    <row r="1885" spans="2:4" x14ac:dyDescent="0.3">
      <c r="B1885" s="83"/>
      <c r="C1885" s="83"/>
      <c r="D1885" s="83"/>
    </row>
    <row r="1886" spans="2:4" x14ac:dyDescent="0.3">
      <c r="B1886" s="83"/>
      <c r="C1886" s="83"/>
      <c r="D1886" s="83"/>
    </row>
    <row r="1887" spans="2:4" x14ac:dyDescent="0.3">
      <c r="B1887" s="83"/>
      <c r="C1887" s="83"/>
      <c r="D1887" s="83"/>
    </row>
    <row r="1888" spans="2:4" x14ac:dyDescent="0.3">
      <c r="B1888" s="83"/>
      <c r="C1888" s="83"/>
      <c r="D1888" s="83"/>
    </row>
    <row r="1889" spans="2:4" x14ac:dyDescent="0.3">
      <c r="B1889" s="83"/>
      <c r="C1889" s="83"/>
      <c r="D1889" s="83"/>
    </row>
    <row r="1890" spans="2:4" x14ac:dyDescent="0.3">
      <c r="B1890" s="83"/>
      <c r="C1890" s="83"/>
      <c r="D1890" s="83"/>
    </row>
    <row r="1891" spans="2:4" x14ac:dyDescent="0.3">
      <c r="B1891" s="83"/>
      <c r="C1891" s="83"/>
      <c r="D1891" s="83"/>
    </row>
    <row r="1892" spans="2:4" x14ac:dyDescent="0.3">
      <c r="B1892" s="83"/>
      <c r="C1892" s="83"/>
      <c r="D1892" s="83"/>
    </row>
    <row r="1893" spans="2:4" x14ac:dyDescent="0.3">
      <c r="B1893" s="83"/>
      <c r="C1893" s="83"/>
      <c r="D1893" s="83"/>
    </row>
    <row r="1894" spans="2:4" x14ac:dyDescent="0.3">
      <c r="B1894" s="83"/>
      <c r="C1894" s="83"/>
      <c r="D1894" s="83"/>
    </row>
    <row r="1895" spans="2:4" x14ac:dyDescent="0.3">
      <c r="B1895" s="83"/>
      <c r="C1895" s="83"/>
      <c r="D1895" s="83"/>
    </row>
    <row r="1896" spans="2:4" x14ac:dyDescent="0.3">
      <c r="B1896" s="83"/>
      <c r="C1896" s="83"/>
      <c r="D1896" s="83"/>
    </row>
    <row r="1897" spans="2:4" x14ac:dyDescent="0.3">
      <c r="B1897" s="83"/>
      <c r="C1897" s="83"/>
      <c r="D1897" s="83"/>
    </row>
    <row r="1898" spans="2:4" x14ac:dyDescent="0.3">
      <c r="B1898" s="83"/>
      <c r="C1898" s="83"/>
      <c r="D1898" s="83"/>
    </row>
    <row r="1899" spans="2:4" x14ac:dyDescent="0.3">
      <c r="B1899" s="83"/>
      <c r="C1899" s="83"/>
      <c r="D1899" s="83"/>
    </row>
    <row r="1900" spans="2:4" x14ac:dyDescent="0.3">
      <c r="B1900" s="83"/>
      <c r="C1900" s="83"/>
      <c r="D1900" s="83"/>
    </row>
    <row r="1901" spans="2:4" x14ac:dyDescent="0.3">
      <c r="B1901" s="83"/>
      <c r="C1901" s="83"/>
      <c r="D1901" s="83"/>
    </row>
    <row r="1902" spans="2:4" x14ac:dyDescent="0.3">
      <c r="B1902" s="83"/>
      <c r="C1902" s="83"/>
      <c r="D1902" s="83"/>
    </row>
    <row r="1903" spans="2:4" x14ac:dyDescent="0.3">
      <c r="B1903" s="83"/>
      <c r="C1903" s="83"/>
      <c r="D1903" s="83"/>
    </row>
    <row r="1904" spans="2:4" x14ac:dyDescent="0.3">
      <c r="B1904" s="83"/>
      <c r="C1904" s="83"/>
      <c r="D1904" s="83"/>
    </row>
    <row r="1905" spans="2:4" x14ac:dyDescent="0.3">
      <c r="B1905" s="83"/>
      <c r="C1905" s="83"/>
      <c r="D1905" s="83"/>
    </row>
    <row r="1906" spans="2:4" x14ac:dyDescent="0.3">
      <c r="B1906" s="83"/>
      <c r="C1906" s="83"/>
      <c r="D1906" s="83"/>
    </row>
    <row r="1907" spans="2:4" x14ac:dyDescent="0.3">
      <c r="B1907" s="83"/>
      <c r="C1907" s="83"/>
      <c r="D1907" s="83"/>
    </row>
    <row r="1908" spans="2:4" x14ac:dyDescent="0.3">
      <c r="B1908" s="83"/>
      <c r="C1908" s="83"/>
      <c r="D1908" s="83"/>
    </row>
    <row r="1909" spans="2:4" x14ac:dyDescent="0.3">
      <c r="B1909" s="83"/>
      <c r="C1909" s="83"/>
      <c r="D1909" s="83"/>
    </row>
    <row r="1910" spans="2:4" x14ac:dyDescent="0.3">
      <c r="B1910" s="83"/>
      <c r="C1910" s="83"/>
      <c r="D1910" s="83"/>
    </row>
    <row r="1911" spans="2:4" x14ac:dyDescent="0.3">
      <c r="B1911" s="83"/>
      <c r="C1911" s="83"/>
      <c r="D1911" s="83"/>
    </row>
    <row r="1912" spans="2:4" x14ac:dyDescent="0.3">
      <c r="B1912" s="83"/>
      <c r="C1912" s="83"/>
      <c r="D1912" s="83"/>
    </row>
    <row r="1913" spans="2:4" x14ac:dyDescent="0.3">
      <c r="B1913" s="83"/>
      <c r="C1913" s="83"/>
      <c r="D1913" s="83"/>
    </row>
    <row r="1914" spans="2:4" x14ac:dyDescent="0.3">
      <c r="B1914" s="83"/>
      <c r="C1914" s="83"/>
      <c r="D1914" s="83"/>
    </row>
    <row r="1915" spans="2:4" x14ac:dyDescent="0.3">
      <c r="B1915" s="83"/>
      <c r="C1915" s="83"/>
      <c r="D1915" s="83"/>
    </row>
    <row r="1916" spans="2:4" x14ac:dyDescent="0.3">
      <c r="B1916" s="83"/>
      <c r="C1916" s="83"/>
      <c r="D1916" s="83"/>
    </row>
    <row r="1917" spans="2:4" x14ac:dyDescent="0.3">
      <c r="B1917" s="83"/>
      <c r="C1917" s="83"/>
      <c r="D1917" s="83"/>
    </row>
    <row r="1918" spans="2:4" x14ac:dyDescent="0.3">
      <c r="B1918" s="83"/>
      <c r="C1918" s="83"/>
      <c r="D1918" s="83"/>
    </row>
    <row r="1919" spans="2:4" x14ac:dyDescent="0.3">
      <c r="B1919" s="83"/>
      <c r="C1919" s="83"/>
      <c r="D1919" s="83"/>
    </row>
    <row r="1920" spans="2:4" x14ac:dyDescent="0.3">
      <c r="B1920" s="83"/>
      <c r="C1920" s="83"/>
      <c r="D1920" s="83"/>
    </row>
    <row r="1921" spans="2:4" x14ac:dyDescent="0.3">
      <c r="B1921" s="83"/>
      <c r="C1921" s="83"/>
      <c r="D1921" s="83"/>
    </row>
    <row r="1922" spans="2:4" x14ac:dyDescent="0.3">
      <c r="B1922" s="83"/>
      <c r="C1922" s="83"/>
      <c r="D1922" s="83"/>
    </row>
    <row r="1923" spans="2:4" x14ac:dyDescent="0.3">
      <c r="B1923" s="83"/>
      <c r="C1923" s="83"/>
      <c r="D1923" s="83"/>
    </row>
    <row r="1924" spans="2:4" x14ac:dyDescent="0.3">
      <c r="B1924" s="83"/>
      <c r="C1924" s="83"/>
      <c r="D1924" s="83"/>
    </row>
    <row r="1925" spans="2:4" x14ac:dyDescent="0.3">
      <c r="B1925" s="83"/>
      <c r="C1925" s="83"/>
      <c r="D1925" s="83"/>
    </row>
    <row r="1926" spans="2:4" x14ac:dyDescent="0.3">
      <c r="B1926" s="83"/>
      <c r="C1926" s="83"/>
      <c r="D1926" s="83"/>
    </row>
    <row r="1927" spans="2:4" x14ac:dyDescent="0.3">
      <c r="B1927" s="83"/>
      <c r="C1927" s="83"/>
      <c r="D1927" s="83"/>
    </row>
    <row r="1928" spans="2:4" x14ac:dyDescent="0.3">
      <c r="B1928" s="83"/>
      <c r="C1928" s="83"/>
      <c r="D1928" s="83"/>
    </row>
    <row r="1929" spans="2:4" x14ac:dyDescent="0.3">
      <c r="B1929" s="83"/>
      <c r="C1929" s="83"/>
      <c r="D1929" s="83"/>
    </row>
    <row r="1930" spans="2:4" x14ac:dyDescent="0.3">
      <c r="B1930" s="83"/>
      <c r="C1930" s="83"/>
      <c r="D1930" s="83"/>
    </row>
    <row r="1931" spans="2:4" x14ac:dyDescent="0.3">
      <c r="B1931" s="83"/>
      <c r="C1931" s="83"/>
      <c r="D1931" s="83"/>
    </row>
    <row r="1932" spans="2:4" x14ac:dyDescent="0.3">
      <c r="B1932" s="83"/>
      <c r="C1932" s="83"/>
      <c r="D1932" s="83"/>
    </row>
    <row r="1933" spans="2:4" x14ac:dyDescent="0.3">
      <c r="B1933" s="83"/>
      <c r="C1933" s="83"/>
      <c r="D1933" s="83"/>
    </row>
    <row r="1934" spans="2:4" x14ac:dyDescent="0.3">
      <c r="B1934" s="83"/>
      <c r="C1934" s="83"/>
      <c r="D1934" s="83"/>
    </row>
    <row r="1935" spans="2:4" x14ac:dyDescent="0.3">
      <c r="B1935" s="83"/>
      <c r="C1935" s="83"/>
      <c r="D1935" s="83"/>
    </row>
    <row r="1936" spans="2:4" x14ac:dyDescent="0.3">
      <c r="B1936" s="83"/>
      <c r="C1936" s="83"/>
      <c r="D1936" s="83"/>
    </row>
    <row r="1937" spans="2:4" x14ac:dyDescent="0.3">
      <c r="B1937" s="83"/>
      <c r="C1937" s="83"/>
      <c r="D1937" s="83"/>
    </row>
    <row r="1938" spans="2:4" x14ac:dyDescent="0.3">
      <c r="B1938" s="83"/>
      <c r="C1938" s="83"/>
      <c r="D1938" s="83"/>
    </row>
    <row r="1939" spans="2:4" x14ac:dyDescent="0.3">
      <c r="B1939" s="83"/>
      <c r="C1939" s="83"/>
      <c r="D1939" s="83"/>
    </row>
    <row r="1940" spans="2:4" x14ac:dyDescent="0.3">
      <c r="B1940" s="83"/>
      <c r="C1940" s="83"/>
      <c r="D1940" s="83"/>
    </row>
    <row r="1941" spans="2:4" x14ac:dyDescent="0.3">
      <c r="B1941" s="83"/>
      <c r="C1941" s="83"/>
      <c r="D1941" s="83"/>
    </row>
    <row r="1942" spans="2:4" x14ac:dyDescent="0.3">
      <c r="B1942" s="83"/>
      <c r="C1942" s="83"/>
      <c r="D1942" s="83"/>
    </row>
    <row r="1943" spans="2:4" x14ac:dyDescent="0.3">
      <c r="B1943" s="83"/>
      <c r="C1943" s="83"/>
      <c r="D1943" s="83"/>
    </row>
    <row r="1944" spans="2:4" x14ac:dyDescent="0.3">
      <c r="B1944" s="83"/>
      <c r="C1944" s="83"/>
      <c r="D1944" s="83"/>
    </row>
    <row r="1945" spans="2:4" x14ac:dyDescent="0.3">
      <c r="B1945" s="83"/>
      <c r="C1945" s="83"/>
      <c r="D1945" s="83"/>
    </row>
    <row r="1946" spans="2:4" x14ac:dyDescent="0.3">
      <c r="B1946" s="83"/>
      <c r="C1946" s="83"/>
      <c r="D1946" s="83"/>
    </row>
    <row r="1947" spans="2:4" x14ac:dyDescent="0.3">
      <c r="B1947" s="83"/>
      <c r="C1947" s="83"/>
      <c r="D1947" s="83"/>
    </row>
    <row r="1948" spans="2:4" x14ac:dyDescent="0.3">
      <c r="B1948" s="83"/>
      <c r="C1948" s="83"/>
      <c r="D1948" s="83"/>
    </row>
    <row r="1949" spans="2:4" x14ac:dyDescent="0.3">
      <c r="B1949" s="83"/>
      <c r="C1949" s="83"/>
      <c r="D1949" s="83"/>
    </row>
    <row r="1950" spans="2:4" x14ac:dyDescent="0.3">
      <c r="B1950" s="83"/>
      <c r="C1950" s="83"/>
      <c r="D1950" s="83"/>
    </row>
    <row r="1951" spans="2:4" x14ac:dyDescent="0.3">
      <c r="B1951" s="83"/>
      <c r="C1951" s="83"/>
      <c r="D1951" s="83"/>
    </row>
    <row r="1952" spans="2:4" x14ac:dyDescent="0.3">
      <c r="B1952" s="83"/>
      <c r="C1952" s="83"/>
      <c r="D1952" s="83"/>
    </row>
    <row r="1953" spans="2:4" x14ac:dyDescent="0.3">
      <c r="B1953" s="83"/>
      <c r="C1953" s="83"/>
      <c r="D1953" s="83"/>
    </row>
    <row r="1954" spans="2:4" x14ac:dyDescent="0.3">
      <c r="B1954" s="83"/>
      <c r="C1954" s="83"/>
      <c r="D1954" s="83"/>
    </row>
    <row r="1955" spans="2:4" x14ac:dyDescent="0.3">
      <c r="B1955" s="83"/>
      <c r="C1955" s="83"/>
      <c r="D1955" s="83"/>
    </row>
    <row r="1956" spans="2:4" x14ac:dyDescent="0.3">
      <c r="B1956" s="83"/>
      <c r="C1956" s="83"/>
      <c r="D1956" s="83"/>
    </row>
    <row r="1957" spans="2:4" x14ac:dyDescent="0.3">
      <c r="B1957" s="83"/>
      <c r="C1957" s="83"/>
      <c r="D1957" s="83"/>
    </row>
    <row r="1958" spans="2:4" x14ac:dyDescent="0.3">
      <c r="B1958" s="83"/>
      <c r="C1958" s="83"/>
      <c r="D1958" s="83"/>
    </row>
    <row r="1959" spans="2:4" x14ac:dyDescent="0.3">
      <c r="B1959" s="83"/>
      <c r="C1959" s="83"/>
      <c r="D1959" s="83"/>
    </row>
    <row r="1960" spans="2:4" x14ac:dyDescent="0.3">
      <c r="B1960" s="83"/>
      <c r="C1960" s="83"/>
      <c r="D1960" s="83"/>
    </row>
    <row r="1961" spans="2:4" x14ac:dyDescent="0.3">
      <c r="B1961" s="83"/>
      <c r="C1961" s="83"/>
      <c r="D1961" s="83"/>
    </row>
    <row r="1962" spans="2:4" x14ac:dyDescent="0.3">
      <c r="B1962" s="83"/>
      <c r="C1962" s="83"/>
      <c r="D1962" s="83"/>
    </row>
    <row r="1963" spans="2:4" x14ac:dyDescent="0.3">
      <c r="B1963" s="83"/>
      <c r="C1963" s="83"/>
      <c r="D1963" s="83"/>
    </row>
    <row r="1964" spans="2:4" x14ac:dyDescent="0.3">
      <c r="B1964" s="83"/>
      <c r="C1964" s="83"/>
      <c r="D1964" s="83"/>
    </row>
    <row r="1965" spans="2:4" x14ac:dyDescent="0.3">
      <c r="B1965" s="83"/>
      <c r="C1965" s="83"/>
      <c r="D1965" s="83"/>
    </row>
    <row r="1966" spans="2:4" x14ac:dyDescent="0.3">
      <c r="B1966" s="83"/>
      <c r="C1966" s="83"/>
      <c r="D1966" s="83"/>
    </row>
    <row r="1967" spans="2:4" x14ac:dyDescent="0.3">
      <c r="B1967" s="83"/>
      <c r="C1967" s="83"/>
      <c r="D1967" s="83"/>
    </row>
    <row r="1968" spans="2:4" x14ac:dyDescent="0.3">
      <c r="B1968" s="83"/>
      <c r="C1968" s="83"/>
      <c r="D1968" s="83"/>
    </row>
    <row r="1969" spans="2:4" x14ac:dyDescent="0.3">
      <c r="B1969" s="83"/>
      <c r="C1969" s="83"/>
      <c r="D1969" s="83"/>
    </row>
    <row r="1970" spans="2:4" x14ac:dyDescent="0.3">
      <c r="B1970" s="83"/>
      <c r="C1970" s="83"/>
      <c r="D1970" s="83"/>
    </row>
    <row r="1971" spans="2:4" x14ac:dyDescent="0.3">
      <c r="B1971" s="83"/>
      <c r="C1971" s="83"/>
      <c r="D1971" s="83"/>
    </row>
    <row r="1972" spans="2:4" x14ac:dyDescent="0.3">
      <c r="B1972" s="83"/>
      <c r="C1972" s="83"/>
      <c r="D1972" s="83"/>
    </row>
    <row r="1973" spans="2:4" x14ac:dyDescent="0.3">
      <c r="B1973" s="83"/>
      <c r="C1973" s="83"/>
      <c r="D1973" s="83"/>
    </row>
    <row r="1974" spans="2:4" x14ac:dyDescent="0.3">
      <c r="B1974" s="83"/>
      <c r="C1974" s="83"/>
      <c r="D1974" s="83"/>
    </row>
    <row r="1975" spans="2:4" x14ac:dyDescent="0.3">
      <c r="B1975" s="83"/>
      <c r="C1975" s="83"/>
      <c r="D1975" s="83"/>
    </row>
    <row r="1976" spans="2:4" x14ac:dyDescent="0.3">
      <c r="B1976" s="83"/>
      <c r="C1976" s="83"/>
      <c r="D1976" s="83"/>
    </row>
    <row r="1977" spans="2:4" x14ac:dyDescent="0.3">
      <c r="B1977" s="83"/>
      <c r="C1977" s="83"/>
      <c r="D1977" s="83"/>
    </row>
    <row r="1978" spans="2:4" x14ac:dyDescent="0.3">
      <c r="B1978" s="83"/>
      <c r="C1978" s="83"/>
      <c r="D1978" s="83"/>
    </row>
    <row r="1979" spans="2:4" x14ac:dyDescent="0.3">
      <c r="B1979" s="83"/>
      <c r="C1979" s="83"/>
      <c r="D1979" s="83"/>
    </row>
    <row r="1980" spans="2:4" x14ac:dyDescent="0.3">
      <c r="B1980" s="83"/>
      <c r="C1980" s="83"/>
      <c r="D1980" s="83"/>
    </row>
    <row r="1981" spans="2:4" x14ac:dyDescent="0.3">
      <c r="B1981" s="83"/>
      <c r="C1981" s="83"/>
      <c r="D1981" s="83"/>
    </row>
    <row r="1982" spans="2:4" x14ac:dyDescent="0.3">
      <c r="B1982" s="83"/>
      <c r="C1982" s="83"/>
      <c r="D1982" s="83"/>
    </row>
    <row r="1983" spans="2:4" x14ac:dyDescent="0.3">
      <c r="B1983" s="83"/>
      <c r="C1983" s="83"/>
      <c r="D1983" s="83"/>
    </row>
    <row r="1984" spans="2:4" x14ac:dyDescent="0.3">
      <c r="B1984" s="83"/>
      <c r="C1984" s="83"/>
      <c r="D1984" s="83"/>
    </row>
    <row r="1985" spans="2:4" x14ac:dyDescent="0.3">
      <c r="B1985" s="83"/>
      <c r="C1985" s="83"/>
      <c r="D1985" s="83"/>
    </row>
    <row r="1986" spans="2:4" x14ac:dyDescent="0.3">
      <c r="B1986" s="83"/>
      <c r="C1986" s="83"/>
      <c r="D1986" s="83"/>
    </row>
    <row r="1987" spans="2:4" x14ac:dyDescent="0.3">
      <c r="B1987" s="83"/>
      <c r="C1987" s="83"/>
      <c r="D1987" s="83"/>
    </row>
    <row r="1988" spans="2:4" x14ac:dyDescent="0.3">
      <c r="B1988" s="83"/>
      <c r="C1988" s="83"/>
      <c r="D1988" s="83"/>
    </row>
    <row r="1989" spans="2:4" x14ac:dyDescent="0.3">
      <c r="B1989" s="83"/>
      <c r="C1989" s="83"/>
      <c r="D1989" s="83"/>
    </row>
    <row r="1990" spans="2:4" x14ac:dyDescent="0.3">
      <c r="B1990" s="83"/>
      <c r="C1990" s="83"/>
      <c r="D1990" s="83"/>
    </row>
    <row r="1991" spans="2:4" x14ac:dyDescent="0.3">
      <c r="B1991" s="83"/>
      <c r="C1991" s="83"/>
      <c r="D1991" s="83"/>
    </row>
    <row r="1992" spans="2:4" x14ac:dyDescent="0.3">
      <c r="B1992" s="83"/>
      <c r="C1992" s="83"/>
      <c r="D1992" s="83"/>
    </row>
    <row r="1993" spans="2:4" x14ac:dyDescent="0.3">
      <c r="B1993" s="83"/>
      <c r="C1993" s="83"/>
      <c r="D1993" s="83"/>
    </row>
    <row r="1994" spans="2:4" x14ac:dyDescent="0.3">
      <c r="B1994" s="83"/>
      <c r="C1994" s="83"/>
      <c r="D1994" s="83"/>
    </row>
    <row r="1995" spans="2:4" x14ac:dyDescent="0.3">
      <c r="B1995" s="83"/>
      <c r="C1995" s="83"/>
      <c r="D1995" s="83"/>
    </row>
    <row r="1996" spans="2:4" x14ac:dyDescent="0.3">
      <c r="B1996" s="83"/>
      <c r="C1996" s="83"/>
      <c r="D1996" s="83"/>
    </row>
    <row r="1997" spans="2:4" x14ac:dyDescent="0.3">
      <c r="B1997" s="83"/>
      <c r="C1997" s="83"/>
      <c r="D1997" s="83"/>
    </row>
    <row r="1998" spans="2:4" x14ac:dyDescent="0.3">
      <c r="B1998" s="83"/>
      <c r="C1998" s="83"/>
      <c r="D1998" s="83"/>
    </row>
    <row r="1999" spans="2:4" x14ac:dyDescent="0.3">
      <c r="B1999" s="83"/>
      <c r="C1999" s="83"/>
      <c r="D1999" s="83"/>
    </row>
    <row r="2000" spans="2:4" x14ac:dyDescent="0.3">
      <c r="B2000" s="83"/>
      <c r="C2000" s="83"/>
      <c r="D2000" s="83"/>
    </row>
    <row r="2001" spans="2:4" x14ac:dyDescent="0.3">
      <c r="B2001" s="83"/>
      <c r="C2001" s="83"/>
      <c r="D2001" s="83"/>
    </row>
    <row r="2002" spans="2:4" x14ac:dyDescent="0.3">
      <c r="B2002" s="83"/>
      <c r="C2002" s="83"/>
      <c r="D2002" s="83"/>
    </row>
    <row r="2003" spans="2:4" x14ac:dyDescent="0.3">
      <c r="B2003" s="83"/>
      <c r="C2003" s="83"/>
      <c r="D2003" s="83"/>
    </row>
    <row r="2004" spans="2:4" x14ac:dyDescent="0.3">
      <c r="B2004" s="83"/>
      <c r="C2004" s="83"/>
      <c r="D2004" s="83"/>
    </row>
    <row r="2005" spans="2:4" x14ac:dyDescent="0.3">
      <c r="B2005" s="83"/>
      <c r="C2005" s="83"/>
      <c r="D2005" s="83"/>
    </row>
    <row r="2006" spans="2:4" x14ac:dyDescent="0.3">
      <c r="B2006" s="83"/>
      <c r="C2006" s="83"/>
      <c r="D2006" s="83"/>
    </row>
    <row r="2007" spans="2:4" x14ac:dyDescent="0.3">
      <c r="B2007" s="83"/>
      <c r="C2007" s="83"/>
      <c r="D2007" s="83"/>
    </row>
    <row r="2008" spans="2:4" x14ac:dyDescent="0.3">
      <c r="B2008" s="83"/>
      <c r="C2008" s="83"/>
      <c r="D2008" s="83"/>
    </row>
    <row r="2009" spans="2:4" x14ac:dyDescent="0.3">
      <c r="B2009" s="83"/>
      <c r="C2009" s="83"/>
      <c r="D2009" s="83"/>
    </row>
    <row r="2010" spans="2:4" x14ac:dyDescent="0.3">
      <c r="B2010" s="83"/>
      <c r="C2010" s="83"/>
      <c r="D2010" s="83"/>
    </row>
    <row r="2011" spans="2:4" x14ac:dyDescent="0.3">
      <c r="B2011" s="83"/>
      <c r="C2011" s="83"/>
      <c r="D2011" s="83"/>
    </row>
    <row r="2012" spans="2:4" x14ac:dyDescent="0.3">
      <c r="B2012" s="83"/>
      <c r="C2012" s="83"/>
      <c r="D2012" s="83"/>
    </row>
    <row r="2013" spans="2:4" x14ac:dyDescent="0.3">
      <c r="B2013" s="83"/>
      <c r="C2013" s="83"/>
      <c r="D2013" s="83"/>
    </row>
    <row r="2014" spans="2:4" x14ac:dyDescent="0.3">
      <c r="B2014" s="83"/>
      <c r="C2014" s="83"/>
      <c r="D2014" s="83"/>
    </row>
    <row r="2015" spans="2:4" x14ac:dyDescent="0.3">
      <c r="B2015" s="83"/>
      <c r="C2015" s="83"/>
      <c r="D2015" s="83"/>
    </row>
    <row r="2016" spans="2:4" x14ac:dyDescent="0.3">
      <c r="B2016" s="83"/>
      <c r="C2016" s="83"/>
      <c r="D2016" s="83"/>
    </row>
    <row r="2017" spans="2:4" x14ac:dyDescent="0.3">
      <c r="B2017" s="83"/>
      <c r="C2017" s="83"/>
      <c r="D2017" s="83"/>
    </row>
    <row r="2018" spans="2:4" x14ac:dyDescent="0.3">
      <c r="B2018" s="83"/>
      <c r="C2018" s="83"/>
      <c r="D2018" s="83"/>
    </row>
    <row r="2019" spans="2:4" x14ac:dyDescent="0.3">
      <c r="B2019" s="83"/>
      <c r="C2019" s="83"/>
      <c r="D2019" s="83"/>
    </row>
    <row r="2020" spans="2:4" x14ac:dyDescent="0.3">
      <c r="B2020" s="83"/>
      <c r="C2020" s="83"/>
      <c r="D2020" s="83"/>
    </row>
    <row r="2021" spans="2:4" x14ac:dyDescent="0.3">
      <c r="B2021" s="83"/>
      <c r="C2021" s="83"/>
      <c r="D2021" s="83"/>
    </row>
    <row r="2022" spans="2:4" x14ac:dyDescent="0.3">
      <c r="B2022" s="83"/>
      <c r="C2022" s="83"/>
      <c r="D2022" s="83"/>
    </row>
    <row r="2023" spans="2:4" x14ac:dyDescent="0.3">
      <c r="B2023" s="83"/>
      <c r="C2023" s="83"/>
      <c r="D2023" s="83"/>
    </row>
    <row r="2024" spans="2:4" x14ac:dyDescent="0.3">
      <c r="B2024" s="83"/>
      <c r="C2024" s="83"/>
      <c r="D2024" s="83"/>
    </row>
    <row r="2025" spans="2:4" x14ac:dyDescent="0.3">
      <c r="B2025" s="83"/>
      <c r="C2025" s="83"/>
      <c r="D2025" s="83"/>
    </row>
    <row r="2026" spans="2:4" x14ac:dyDescent="0.3">
      <c r="B2026" s="83"/>
      <c r="C2026" s="83"/>
      <c r="D2026" s="83"/>
    </row>
    <row r="2027" spans="2:4" x14ac:dyDescent="0.3">
      <c r="B2027" s="83"/>
      <c r="C2027" s="83"/>
      <c r="D2027" s="83"/>
    </row>
    <row r="2028" spans="2:4" x14ac:dyDescent="0.3">
      <c r="B2028" s="83"/>
      <c r="C2028" s="83"/>
      <c r="D2028" s="83"/>
    </row>
    <row r="2029" spans="2:4" x14ac:dyDescent="0.3">
      <c r="B2029" s="83"/>
      <c r="C2029" s="83"/>
      <c r="D2029" s="83"/>
    </row>
    <row r="2030" spans="2:4" x14ac:dyDescent="0.3">
      <c r="B2030" s="83"/>
      <c r="C2030" s="83"/>
      <c r="D2030" s="83"/>
    </row>
    <row r="2031" spans="2:4" x14ac:dyDescent="0.3">
      <c r="B2031" s="83"/>
      <c r="C2031" s="83"/>
      <c r="D2031" s="83"/>
    </row>
    <row r="2032" spans="2:4" x14ac:dyDescent="0.3">
      <c r="B2032" s="83"/>
      <c r="C2032" s="83"/>
      <c r="D2032" s="83"/>
    </row>
    <row r="2033" spans="2:4" x14ac:dyDescent="0.3">
      <c r="B2033" s="83"/>
      <c r="C2033" s="83"/>
      <c r="D2033" s="83"/>
    </row>
    <row r="2034" spans="2:4" x14ac:dyDescent="0.3">
      <c r="B2034" s="83"/>
      <c r="C2034" s="83"/>
      <c r="D2034" s="83"/>
    </row>
    <row r="2035" spans="2:4" x14ac:dyDescent="0.3">
      <c r="B2035" s="83"/>
      <c r="C2035" s="83"/>
      <c r="D2035" s="83"/>
    </row>
    <row r="2036" spans="2:4" x14ac:dyDescent="0.3">
      <c r="B2036" s="83"/>
      <c r="C2036" s="83"/>
      <c r="D2036" s="83"/>
    </row>
    <row r="2037" spans="2:4" x14ac:dyDescent="0.3">
      <c r="B2037" s="83"/>
      <c r="C2037" s="83"/>
      <c r="D2037" s="83"/>
    </row>
    <row r="2038" spans="2:4" x14ac:dyDescent="0.3">
      <c r="B2038" s="83"/>
      <c r="C2038" s="83"/>
      <c r="D2038" s="83"/>
    </row>
    <row r="2039" spans="2:4" x14ac:dyDescent="0.3">
      <c r="B2039" s="83"/>
      <c r="C2039" s="83"/>
      <c r="D2039" s="83"/>
    </row>
    <row r="2040" spans="2:4" x14ac:dyDescent="0.3">
      <c r="B2040" s="83"/>
      <c r="C2040" s="83"/>
      <c r="D2040" s="83"/>
    </row>
    <row r="2041" spans="2:4" x14ac:dyDescent="0.3">
      <c r="B2041" s="83"/>
      <c r="C2041" s="83"/>
      <c r="D2041" s="83"/>
    </row>
    <row r="2042" spans="2:4" x14ac:dyDescent="0.3">
      <c r="B2042" s="83"/>
      <c r="C2042" s="83"/>
      <c r="D2042" s="83"/>
    </row>
    <row r="2043" spans="2:4" x14ac:dyDescent="0.3">
      <c r="B2043" s="83"/>
      <c r="C2043" s="83"/>
      <c r="D2043" s="83"/>
    </row>
    <row r="2044" spans="2:4" x14ac:dyDescent="0.3">
      <c r="B2044" s="83"/>
      <c r="C2044" s="83"/>
      <c r="D2044" s="83"/>
    </row>
    <row r="2045" spans="2:4" x14ac:dyDescent="0.3">
      <c r="B2045" s="83"/>
      <c r="C2045" s="83"/>
      <c r="D2045" s="83"/>
    </row>
    <row r="2046" spans="2:4" x14ac:dyDescent="0.3">
      <c r="B2046" s="83"/>
      <c r="C2046" s="83"/>
      <c r="D2046" s="83"/>
    </row>
    <row r="2047" spans="2:4" x14ac:dyDescent="0.3">
      <c r="B2047" s="83"/>
      <c r="C2047" s="83"/>
      <c r="D2047" s="83"/>
    </row>
    <row r="2048" spans="2:4" x14ac:dyDescent="0.3">
      <c r="B2048" s="83"/>
      <c r="C2048" s="83"/>
      <c r="D2048" s="83"/>
    </row>
    <row r="2049" spans="2:4" x14ac:dyDescent="0.3">
      <c r="B2049" s="83"/>
      <c r="C2049" s="83"/>
      <c r="D2049" s="83"/>
    </row>
    <row r="2050" spans="2:4" x14ac:dyDescent="0.3">
      <c r="B2050" s="83"/>
      <c r="C2050" s="83"/>
      <c r="D2050" s="83"/>
    </row>
    <row r="2051" spans="2:4" x14ac:dyDescent="0.3">
      <c r="B2051" s="83"/>
      <c r="C2051" s="83"/>
      <c r="D2051" s="83"/>
    </row>
    <row r="2052" spans="2:4" x14ac:dyDescent="0.3">
      <c r="B2052" s="83"/>
      <c r="C2052" s="83"/>
      <c r="D2052" s="83"/>
    </row>
    <row r="2053" spans="2:4" x14ac:dyDescent="0.3">
      <c r="B2053" s="83"/>
      <c r="C2053" s="83"/>
      <c r="D2053" s="83"/>
    </row>
    <row r="2054" spans="2:4" x14ac:dyDescent="0.3">
      <c r="B2054" s="83"/>
      <c r="C2054" s="83"/>
      <c r="D2054" s="83"/>
    </row>
    <row r="2055" spans="2:4" x14ac:dyDescent="0.3">
      <c r="B2055" s="83"/>
      <c r="C2055" s="83"/>
      <c r="D2055" s="83"/>
    </row>
    <row r="2056" spans="2:4" x14ac:dyDescent="0.3">
      <c r="B2056" s="83"/>
      <c r="C2056" s="83"/>
      <c r="D2056" s="83"/>
    </row>
    <row r="2057" spans="2:4" x14ac:dyDescent="0.3">
      <c r="B2057" s="83"/>
      <c r="C2057" s="83"/>
      <c r="D2057" s="83"/>
    </row>
    <row r="2058" spans="2:4" x14ac:dyDescent="0.3">
      <c r="B2058" s="83"/>
      <c r="C2058" s="83"/>
      <c r="D2058" s="83"/>
    </row>
    <row r="2059" spans="2:4" x14ac:dyDescent="0.3">
      <c r="B2059" s="83"/>
      <c r="C2059" s="83"/>
      <c r="D2059" s="83"/>
    </row>
    <row r="2060" spans="2:4" x14ac:dyDescent="0.3">
      <c r="B2060" s="83"/>
      <c r="C2060" s="83"/>
      <c r="D2060" s="83"/>
    </row>
    <row r="2061" spans="2:4" x14ac:dyDescent="0.3">
      <c r="B2061" s="83"/>
      <c r="C2061" s="83"/>
      <c r="D2061" s="83"/>
    </row>
    <row r="2062" spans="2:4" x14ac:dyDescent="0.3">
      <c r="B2062" s="83"/>
      <c r="C2062" s="83"/>
      <c r="D2062" s="83"/>
    </row>
    <row r="2063" spans="2:4" x14ac:dyDescent="0.3">
      <c r="B2063" s="83"/>
      <c r="C2063" s="83"/>
      <c r="D2063" s="83"/>
    </row>
    <row r="2064" spans="2:4" x14ac:dyDescent="0.3">
      <c r="B2064" s="83"/>
      <c r="C2064" s="83"/>
      <c r="D2064" s="83"/>
    </row>
    <row r="2065" spans="2:4" x14ac:dyDescent="0.3">
      <c r="B2065" s="83"/>
      <c r="C2065" s="83"/>
      <c r="D2065" s="83"/>
    </row>
    <row r="2066" spans="2:4" x14ac:dyDescent="0.3">
      <c r="B2066" s="83"/>
      <c r="C2066" s="83"/>
      <c r="D2066" s="83"/>
    </row>
    <row r="2067" spans="2:4" x14ac:dyDescent="0.3">
      <c r="B2067" s="83"/>
      <c r="C2067" s="83"/>
      <c r="D2067" s="83"/>
    </row>
    <row r="2068" spans="2:4" x14ac:dyDescent="0.3">
      <c r="B2068" s="83"/>
      <c r="C2068" s="83"/>
      <c r="D2068" s="83"/>
    </row>
    <row r="2069" spans="2:4" x14ac:dyDescent="0.3">
      <c r="B2069" s="83"/>
      <c r="C2069" s="83"/>
      <c r="D2069" s="83"/>
    </row>
    <row r="2070" spans="2:4" x14ac:dyDescent="0.3">
      <c r="B2070" s="83"/>
      <c r="C2070" s="83"/>
      <c r="D2070" s="83"/>
    </row>
    <row r="2071" spans="2:4" x14ac:dyDescent="0.3">
      <c r="B2071" s="83"/>
      <c r="C2071" s="83"/>
      <c r="D2071" s="83"/>
    </row>
    <row r="2072" spans="2:4" x14ac:dyDescent="0.3">
      <c r="B2072" s="83"/>
      <c r="C2072" s="83"/>
      <c r="D2072" s="83"/>
    </row>
    <row r="2073" spans="2:4" x14ac:dyDescent="0.3">
      <c r="B2073" s="83"/>
      <c r="C2073" s="83"/>
      <c r="D2073" s="83"/>
    </row>
    <row r="2074" spans="2:4" x14ac:dyDescent="0.3">
      <c r="B2074" s="83"/>
      <c r="C2074" s="83"/>
      <c r="D2074" s="83"/>
    </row>
    <row r="2075" spans="2:4" x14ac:dyDescent="0.3">
      <c r="B2075" s="83"/>
      <c r="C2075" s="83"/>
      <c r="D2075" s="83"/>
    </row>
    <row r="2076" spans="2:4" x14ac:dyDescent="0.3">
      <c r="B2076" s="83"/>
      <c r="C2076" s="83"/>
      <c r="D2076" s="83"/>
    </row>
    <row r="2077" spans="2:4" x14ac:dyDescent="0.3">
      <c r="B2077" s="83"/>
      <c r="C2077" s="83"/>
      <c r="D2077" s="83"/>
    </row>
    <row r="2078" spans="2:4" x14ac:dyDescent="0.3">
      <c r="B2078" s="83"/>
      <c r="C2078" s="83"/>
      <c r="D2078" s="83"/>
    </row>
    <row r="2079" spans="2:4" x14ac:dyDescent="0.3">
      <c r="B2079" s="83"/>
      <c r="C2079" s="83"/>
      <c r="D2079" s="83"/>
    </row>
    <row r="2080" spans="2:4" x14ac:dyDescent="0.3">
      <c r="B2080" s="83"/>
      <c r="C2080" s="83"/>
      <c r="D2080" s="83"/>
    </row>
    <row r="2081" spans="2:4" x14ac:dyDescent="0.3">
      <c r="B2081" s="83"/>
      <c r="C2081" s="83"/>
      <c r="D2081" s="83"/>
    </row>
    <row r="2082" spans="2:4" x14ac:dyDescent="0.3">
      <c r="B2082" s="83"/>
      <c r="C2082" s="83"/>
      <c r="D2082" s="83"/>
    </row>
    <row r="2083" spans="2:4" x14ac:dyDescent="0.3">
      <c r="B2083" s="83"/>
      <c r="C2083" s="83"/>
      <c r="D2083" s="83"/>
    </row>
    <row r="2084" spans="2:4" x14ac:dyDescent="0.3">
      <c r="B2084" s="83"/>
      <c r="C2084" s="83"/>
      <c r="D2084" s="83"/>
    </row>
    <row r="2085" spans="2:4" x14ac:dyDescent="0.3">
      <c r="B2085" s="83"/>
      <c r="C2085" s="83"/>
      <c r="D2085" s="83"/>
    </row>
    <row r="2086" spans="2:4" x14ac:dyDescent="0.3">
      <c r="B2086" s="83"/>
      <c r="C2086" s="83"/>
      <c r="D2086" s="83"/>
    </row>
    <row r="2087" spans="2:4" x14ac:dyDescent="0.3">
      <c r="B2087" s="83"/>
      <c r="C2087" s="83"/>
      <c r="D2087" s="83"/>
    </row>
    <row r="2088" spans="2:4" x14ac:dyDescent="0.3">
      <c r="B2088" s="83"/>
      <c r="C2088" s="83"/>
      <c r="D2088" s="83"/>
    </row>
    <row r="2089" spans="2:4" x14ac:dyDescent="0.3">
      <c r="B2089" s="83"/>
      <c r="C2089" s="83"/>
      <c r="D2089" s="83"/>
    </row>
    <row r="2090" spans="2:4" x14ac:dyDescent="0.3">
      <c r="B2090" s="83"/>
      <c r="C2090" s="83"/>
      <c r="D2090" s="83"/>
    </row>
    <row r="2091" spans="2:4" x14ac:dyDescent="0.3">
      <c r="B2091" s="83"/>
      <c r="C2091" s="83"/>
      <c r="D2091" s="83"/>
    </row>
    <row r="2092" spans="2:4" x14ac:dyDescent="0.3">
      <c r="B2092" s="83"/>
      <c r="C2092" s="83"/>
      <c r="D2092" s="83"/>
    </row>
    <row r="2093" spans="2:4" x14ac:dyDescent="0.3">
      <c r="B2093" s="83"/>
      <c r="C2093" s="83"/>
      <c r="D2093" s="83"/>
    </row>
    <row r="2094" spans="2:4" x14ac:dyDescent="0.3">
      <c r="B2094" s="83"/>
      <c r="C2094" s="83"/>
      <c r="D2094" s="83"/>
    </row>
    <row r="2095" spans="2:4" x14ac:dyDescent="0.3">
      <c r="B2095" s="83"/>
      <c r="C2095" s="83"/>
      <c r="D2095" s="83"/>
    </row>
    <row r="2096" spans="2:4" x14ac:dyDescent="0.3">
      <c r="B2096" s="83"/>
      <c r="C2096" s="83"/>
      <c r="D2096" s="83"/>
    </row>
    <row r="2097" spans="2:4" x14ac:dyDescent="0.3">
      <c r="B2097" s="83"/>
      <c r="C2097" s="83"/>
      <c r="D2097" s="83"/>
    </row>
    <row r="2098" spans="2:4" x14ac:dyDescent="0.3">
      <c r="B2098" s="83"/>
      <c r="C2098" s="83"/>
      <c r="D2098" s="83"/>
    </row>
    <row r="2099" spans="2:4" x14ac:dyDescent="0.3">
      <c r="B2099" s="83"/>
      <c r="C2099" s="83"/>
      <c r="D2099" s="83"/>
    </row>
    <row r="2100" spans="2:4" x14ac:dyDescent="0.3">
      <c r="B2100" s="83"/>
      <c r="C2100" s="83"/>
      <c r="D2100" s="83"/>
    </row>
    <row r="2101" spans="2:4" x14ac:dyDescent="0.3">
      <c r="B2101" s="83"/>
      <c r="C2101" s="83"/>
      <c r="D2101" s="83"/>
    </row>
    <row r="2102" spans="2:4" x14ac:dyDescent="0.3">
      <c r="B2102" s="83"/>
      <c r="C2102" s="83"/>
      <c r="D2102" s="83"/>
    </row>
    <row r="2103" spans="2:4" x14ac:dyDescent="0.3">
      <c r="B2103" s="83"/>
      <c r="C2103" s="83"/>
      <c r="D2103" s="83"/>
    </row>
    <row r="2104" spans="2:4" x14ac:dyDescent="0.3">
      <c r="B2104" s="83"/>
      <c r="C2104" s="83"/>
      <c r="D2104" s="83"/>
    </row>
    <row r="2105" spans="2:4" x14ac:dyDescent="0.3">
      <c r="B2105" s="83"/>
      <c r="C2105" s="83"/>
      <c r="D2105" s="83"/>
    </row>
    <row r="2106" spans="2:4" x14ac:dyDescent="0.3">
      <c r="B2106" s="83"/>
      <c r="C2106" s="83"/>
      <c r="D2106" s="83"/>
    </row>
    <row r="2107" spans="2:4" x14ac:dyDescent="0.3">
      <c r="B2107" s="83"/>
      <c r="C2107" s="83"/>
      <c r="D2107" s="83"/>
    </row>
    <row r="2108" spans="2:4" x14ac:dyDescent="0.3">
      <c r="B2108" s="83"/>
      <c r="C2108" s="83"/>
      <c r="D2108" s="83"/>
    </row>
    <row r="2109" spans="2:4" x14ac:dyDescent="0.3">
      <c r="B2109" s="83"/>
      <c r="C2109" s="83"/>
      <c r="D2109" s="83"/>
    </row>
    <row r="2110" spans="2:4" x14ac:dyDescent="0.3">
      <c r="B2110" s="83"/>
      <c r="C2110" s="83"/>
      <c r="D2110" s="83"/>
    </row>
    <row r="2111" spans="2:4" x14ac:dyDescent="0.3">
      <c r="B2111" s="83"/>
      <c r="C2111" s="83"/>
      <c r="D2111" s="83"/>
    </row>
    <row r="2112" spans="2:4" x14ac:dyDescent="0.3">
      <c r="B2112" s="83"/>
      <c r="C2112" s="83"/>
      <c r="D2112" s="83"/>
    </row>
    <row r="2113" spans="2:4" x14ac:dyDescent="0.3">
      <c r="B2113" s="83"/>
      <c r="C2113" s="83"/>
      <c r="D2113" s="83"/>
    </row>
    <row r="2114" spans="2:4" x14ac:dyDescent="0.3">
      <c r="B2114" s="83"/>
      <c r="C2114" s="83"/>
      <c r="D2114" s="83"/>
    </row>
    <row r="2115" spans="2:4" x14ac:dyDescent="0.3">
      <c r="B2115" s="83"/>
      <c r="C2115" s="83"/>
      <c r="D2115" s="83"/>
    </row>
    <row r="2116" spans="2:4" x14ac:dyDescent="0.3">
      <c r="B2116" s="83"/>
      <c r="C2116" s="83"/>
      <c r="D2116" s="83"/>
    </row>
    <row r="2117" spans="2:4" x14ac:dyDescent="0.3">
      <c r="B2117" s="83"/>
      <c r="C2117" s="83"/>
      <c r="D2117" s="83"/>
    </row>
    <row r="2118" spans="2:4" x14ac:dyDescent="0.3">
      <c r="B2118" s="83"/>
      <c r="C2118" s="83"/>
      <c r="D2118" s="83"/>
    </row>
    <row r="2119" spans="2:4" x14ac:dyDescent="0.3">
      <c r="B2119" s="83"/>
      <c r="C2119" s="83"/>
      <c r="D2119" s="83"/>
    </row>
    <row r="2120" spans="2:4" x14ac:dyDescent="0.3">
      <c r="B2120" s="83"/>
      <c r="C2120" s="83"/>
      <c r="D2120" s="83"/>
    </row>
    <row r="2121" spans="2:4" x14ac:dyDescent="0.3">
      <c r="B2121" s="83"/>
      <c r="C2121" s="83"/>
      <c r="D2121" s="83"/>
    </row>
    <row r="2122" spans="2:4" x14ac:dyDescent="0.3">
      <c r="B2122" s="83"/>
      <c r="C2122" s="83"/>
      <c r="D2122" s="83"/>
    </row>
    <row r="2123" spans="2:4" x14ac:dyDescent="0.3">
      <c r="B2123" s="83"/>
      <c r="C2123" s="83"/>
      <c r="D2123" s="83"/>
    </row>
    <row r="2124" spans="2:4" x14ac:dyDescent="0.3">
      <c r="B2124" s="83"/>
      <c r="C2124" s="83"/>
      <c r="D2124" s="83"/>
    </row>
    <row r="2125" spans="2:4" x14ac:dyDescent="0.3">
      <c r="B2125" s="83"/>
      <c r="C2125" s="83"/>
      <c r="D2125" s="83"/>
    </row>
    <row r="2126" spans="2:4" x14ac:dyDescent="0.3">
      <c r="B2126" s="83"/>
      <c r="C2126" s="83"/>
      <c r="D2126" s="83"/>
    </row>
    <row r="2127" spans="2:4" x14ac:dyDescent="0.3">
      <c r="B2127" s="83"/>
      <c r="C2127" s="83"/>
      <c r="D2127" s="83"/>
    </row>
    <row r="2128" spans="2:4" x14ac:dyDescent="0.3">
      <c r="B2128" s="83"/>
      <c r="C2128" s="83"/>
      <c r="D2128" s="83"/>
    </row>
    <row r="2129" spans="2:4" x14ac:dyDescent="0.3">
      <c r="B2129" s="83"/>
      <c r="C2129" s="83"/>
      <c r="D2129" s="83"/>
    </row>
    <row r="2130" spans="2:4" x14ac:dyDescent="0.3">
      <c r="B2130" s="83"/>
      <c r="C2130" s="83"/>
      <c r="D2130" s="83"/>
    </row>
    <row r="2131" spans="2:4" x14ac:dyDescent="0.3">
      <c r="B2131" s="83"/>
      <c r="C2131" s="83"/>
      <c r="D2131" s="83"/>
    </row>
    <row r="2132" spans="2:4" x14ac:dyDescent="0.3">
      <c r="B2132" s="83"/>
      <c r="C2132" s="83"/>
      <c r="D2132" s="83"/>
    </row>
    <row r="2133" spans="2:4" x14ac:dyDescent="0.3">
      <c r="B2133" s="83"/>
      <c r="C2133" s="83"/>
      <c r="D2133" s="83"/>
    </row>
    <row r="2134" spans="2:4" x14ac:dyDescent="0.3">
      <c r="B2134" s="83"/>
      <c r="C2134" s="83"/>
      <c r="D2134" s="83"/>
    </row>
    <row r="2135" spans="2:4" x14ac:dyDescent="0.3">
      <c r="B2135" s="83"/>
      <c r="C2135" s="83"/>
      <c r="D2135" s="83"/>
    </row>
    <row r="2136" spans="2:4" x14ac:dyDescent="0.3">
      <c r="B2136" s="83"/>
      <c r="C2136" s="83"/>
      <c r="D2136" s="83"/>
    </row>
    <row r="2137" spans="2:4" x14ac:dyDescent="0.3">
      <c r="B2137" s="83"/>
      <c r="C2137" s="83"/>
      <c r="D2137" s="83"/>
    </row>
    <row r="2138" spans="2:4" x14ac:dyDescent="0.3">
      <c r="B2138" s="83"/>
      <c r="C2138" s="83"/>
      <c r="D2138" s="83"/>
    </row>
    <row r="2139" spans="2:4" x14ac:dyDescent="0.3">
      <c r="B2139" s="83"/>
      <c r="C2139" s="83"/>
      <c r="D2139" s="83"/>
    </row>
    <row r="2140" spans="2:4" x14ac:dyDescent="0.3">
      <c r="B2140" s="83"/>
      <c r="C2140" s="83"/>
      <c r="D2140" s="83"/>
    </row>
    <row r="2141" spans="2:4" x14ac:dyDescent="0.3">
      <c r="B2141" s="83"/>
      <c r="C2141" s="83"/>
      <c r="D2141" s="83"/>
    </row>
    <row r="2142" spans="2:4" x14ac:dyDescent="0.3">
      <c r="B2142" s="83"/>
      <c r="C2142" s="83"/>
      <c r="D2142" s="83"/>
    </row>
    <row r="2143" spans="2:4" x14ac:dyDescent="0.3">
      <c r="B2143" s="83"/>
      <c r="C2143" s="83"/>
      <c r="D2143" s="83"/>
    </row>
    <row r="2144" spans="2:4" x14ac:dyDescent="0.3">
      <c r="B2144" s="83"/>
      <c r="C2144" s="83"/>
      <c r="D2144" s="83"/>
    </row>
    <row r="2145" spans="2:4" x14ac:dyDescent="0.3">
      <c r="B2145" s="83"/>
      <c r="C2145" s="83"/>
      <c r="D2145" s="83"/>
    </row>
  </sheetData>
  <dataValidations count="2">
    <dataValidation type="list" allowBlank="1" showInputMessage="1" showErrorMessage="1" sqref="I3:I408" xr:uid="{4AF99708-C0EC-46F9-A5B5-461E42A68272}">
      <formula1>"Yes,No"</formula1>
    </dataValidation>
    <dataValidation type="list" allowBlank="1" showInputMessage="1" showErrorMessage="1" sqref="G3:G408 E3:E408" xr:uid="{5026ED17-5CED-43F2-9696-EAF50E34637A}">
      <formula1>"Yes,No,Partial"</formula1>
    </dataValidation>
  </dataValidations>
  <pageMargins left="0.70866141732283472" right="0.70866141732283472" top="0.74803149606299213" bottom="0.74803149606299213" header="0.31496062992125984" footer="0.31496062992125984"/>
  <pageSetup paperSize="9" scale="22" fitToHeight="0" orientation="landscape"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63A75-5201-4390-9545-DEFC4E06194E}">
  <sheetPr>
    <pageSetUpPr fitToPage="1"/>
  </sheetPr>
  <dimension ref="A1:E153"/>
  <sheetViews>
    <sheetView showGridLines="0" zoomScaleNormal="100" workbookViewId="0"/>
  </sheetViews>
  <sheetFormatPr defaultColWidth="10.6328125" defaultRowHeight="14" x14ac:dyDescent="0.35"/>
  <cols>
    <col min="1" max="1" width="138" style="49" customWidth="1"/>
    <col min="2" max="16384" width="10.6328125" style="49"/>
  </cols>
  <sheetData>
    <row r="1" spans="1:5" ht="82" customHeight="1" x14ac:dyDescent="0.35">
      <c r="A1" s="48" t="s">
        <v>23</v>
      </c>
    </row>
    <row r="2" spans="1:5" ht="27" x14ac:dyDescent="0.35">
      <c r="A2" s="50" t="s">
        <v>24</v>
      </c>
      <c r="B2" s="51"/>
      <c r="C2" s="51"/>
      <c r="D2" s="51"/>
      <c r="E2" s="51"/>
    </row>
    <row r="3" spans="1:5" ht="27" x14ac:dyDescent="0.35">
      <c r="A3" s="50" t="s">
        <v>25</v>
      </c>
      <c r="C3" s="51"/>
      <c r="D3" s="51"/>
      <c r="E3" s="51"/>
    </row>
    <row r="4" spans="1:5" ht="64.5" customHeight="1" x14ac:dyDescent="0.35">
      <c r="A4" s="52" t="s">
        <v>26</v>
      </c>
    </row>
    <row r="5" spans="1:5" ht="47.25" customHeight="1" x14ac:dyDescent="0.35">
      <c r="A5" s="53" t="s">
        <v>27</v>
      </c>
    </row>
    <row r="6" spans="1:5" ht="30" customHeight="1" x14ac:dyDescent="0.35">
      <c r="A6" s="54" t="s">
        <v>28</v>
      </c>
    </row>
    <row r="7" spans="1:5" ht="268.5" customHeight="1" x14ac:dyDescent="0.35">
      <c r="A7" s="55" t="s">
        <v>29</v>
      </c>
    </row>
    <row r="8" spans="1:5" ht="46.5" customHeight="1" x14ac:dyDescent="0.35">
      <c r="A8" s="56" t="s">
        <v>30</v>
      </c>
    </row>
    <row r="9" spans="1:5" ht="67.5" customHeight="1" x14ac:dyDescent="0.35">
      <c r="A9" s="57" t="s">
        <v>31</v>
      </c>
    </row>
    <row r="10" spans="1:5" ht="15.5" x14ac:dyDescent="0.35">
      <c r="A10" s="58"/>
    </row>
    <row r="11" spans="1:5" s="59" customFormat="1" ht="15.5" x14ac:dyDescent="0.35">
      <c r="A11" s="58"/>
    </row>
    <row r="12" spans="1:5" s="59" customFormat="1" ht="15.5" x14ac:dyDescent="0.35">
      <c r="A12" s="58"/>
    </row>
    <row r="13" spans="1:5" s="59" customFormat="1" ht="15.5" x14ac:dyDescent="0.35">
      <c r="A13" s="58"/>
    </row>
    <row r="14" spans="1:5" s="58" customFormat="1" ht="15.5" x14ac:dyDescent="0.35"/>
    <row r="15" spans="1:5" s="58" customFormat="1" ht="15.5" x14ac:dyDescent="0.35"/>
    <row r="16" spans="1:5" s="58" customFormat="1" ht="15.5" x14ac:dyDescent="0.35">
      <c r="A16" s="60"/>
    </row>
    <row r="17" s="58" customFormat="1" ht="15.5" x14ac:dyDescent="0.35"/>
    <row r="18" s="58" customFormat="1" ht="15.5" x14ac:dyDescent="0.35"/>
    <row r="19" s="58" customFormat="1" ht="15.5" x14ac:dyDescent="0.35"/>
    <row r="20" s="58" customFormat="1" ht="15.5" x14ac:dyDescent="0.35"/>
    <row r="21" s="58" customFormat="1" ht="15.5" x14ac:dyDescent="0.35"/>
    <row r="22" s="58" customFormat="1" ht="15.5" x14ac:dyDescent="0.35"/>
    <row r="23" s="58" customFormat="1" ht="15.5" x14ac:dyDescent="0.35"/>
    <row r="24" s="58" customFormat="1" ht="15.5" x14ac:dyDescent="0.35"/>
    <row r="25" s="58" customFormat="1" ht="15.5" x14ac:dyDescent="0.35"/>
    <row r="26" s="58" customFormat="1" ht="15.5" x14ac:dyDescent="0.35"/>
    <row r="27" s="58" customFormat="1" ht="15.5" x14ac:dyDescent="0.35"/>
    <row r="28" s="58" customFormat="1" ht="15.5" x14ac:dyDescent="0.35"/>
    <row r="29" s="58" customFormat="1" ht="15.5" x14ac:dyDescent="0.35"/>
    <row r="30" s="58" customFormat="1" ht="15.5" x14ac:dyDescent="0.35"/>
    <row r="31" s="58" customFormat="1" ht="15.5" x14ac:dyDescent="0.35"/>
    <row r="32" s="58" customFormat="1" ht="15.5" x14ac:dyDescent="0.35"/>
    <row r="33" s="58" customFormat="1" ht="15.5" x14ac:dyDescent="0.35"/>
    <row r="34" s="58" customFormat="1" ht="15.5" x14ac:dyDescent="0.35"/>
    <row r="35" s="58" customFormat="1" ht="15.5" x14ac:dyDescent="0.35"/>
    <row r="36" s="58" customFormat="1" ht="15.5" x14ac:dyDescent="0.35"/>
    <row r="37" s="58" customFormat="1" ht="15.5" x14ac:dyDescent="0.35"/>
    <row r="38" s="58" customFormat="1" ht="15.5" x14ac:dyDescent="0.35"/>
    <row r="39" s="58" customFormat="1" ht="15.5" x14ac:dyDescent="0.35"/>
    <row r="40" s="58" customFormat="1" ht="15.5" x14ac:dyDescent="0.35"/>
    <row r="41" s="58" customFormat="1" ht="15.5" x14ac:dyDescent="0.35"/>
    <row r="42" s="58" customFormat="1" ht="15.5" x14ac:dyDescent="0.35"/>
    <row r="43" s="58" customFormat="1" ht="15.5" x14ac:dyDescent="0.35"/>
    <row r="44" s="58" customFormat="1" ht="15.5" x14ac:dyDescent="0.35"/>
    <row r="45" s="58" customFormat="1" ht="15.5" x14ac:dyDescent="0.35"/>
    <row r="46" s="58" customFormat="1" ht="15.5" x14ac:dyDescent="0.35"/>
    <row r="47" s="58" customFormat="1" ht="15.5" x14ac:dyDescent="0.35"/>
    <row r="48" s="58" customFormat="1" ht="15.5" x14ac:dyDescent="0.35"/>
    <row r="49" s="58" customFormat="1" ht="15.5" x14ac:dyDescent="0.35"/>
    <row r="50" s="58" customFormat="1" ht="15.5" x14ac:dyDescent="0.35"/>
    <row r="51" s="58" customFormat="1" ht="15.5" x14ac:dyDescent="0.35"/>
    <row r="52" s="58" customFormat="1" ht="15.5" x14ac:dyDescent="0.35"/>
    <row r="53" s="58" customFormat="1" ht="15.5" x14ac:dyDescent="0.35"/>
    <row r="54" s="58" customFormat="1" ht="15.5" x14ac:dyDescent="0.35"/>
    <row r="55" s="58" customFormat="1" ht="15.5" x14ac:dyDescent="0.35"/>
    <row r="56" s="58" customFormat="1" ht="15.5" x14ac:dyDescent="0.35"/>
    <row r="57" s="58" customFormat="1" ht="15.5" x14ac:dyDescent="0.35"/>
    <row r="58" s="58" customFormat="1" ht="15.5" x14ac:dyDescent="0.35"/>
    <row r="59" s="58" customFormat="1" ht="15.5" x14ac:dyDescent="0.35"/>
    <row r="60" s="58" customFormat="1" ht="15.5" x14ac:dyDescent="0.35"/>
    <row r="61" s="58" customFormat="1" ht="15.5" x14ac:dyDescent="0.35"/>
    <row r="62" s="58" customFormat="1" ht="15.5" x14ac:dyDescent="0.35"/>
    <row r="63" s="58" customFormat="1" ht="15.5" x14ac:dyDescent="0.35"/>
    <row r="64" s="58" customFormat="1" ht="15.5" x14ac:dyDescent="0.35"/>
    <row r="65" s="58" customFormat="1" ht="15.5" x14ac:dyDescent="0.35"/>
    <row r="66" s="58" customFormat="1" ht="15.5" x14ac:dyDescent="0.35"/>
    <row r="67" s="58" customFormat="1" ht="15.5" x14ac:dyDescent="0.35"/>
    <row r="68" s="58" customFormat="1" ht="15.5" x14ac:dyDescent="0.35"/>
    <row r="69" s="58" customFormat="1" ht="15.5" x14ac:dyDescent="0.35"/>
    <row r="70" s="58" customFormat="1" ht="15.5" x14ac:dyDescent="0.35"/>
    <row r="71" s="58" customFormat="1" ht="15.5" x14ac:dyDescent="0.35"/>
    <row r="72" s="58" customFormat="1" ht="15.5" x14ac:dyDescent="0.35"/>
    <row r="73" s="58" customFormat="1" ht="15.5" x14ac:dyDescent="0.35"/>
    <row r="74" s="58" customFormat="1" ht="15.5" x14ac:dyDescent="0.35"/>
    <row r="75" s="58" customFormat="1" ht="15.5" x14ac:dyDescent="0.35"/>
    <row r="76" s="58" customFormat="1" ht="15.5" x14ac:dyDescent="0.35"/>
    <row r="77" s="58" customFormat="1" ht="15.5" x14ac:dyDescent="0.35"/>
    <row r="78" s="58" customFormat="1" ht="15.5" x14ac:dyDescent="0.35"/>
    <row r="79" s="58" customFormat="1" ht="15.5" x14ac:dyDescent="0.35"/>
    <row r="80" s="58" customFormat="1" ht="15.5" x14ac:dyDescent="0.35"/>
    <row r="81" s="58" customFormat="1" ht="15.5" x14ac:dyDescent="0.35"/>
    <row r="82" s="58" customFormat="1" ht="15.5" x14ac:dyDescent="0.35"/>
    <row r="83" s="58" customFormat="1" ht="15.5" x14ac:dyDescent="0.35"/>
    <row r="84" s="58" customFormat="1" ht="15.5" x14ac:dyDescent="0.35"/>
    <row r="85" s="58" customFormat="1" ht="15.5" x14ac:dyDescent="0.35"/>
    <row r="86" s="58" customFormat="1" ht="15.5" x14ac:dyDescent="0.35"/>
    <row r="87" s="58" customFormat="1" ht="15.5" x14ac:dyDescent="0.35"/>
    <row r="88" s="58" customFormat="1" ht="15.5" x14ac:dyDescent="0.35"/>
    <row r="89" s="58" customFormat="1" ht="15.5" x14ac:dyDescent="0.35"/>
    <row r="90" s="58" customFormat="1" ht="15.5" x14ac:dyDescent="0.35"/>
    <row r="91" s="58" customFormat="1" ht="15.5" x14ac:dyDescent="0.35"/>
    <row r="92" s="58" customFormat="1" ht="15.5" x14ac:dyDescent="0.35"/>
    <row r="93" s="58" customFormat="1" ht="15.5" x14ac:dyDescent="0.35"/>
    <row r="94" s="58" customFormat="1" ht="15.5" x14ac:dyDescent="0.35"/>
    <row r="95" s="58" customFormat="1" ht="15.5" x14ac:dyDescent="0.35"/>
    <row r="96" s="58" customFormat="1" ht="15.5" x14ac:dyDescent="0.35"/>
    <row r="97" s="58" customFormat="1" ht="15.5" x14ac:dyDescent="0.35"/>
    <row r="98" s="58" customFormat="1" ht="15.5" x14ac:dyDescent="0.35"/>
    <row r="99" s="58" customFormat="1" ht="15.5" x14ac:dyDescent="0.35"/>
    <row r="100" s="58" customFormat="1" ht="15.5" x14ac:dyDescent="0.35"/>
    <row r="101" s="58" customFormat="1" ht="15.5" x14ac:dyDescent="0.35"/>
    <row r="102" s="58" customFormat="1" ht="15.5" x14ac:dyDescent="0.35"/>
    <row r="103" s="58" customFormat="1" ht="15.5" x14ac:dyDescent="0.35"/>
    <row r="104" s="58" customFormat="1" ht="15.5" x14ac:dyDescent="0.35"/>
    <row r="105" s="58" customFormat="1" ht="15.5" x14ac:dyDescent="0.35"/>
    <row r="106" s="58" customFormat="1" ht="15.5" x14ac:dyDescent="0.35"/>
    <row r="107" s="58" customFormat="1" ht="15.5" x14ac:dyDescent="0.35"/>
    <row r="108" s="58" customFormat="1" ht="15.5" x14ac:dyDescent="0.35"/>
    <row r="109" s="58" customFormat="1" ht="15.5" x14ac:dyDescent="0.35"/>
    <row r="110" s="58" customFormat="1" ht="15.5" x14ac:dyDescent="0.35"/>
    <row r="111" s="58" customFormat="1" ht="15.5" x14ac:dyDescent="0.35"/>
    <row r="112" s="58" customFormat="1" ht="15.5" x14ac:dyDescent="0.35"/>
    <row r="113" s="58" customFormat="1" ht="15.5" x14ac:dyDescent="0.35"/>
    <row r="114" s="58" customFormat="1" ht="15.5" x14ac:dyDescent="0.35"/>
    <row r="115" s="58" customFormat="1" ht="15.5" x14ac:dyDescent="0.35"/>
    <row r="116" s="58" customFormat="1" ht="15.5" x14ac:dyDescent="0.35"/>
    <row r="117" s="58" customFormat="1" ht="15.5" x14ac:dyDescent="0.35"/>
    <row r="118" s="58" customFormat="1" ht="15.5" x14ac:dyDescent="0.35"/>
    <row r="119" s="58" customFormat="1" ht="15.5" x14ac:dyDescent="0.35"/>
    <row r="120" s="58" customFormat="1" ht="15.5" x14ac:dyDescent="0.35"/>
    <row r="121" s="58" customFormat="1" ht="15.5" x14ac:dyDescent="0.35"/>
    <row r="122" s="58" customFormat="1" ht="15.5" x14ac:dyDescent="0.35"/>
    <row r="123" s="58" customFormat="1" ht="15.5" x14ac:dyDescent="0.35"/>
    <row r="124" s="58" customFormat="1" ht="15.5" x14ac:dyDescent="0.35"/>
    <row r="125" s="58" customFormat="1" ht="15.5" x14ac:dyDescent="0.35"/>
    <row r="126" s="58" customFormat="1" ht="15.5" x14ac:dyDescent="0.35"/>
    <row r="127" s="58" customFormat="1" ht="15.5" x14ac:dyDescent="0.35"/>
    <row r="128" s="58" customFormat="1" ht="15.5" x14ac:dyDescent="0.35"/>
    <row r="129" s="58" customFormat="1" ht="15.5" x14ac:dyDescent="0.35"/>
    <row r="130" s="58" customFormat="1" ht="15.5" x14ac:dyDescent="0.35"/>
    <row r="131" s="58" customFormat="1" ht="15.5" x14ac:dyDescent="0.35"/>
    <row r="132" s="58" customFormat="1" ht="15.5" x14ac:dyDescent="0.35"/>
    <row r="133" s="58" customFormat="1" ht="15.5" x14ac:dyDescent="0.35"/>
    <row r="134" s="58" customFormat="1" ht="15.5" x14ac:dyDescent="0.35"/>
    <row r="135" s="58" customFormat="1" ht="15.5" x14ac:dyDescent="0.35"/>
    <row r="136" s="58" customFormat="1" ht="15.5" x14ac:dyDescent="0.35"/>
    <row r="137" s="58" customFormat="1" ht="15.5" x14ac:dyDescent="0.35"/>
    <row r="138" s="58" customFormat="1" ht="15.5" x14ac:dyDescent="0.35"/>
    <row r="139" s="58" customFormat="1" ht="15.5" x14ac:dyDescent="0.35"/>
    <row r="140" s="58" customFormat="1" ht="15.5" x14ac:dyDescent="0.35"/>
    <row r="141" s="58" customFormat="1" ht="15.5" x14ac:dyDescent="0.35"/>
    <row r="142" s="58" customFormat="1" ht="15.5" x14ac:dyDescent="0.35"/>
    <row r="143" s="58" customFormat="1" ht="15.5" x14ac:dyDescent="0.35"/>
    <row r="144" s="58" customFormat="1" ht="15.5" x14ac:dyDescent="0.35"/>
    <row r="145" s="58" customFormat="1" ht="15.5" x14ac:dyDescent="0.35"/>
    <row r="146" s="58" customFormat="1" ht="15.5" x14ac:dyDescent="0.35"/>
    <row r="147" s="58" customFormat="1" ht="15.5" x14ac:dyDescent="0.35"/>
    <row r="148" s="58" customFormat="1" ht="15.5" x14ac:dyDescent="0.35"/>
    <row r="149" s="58" customFormat="1" ht="15.5" x14ac:dyDescent="0.35"/>
    <row r="150" s="58" customFormat="1" ht="15.5" x14ac:dyDescent="0.35"/>
    <row r="151" s="58" customFormat="1" ht="15.5" x14ac:dyDescent="0.35"/>
    <row r="152" s="58" customFormat="1" ht="15.5" x14ac:dyDescent="0.35"/>
    <row r="153" s="59" customFormat="1" x14ac:dyDescent="0.35"/>
  </sheetData>
  <hyperlinks>
    <hyperlink ref="A4" r:id="rId1" xr:uid="{09B7CD14-0B7D-448F-AAF8-E08C09FD218B}"/>
    <hyperlink ref="A8" r:id="rId2" xr:uid="{7A1813D8-0563-4257-82A3-7E144B276330}"/>
    <hyperlink ref="A9" r:id="rId3" location="notice-of-rights" display="https://www.nice.org.uk/terms-and-conditions - notice-of-rights" xr:uid="{1937584B-2C93-4FEB-8FA4-C939BD7B24EC}"/>
  </hyperlinks>
  <pageMargins left="0.70866141732283472" right="0.70866141732283472" top="0.74803149606299213" bottom="0.74803149606299213" header="0.31496062992125984" footer="0.31496062992125984"/>
  <pageSetup paperSize="9" scale="65" orientation="portrait" verticalDpi="300" r:id="rId4"/>
  <drawing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DF8E6-AC0D-4340-B557-4845133BCFE3}">
  <sheetPr codeName="Sheet4">
    <tabColor rgb="FF228096"/>
  </sheetPr>
  <dimension ref="A1:L115"/>
  <sheetViews>
    <sheetView showGridLines="0" zoomScaleNormal="100" zoomScaleSheetLayoutView="100" workbookViewId="0">
      <selection activeCell="D15" sqref="D15"/>
    </sheetView>
  </sheetViews>
  <sheetFormatPr defaultColWidth="9.1796875" defaultRowHeight="15.5" x14ac:dyDescent="0.35"/>
  <cols>
    <col min="1" max="1" width="2.1796875" style="2" customWidth="1"/>
    <col min="2" max="2" width="16.1796875" style="2" customWidth="1"/>
    <col min="3" max="3" width="95.81640625" style="2" customWidth="1"/>
    <col min="4" max="11" width="8.81640625" style="2" customWidth="1"/>
    <col min="12" max="12" width="20.54296875" style="2" customWidth="1"/>
    <col min="13" max="35" width="30.81640625" style="2" customWidth="1"/>
    <col min="36" max="36" width="31" style="2" bestFit="1" customWidth="1"/>
    <col min="37" max="16384" width="9.1796875" style="2"/>
  </cols>
  <sheetData>
    <row r="1" spans="1:12" ht="13" customHeight="1" x14ac:dyDescent="0.35">
      <c r="A1" s="1"/>
      <c r="B1" s="1"/>
      <c r="C1" s="1"/>
      <c r="D1" s="1"/>
      <c r="E1" s="1"/>
      <c r="F1" s="1"/>
      <c r="G1" s="1"/>
      <c r="H1" s="1"/>
      <c r="I1" s="1"/>
      <c r="J1" s="1"/>
      <c r="K1" s="1"/>
      <c r="L1" s="1"/>
    </row>
    <row r="2" spans="1:12" ht="16.5" customHeight="1" x14ac:dyDescent="0.35">
      <c r="A2" s="1"/>
      <c r="B2" s="94" t="s">
        <v>0</v>
      </c>
      <c r="C2" s="94"/>
      <c r="D2" s="94"/>
      <c r="E2" s="94"/>
      <c r="F2" s="1"/>
      <c r="G2" s="1"/>
      <c r="H2" s="1"/>
      <c r="I2" s="1"/>
      <c r="J2" s="1"/>
      <c r="K2" s="1"/>
      <c r="L2" s="1"/>
    </row>
    <row r="3" spans="1:12" ht="12" customHeight="1" x14ac:dyDescent="0.35">
      <c r="A3" s="1"/>
      <c r="B3" s="4"/>
      <c r="C3" s="1"/>
      <c r="D3" s="1"/>
      <c r="E3" s="1"/>
      <c r="F3" s="1"/>
      <c r="G3" s="1"/>
      <c r="H3" s="1"/>
      <c r="I3" s="1"/>
      <c r="J3" s="1"/>
      <c r="K3" s="1"/>
      <c r="L3" s="1"/>
    </row>
    <row r="4" spans="1:12" ht="20.25" customHeight="1" x14ac:dyDescent="0.35">
      <c r="A4" s="1"/>
      <c r="B4" s="5" t="s">
        <v>1</v>
      </c>
      <c r="C4" s="1"/>
      <c r="D4" s="1"/>
      <c r="E4" s="1"/>
      <c r="F4" s="1"/>
      <c r="G4" s="1"/>
      <c r="H4" s="1"/>
      <c r="I4" s="1"/>
      <c r="J4" s="1"/>
      <c r="K4" s="1"/>
      <c r="L4" s="1"/>
    </row>
    <row r="5" spans="1:12" ht="20.25" customHeight="1" x14ac:dyDescent="0.35">
      <c r="A5" s="1"/>
      <c r="B5" s="6" t="s">
        <v>2</v>
      </c>
      <c r="C5" s="1"/>
      <c r="D5" s="1"/>
      <c r="E5" s="1"/>
      <c r="F5" s="1"/>
      <c r="G5" s="1"/>
      <c r="H5" s="1"/>
      <c r="I5" s="1"/>
      <c r="J5" s="1"/>
      <c r="K5" s="1"/>
      <c r="L5" s="1"/>
    </row>
    <row r="6" spans="1:12" ht="20.25" customHeight="1" x14ac:dyDescent="0.35">
      <c r="A6" s="1"/>
      <c r="B6" s="6" t="s">
        <v>3</v>
      </c>
      <c r="C6" s="1"/>
      <c r="D6" s="1"/>
      <c r="E6" s="1"/>
      <c r="F6" s="1"/>
      <c r="G6" s="1"/>
      <c r="H6" s="1"/>
      <c r="I6" s="1"/>
      <c r="J6" s="1"/>
      <c r="K6" s="1"/>
      <c r="L6" s="1"/>
    </row>
    <row r="7" spans="1:12" ht="20.25" customHeight="1" x14ac:dyDescent="0.35">
      <c r="A7" s="1"/>
      <c r="B7" s="6" t="s">
        <v>4</v>
      </c>
      <c r="C7" s="1"/>
      <c r="D7" s="1"/>
      <c r="E7" s="1"/>
      <c r="F7" s="1"/>
      <c r="G7" s="1"/>
      <c r="H7" s="1"/>
      <c r="I7" s="1"/>
      <c r="J7" s="1"/>
      <c r="K7" s="1"/>
      <c r="L7" s="1"/>
    </row>
    <row r="8" spans="1:12" ht="20.25" customHeight="1" x14ac:dyDescent="0.35">
      <c r="A8" s="1"/>
      <c r="B8" s="6" t="s">
        <v>5</v>
      </c>
      <c r="C8" s="1"/>
      <c r="D8" s="1"/>
      <c r="E8" s="1"/>
      <c r="F8" s="1"/>
      <c r="G8" s="1"/>
      <c r="H8" s="1"/>
      <c r="I8" s="1"/>
      <c r="J8" s="1"/>
      <c r="K8" s="1"/>
      <c r="L8" s="1"/>
    </row>
    <row r="9" spans="1:12" ht="34.5" customHeight="1" x14ac:dyDescent="0.35">
      <c r="A9" s="1"/>
      <c r="B9" s="95" t="s">
        <v>6</v>
      </c>
      <c r="C9" s="95"/>
      <c r="D9" s="95"/>
      <c r="E9" s="95"/>
      <c r="F9" s="95"/>
      <c r="G9" s="95"/>
      <c r="H9" s="95"/>
      <c r="I9" s="95"/>
      <c r="J9" s="95"/>
      <c r="K9" s="95"/>
      <c r="L9" s="1"/>
    </row>
    <row r="10" spans="1:12" ht="34" customHeight="1" x14ac:dyDescent="0.35">
      <c r="A10" s="1"/>
      <c r="B10" s="7" t="s">
        <v>7</v>
      </c>
      <c r="C10" s="8" t="str">
        <f>IF('[1]Assessment and action plan'!$C$7=""," - ", '[1]Assessment and action plan'!$C$7)</f>
        <v xml:space="preserve"> - </v>
      </c>
      <c r="D10" s="9"/>
      <c r="E10" s="1"/>
      <c r="F10" s="1"/>
      <c r="G10" s="1"/>
      <c r="H10" s="1"/>
      <c r="I10" s="1"/>
      <c r="J10" s="1"/>
      <c r="K10" s="1"/>
      <c r="L10" s="1"/>
    </row>
    <row r="11" spans="1:12" ht="34.5" customHeight="1" thickBot="1" x14ac:dyDescent="0.4">
      <c r="A11" s="10"/>
      <c r="B11" s="11" t="s">
        <v>8</v>
      </c>
      <c r="C11" s="96" t="str">
        <f>IF('[1]Assessment and action plan'!D7=""," - ", '[1]Assessment and action plan'!D7)</f>
        <v xml:space="preserve"> - </v>
      </c>
      <c r="D11" s="96"/>
      <c r="E11" s="96"/>
      <c r="F11" s="96"/>
      <c r="G11" s="96"/>
      <c r="H11" s="96"/>
      <c r="I11" s="96"/>
      <c r="J11" s="96"/>
      <c r="K11" s="96"/>
      <c r="L11" s="10"/>
    </row>
    <row r="12" spans="1:12" ht="3.65" customHeight="1" x14ac:dyDescent="0.35">
      <c r="A12" s="1"/>
      <c r="B12" s="7"/>
      <c r="C12" s="12"/>
      <c r="D12" s="12"/>
      <c r="E12" s="12"/>
      <c r="F12" s="12"/>
      <c r="G12" s="12"/>
      <c r="H12" s="12"/>
      <c r="I12" s="12"/>
      <c r="J12" s="12"/>
      <c r="K12" s="12"/>
      <c r="L12" s="1"/>
    </row>
    <row r="13" spans="1:12" ht="17.5" customHeight="1" x14ac:dyDescent="0.35">
      <c r="A13" s="1"/>
      <c r="B13" s="13" t="s">
        <v>9</v>
      </c>
      <c r="C13" s="8"/>
      <c r="D13" s="8"/>
      <c r="E13" s="1"/>
      <c r="F13" s="1"/>
      <c r="G13" s="1"/>
      <c r="H13" s="1"/>
      <c r="I13" s="1"/>
      <c r="J13" s="1"/>
      <c r="K13" s="1"/>
      <c r="L13" s="1"/>
    </row>
    <row r="14" spans="1:12" ht="16.399999999999999" customHeight="1" x14ac:dyDescent="0.35">
      <c r="A14" s="1"/>
      <c r="B14" s="1"/>
      <c r="C14" s="1"/>
      <c r="D14" s="1"/>
      <c r="E14" s="1"/>
      <c r="F14" s="8"/>
      <c r="G14" s="8"/>
      <c r="H14" s="8"/>
      <c r="I14" s="8"/>
      <c r="J14" s="8"/>
      <c r="K14" s="8"/>
      <c r="L14" s="8"/>
    </row>
    <row r="15" spans="1:12" ht="45" customHeight="1" x14ac:dyDescent="0.35">
      <c r="A15" s="1"/>
      <c r="B15" s="14" t="s">
        <v>10</v>
      </c>
      <c r="C15" s="15"/>
      <c r="D15" s="16"/>
      <c r="E15" s="1"/>
      <c r="F15" s="1"/>
      <c r="G15" s="1"/>
      <c r="H15" s="1"/>
      <c r="I15" s="1"/>
      <c r="J15" s="1"/>
      <c r="K15" s="1"/>
      <c r="L15" s="1"/>
    </row>
    <row r="16" spans="1:12" ht="12" customHeight="1" x14ac:dyDescent="0.35">
      <c r="A16" s="1"/>
      <c r="B16" s="14"/>
      <c r="C16" s="4"/>
      <c r="D16" s="4"/>
      <c r="E16" s="1"/>
      <c r="F16" s="1"/>
      <c r="G16" s="1"/>
      <c r="H16" s="1"/>
      <c r="I16" s="1"/>
      <c r="J16" s="1"/>
      <c r="K16" s="1"/>
      <c r="L16" s="1"/>
    </row>
    <row r="17" spans="1:12" ht="12" customHeight="1" x14ac:dyDescent="0.35">
      <c r="A17" s="1"/>
      <c r="B17" s="14"/>
      <c r="C17" s="4"/>
      <c r="D17" s="4"/>
      <c r="E17" s="1"/>
      <c r="F17" s="1"/>
      <c r="G17" s="1"/>
      <c r="H17" s="1"/>
      <c r="I17" s="1"/>
      <c r="J17" s="1"/>
      <c r="K17" s="1"/>
      <c r="L17" s="1"/>
    </row>
    <row r="18" spans="1:12" ht="2.25" customHeight="1" x14ac:dyDescent="0.35">
      <c r="A18" s="1"/>
      <c r="B18" s="14"/>
      <c r="C18" s="17"/>
      <c r="D18" s="17"/>
      <c r="E18" s="1"/>
      <c r="F18" s="1"/>
      <c r="G18" s="1"/>
      <c r="H18" s="1"/>
      <c r="I18" s="1"/>
      <c r="J18" s="1"/>
      <c r="K18" s="1"/>
      <c r="L18" s="1"/>
    </row>
    <row r="19" spans="1:12" ht="45" customHeight="1" x14ac:dyDescent="0.35">
      <c r="A19" s="1"/>
      <c r="B19" s="14" t="s">
        <v>10</v>
      </c>
      <c r="C19" s="15"/>
      <c r="D19" s="16"/>
      <c r="E19" s="1"/>
      <c r="F19" s="1"/>
      <c r="G19" s="1"/>
      <c r="H19" s="1"/>
      <c r="I19" s="1"/>
      <c r="J19" s="1"/>
      <c r="K19" s="1"/>
      <c r="L19" s="1"/>
    </row>
    <row r="20" spans="1:12" ht="12" customHeight="1" x14ac:dyDescent="0.35">
      <c r="A20" s="1"/>
      <c r="B20" s="14"/>
      <c r="C20" s="4"/>
      <c r="D20" s="4"/>
      <c r="E20" s="1"/>
      <c r="F20" s="1"/>
      <c r="G20" s="1"/>
      <c r="H20" s="1"/>
      <c r="I20" s="1"/>
      <c r="J20" s="1"/>
      <c r="K20" s="1"/>
      <c r="L20" s="1"/>
    </row>
    <row r="21" spans="1:12" ht="7.5" customHeight="1" x14ac:dyDescent="0.35">
      <c r="A21" s="1"/>
      <c r="B21" s="14"/>
      <c r="C21" s="4"/>
      <c r="D21" s="4"/>
      <c r="E21" s="1"/>
      <c r="F21" s="1"/>
      <c r="G21" s="1"/>
      <c r="H21" s="1"/>
      <c r="I21" s="1"/>
      <c r="J21" s="1"/>
      <c r="K21" s="1"/>
      <c r="L21" s="1"/>
    </row>
    <row r="22" spans="1:12" ht="7.5" customHeight="1" x14ac:dyDescent="0.35">
      <c r="A22" s="1"/>
      <c r="B22" s="14"/>
      <c r="C22" s="4"/>
      <c r="D22" s="4"/>
      <c r="E22" s="1"/>
      <c r="F22" s="1"/>
      <c r="G22" s="1"/>
      <c r="H22" s="1"/>
      <c r="I22" s="1"/>
      <c r="J22" s="1"/>
      <c r="K22" s="1"/>
      <c r="L22" s="1"/>
    </row>
    <row r="23" spans="1:12" ht="45" customHeight="1" x14ac:dyDescent="0.35">
      <c r="A23" s="1"/>
      <c r="B23" s="14" t="s">
        <v>10</v>
      </c>
      <c r="C23" s="15"/>
      <c r="D23" s="16"/>
      <c r="E23" s="1"/>
      <c r="F23" s="1"/>
      <c r="G23" s="1"/>
      <c r="H23" s="1"/>
      <c r="I23" s="1"/>
      <c r="J23" s="1"/>
      <c r="K23" s="1"/>
      <c r="L23" s="1"/>
    </row>
    <row r="24" spans="1:12" ht="18" customHeight="1" thickBot="1" x14ac:dyDescent="0.4">
      <c r="A24" s="10"/>
      <c r="B24" s="10"/>
      <c r="C24" s="10"/>
      <c r="D24" s="10"/>
      <c r="E24" s="10"/>
      <c r="F24" s="10"/>
      <c r="G24" s="10"/>
      <c r="H24" s="10"/>
      <c r="I24" s="10"/>
      <c r="J24" s="10"/>
      <c r="K24" s="10"/>
      <c r="L24" s="10"/>
    </row>
    <row r="25" spans="1:12" ht="16.5" customHeight="1" x14ac:dyDescent="0.35">
      <c r="A25" s="1"/>
      <c r="B25" s="1"/>
      <c r="C25" s="1"/>
      <c r="D25" s="1"/>
      <c r="E25" s="1"/>
      <c r="F25" s="1"/>
      <c r="G25" s="1"/>
      <c r="H25" s="1"/>
      <c r="I25" s="1"/>
      <c r="J25" s="1"/>
      <c r="K25" s="1"/>
      <c r="L25" s="1"/>
    </row>
    <row r="26" spans="1:12" ht="16.5" customHeight="1" x14ac:dyDescent="0.35">
      <c r="A26" s="1"/>
      <c r="B26" s="97" t="s">
        <v>11</v>
      </c>
      <c r="C26" s="97"/>
      <c r="D26" s="97"/>
      <c r="E26" s="97"/>
      <c r="F26" s="1"/>
      <c r="G26" s="1"/>
      <c r="H26" s="1"/>
      <c r="I26" s="1"/>
      <c r="J26" s="1"/>
      <c r="K26" s="1"/>
      <c r="L26" s="1"/>
    </row>
    <row r="27" spans="1:12" ht="30" customHeight="1" x14ac:dyDescent="0.35">
      <c r="A27" s="1"/>
      <c r="B27" s="18" t="s">
        <v>12</v>
      </c>
      <c r="C27" s="15"/>
      <c r="D27" s="1"/>
      <c r="E27" s="1"/>
      <c r="F27" s="1"/>
      <c r="G27" s="1"/>
      <c r="H27" s="1"/>
      <c r="I27" s="1"/>
      <c r="J27" s="1"/>
      <c r="K27" s="1"/>
      <c r="L27" s="1"/>
    </row>
    <row r="28" spans="1:12" ht="14.15" customHeight="1" x14ac:dyDescent="0.35">
      <c r="A28" s="1"/>
      <c r="B28" s="18"/>
      <c r="C28" s="4"/>
      <c r="D28" s="19" t="s">
        <v>13</v>
      </c>
      <c r="E28" s="20" t="s">
        <v>13</v>
      </c>
      <c r="F28" s="20" t="s">
        <v>13</v>
      </c>
      <c r="G28" s="20" t="s">
        <v>13</v>
      </c>
      <c r="H28" s="20" t="s">
        <v>13</v>
      </c>
      <c r="I28" s="20" t="s">
        <v>13</v>
      </c>
      <c r="J28" s="20" t="s">
        <v>13</v>
      </c>
      <c r="K28" s="21" t="s">
        <v>13</v>
      </c>
      <c r="L28" s="1"/>
    </row>
    <row r="29" spans="1:12" ht="32.5" customHeight="1" x14ac:dyDescent="0.35">
      <c r="A29" s="1"/>
      <c r="B29" s="18" t="s">
        <v>14</v>
      </c>
      <c r="C29" s="22" t="str">
        <f>IF([1]Dropdowns!AC24="", "Select process measure above", [1]Dropdowns!AC24)</f>
        <v>Select process measure above</v>
      </c>
      <c r="D29" s="23" t="s">
        <v>15</v>
      </c>
      <c r="E29" s="24" t="s">
        <v>15</v>
      </c>
      <c r="F29" s="24" t="s">
        <v>15</v>
      </c>
      <c r="G29" s="24" t="s">
        <v>15</v>
      </c>
      <c r="H29" s="24" t="s">
        <v>15</v>
      </c>
      <c r="I29" s="24" t="s">
        <v>15</v>
      </c>
      <c r="J29" s="24" t="s">
        <v>15</v>
      </c>
      <c r="K29" s="25" t="s">
        <v>15</v>
      </c>
      <c r="L29" s="1"/>
    </row>
    <row r="30" spans="1:12" ht="24" customHeight="1" x14ac:dyDescent="0.35">
      <c r="A30" s="1"/>
      <c r="B30" s="18" t="s">
        <v>16</v>
      </c>
      <c r="C30" s="22" t="str">
        <f>IF([1]Dropdowns!AD24="", "Select process measure above", [1]Dropdowns!AD24)</f>
        <v>Select process measure above</v>
      </c>
      <c r="D30" s="26" t="s">
        <v>15</v>
      </c>
      <c r="E30" s="27" t="s">
        <v>15</v>
      </c>
      <c r="F30" s="27" t="s">
        <v>15</v>
      </c>
      <c r="G30" s="27" t="s">
        <v>15</v>
      </c>
      <c r="H30" s="27" t="s">
        <v>15</v>
      </c>
      <c r="I30" s="27" t="s">
        <v>15</v>
      </c>
      <c r="J30" s="27" t="s">
        <v>15</v>
      </c>
      <c r="K30" s="28" t="s">
        <v>15</v>
      </c>
      <c r="L30" s="1"/>
    </row>
    <row r="31" spans="1:12" ht="14.15" customHeight="1" x14ac:dyDescent="0.35">
      <c r="A31" s="1"/>
      <c r="B31" s="18"/>
      <c r="C31" s="4"/>
      <c r="D31" s="29" t="str">
        <f>IFERROR(D29/D30, " - ")</f>
        <v xml:space="preserve"> - </v>
      </c>
      <c r="E31" s="30" t="str">
        <f t="shared" ref="E31:J31" si="0">IFERROR(E29/E30, " - ")</f>
        <v xml:space="preserve"> - </v>
      </c>
      <c r="F31" s="30" t="str">
        <f t="shared" si="0"/>
        <v xml:space="preserve"> - </v>
      </c>
      <c r="G31" s="30" t="str">
        <f t="shared" si="0"/>
        <v xml:space="preserve"> - </v>
      </c>
      <c r="H31" s="30" t="str">
        <f t="shared" si="0"/>
        <v xml:space="preserve"> - </v>
      </c>
      <c r="I31" s="30" t="str">
        <f t="shared" si="0"/>
        <v xml:space="preserve"> - </v>
      </c>
      <c r="J31" s="30" t="str">
        <f t="shared" si="0"/>
        <v xml:space="preserve"> - </v>
      </c>
      <c r="K31" s="31" t="str">
        <f>IFERROR(K29/K30, " - ")</f>
        <v xml:space="preserve"> - </v>
      </c>
      <c r="L31" s="1"/>
    </row>
    <row r="32" spans="1:12" ht="6.25" customHeight="1" x14ac:dyDescent="0.35">
      <c r="A32" s="1"/>
      <c r="B32" s="18"/>
      <c r="C32" s="4"/>
      <c r="D32" s="1"/>
      <c r="E32" s="1"/>
      <c r="F32" s="1"/>
      <c r="G32" s="1"/>
      <c r="H32" s="1"/>
      <c r="I32" s="1"/>
      <c r="J32" s="1"/>
      <c r="K32" s="1"/>
      <c r="L32" s="1"/>
    </row>
    <row r="33" spans="1:12" ht="6.25" customHeight="1" x14ac:dyDescent="0.35">
      <c r="A33" s="1"/>
      <c r="B33" s="18"/>
      <c r="C33" s="4"/>
      <c r="D33" s="1"/>
      <c r="E33" s="1"/>
      <c r="F33" s="1"/>
      <c r="G33" s="1"/>
      <c r="H33" s="1"/>
      <c r="I33" s="1"/>
      <c r="J33" s="1"/>
      <c r="K33" s="1"/>
      <c r="L33" s="32"/>
    </row>
    <row r="34" spans="1:12" ht="6.25" customHeight="1" x14ac:dyDescent="0.35">
      <c r="A34" s="1"/>
      <c r="B34" s="18"/>
      <c r="C34" s="4"/>
      <c r="D34" s="1"/>
      <c r="E34" s="1"/>
      <c r="F34" s="1"/>
      <c r="G34" s="1"/>
      <c r="H34" s="1"/>
      <c r="I34" s="1"/>
      <c r="J34" s="1"/>
      <c r="K34" s="1"/>
      <c r="L34" s="1"/>
    </row>
    <row r="35" spans="1:12" ht="30" customHeight="1" x14ac:dyDescent="0.35">
      <c r="A35" s="1"/>
      <c r="B35" s="18" t="s">
        <v>12</v>
      </c>
      <c r="C35" s="15"/>
      <c r="D35" s="1"/>
      <c r="E35" s="1"/>
      <c r="F35" s="1"/>
      <c r="G35" s="1"/>
      <c r="H35" s="1"/>
      <c r="I35" s="1"/>
      <c r="J35" s="1"/>
      <c r="K35" s="1"/>
      <c r="L35" s="1"/>
    </row>
    <row r="36" spans="1:12" ht="14.15" customHeight="1" x14ac:dyDescent="0.35">
      <c r="A36" s="1"/>
      <c r="B36" s="18"/>
      <c r="C36" s="4"/>
      <c r="D36" s="33" t="s">
        <v>13</v>
      </c>
      <c r="E36" s="34" t="s">
        <v>13</v>
      </c>
      <c r="F36" s="20" t="s">
        <v>13</v>
      </c>
      <c r="G36" s="20" t="s">
        <v>13</v>
      </c>
      <c r="H36" s="20" t="s">
        <v>13</v>
      </c>
      <c r="I36" s="20" t="s">
        <v>13</v>
      </c>
      <c r="J36" s="20" t="s">
        <v>13</v>
      </c>
      <c r="K36" s="21" t="s">
        <v>13</v>
      </c>
      <c r="L36" s="1"/>
    </row>
    <row r="37" spans="1:12" ht="40" customHeight="1" x14ac:dyDescent="0.35">
      <c r="A37" s="1"/>
      <c r="B37" s="18" t="s">
        <v>14</v>
      </c>
      <c r="C37" s="22" t="str">
        <f>IF([1]Dropdowns!AC25="", "Select process measure above", [1]Dropdowns!AC25)</f>
        <v>Select process measure above</v>
      </c>
      <c r="D37" s="23" t="s">
        <v>15</v>
      </c>
      <c r="E37" s="24" t="s">
        <v>15</v>
      </c>
      <c r="F37" s="24" t="s">
        <v>15</v>
      </c>
      <c r="G37" s="24" t="s">
        <v>15</v>
      </c>
      <c r="H37" s="24" t="s">
        <v>15</v>
      </c>
      <c r="I37" s="24" t="s">
        <v>15</v>
      </c>
      <c r="J37" s="24" t="s">
        <v>15</v>
      </c>
      <c r="K37" s="25" t="s">
        <v>15</v>
      </c>
      <c r="L37" s="1"/>
    </row>
    <row r="38" spans="1:12" ht="24" customHeight="1" x14ac:dyDescent="0.35">
      <c r="A38" s="1"/>
      <c r="B38" s="18" t="s">
        <v>16</v>
      </c>
      <c r="C38" s="22" t="str">
        <f>IF([1]Dropdowns!AD25="", "Select process measure above", [1]Dropdowns!AD25)</f>
        <v>Select process measure above</v>
      </c>
      <c r="D38" s="26" t="s">
        <v>15</v>
      </c>
      <c r="E38" s="27" t="s">
        <v>15</v>
      </c>
      <c r="F38" s="27" t="s">
        <v>15</v>
      </c>
      <c r="G38" s="27" t="s">
        <v>15</v>
      </c>
      <c r="H38" s="27" t="s">
        <v>15</v>
      </c>
      <c r="I38" s="27" t="s">
        <v>15</v>
      </c>
      <c r="J38" s="27" t="s">
        <v>15</v>
      </c>
      <c r="K38" s="28" t="s">
        <v>15</v>
      </c>
      <c r="L38" s="1"/>
    </row>
    <row r="39" spans="1:12" ht="14.15" customHeight="1" x14ac:dyDescent="0.35">
      <c r="A39" s="1"/>
      <c r="B39" s="18"/>
      <c r="C39" s="4"/>
      <c r="D39" s="29" t="str">
        <f>IFERROR(D37/D38, " - ")</f>
        <v xml:space="preserve"> - </v>
      </c>
      <c r="E39" s="30" t="str">
        <f t="shared" ref="E39:J39" si="1">IFERROR(E37/E38, " - ")</f>
        <v xml:space="preserve"> - </v>
      </c>
      <c r="F39" s="30" t="str">
        <f t="shared" si="1"/>
        <v xml:space="preserve"> - </v>
      </c>
      <c r="G39" s="30" t="str">
        <f t="shared" si="1"/>
        <v xml:space="preserve"> - </v>
      </c>
      <c r="H39" s="30" t="str">
        <f>IFERROR(H37/H38, " - ")</f>
        <v xml:space="preserve"> - </v>
      </c>
      <c r="I39" s="30" t="str">
        <f t="shared" si="1"/>
        <v xml:space="preserve"> - </v>
      </c>
      <c r="J39" s="30" t="str">
        <f t="shared" si="1"/>
        <v xml:space="preserve"> - </v>
      </c>
      <c r="K39" s="31" t="str">
        <f>IFERROR(K37/K38, " - ")</f>
        <v xml:space="preserve"> - </v>
      </c>
      <c r="L39" s="1"/>
    </row>
    <row r="40" spans="1:12" ht="6.25" customHeight="1" x14ac:dyDescent="0.35">
      <c r="A40" s="1"/>
      <c r="B40" s="18"/>
      <c r="C40" s="4"/>
      <c r="D40" s="1"/>
      <c r="E40" s="1"/>
      <c r="F40" s="1"/>
      <c r="G40" s="1"/>
      <c r="H40" s="1"/>
      <c r="I40" s="1"/>
      <c r="J40" s="1"/>
      <c r="K40" s="1"/>
      <c r="L40" s="1"/>
    </row>
    <row r="41" spans="1:12" ht="6.25" customHeight="1" x14ac:dyDescent="0.35">
      <c r="A41" s="1"/>
      <c r="B41" s="18"/>
      <c r="C41" s="4"/>
      <c r="D41" s="1"/>
      <c r="E41" s="1"/>
      <c r="F41" s="1"/>
      <c r="G41" s="1"/>
      <c r="H41" s="1"/>
      <c r="I41" s="1"/>
      <c r="J41" s="1"/>
      <c r="K41" s="1"/>
      <c r="L41" s="1"/>
    </row>
    <row r="42" spans="1:12" ht="6.25" customHeight="1" x14ac:dyDescent="0.35">
      <c r="A42" s="1"/>
      <c r="B42" s="18"/>
      <c r="C42" s="4"/>
      <c r="D42" s="1"/>
      <c r="E42" s="1"/>
      <c r="F42" s="1"/>
      <c r="G42" s="1"/>
      <c r="H42" s="1"/>
      <c r="I42" s="1"/>
      <c r="J42" s="1"/>
      <c r="K42" s="1"/>
      <c r="L42" s="1"/>
    </row>
    <row r="43" spans="1:12" ht="30" customHeight="1" x14ac:dyDescent="0.35">
      <c r="A43" s="1"/>
      <c r="B43" s="18" t="s">
        <v>12</v>
      </c>
      <c r="C43" s="35"/>
      <c r="D43" s="1"/>
      <c r="E43" s="1"/>
      <c r="F43" s="1"/>
      <c r="G43" s="1"/>
      <c r="H43" s="1"/>
      <c r="I43" s="1"/>
      <c r="J43" s="1"/>
      <c r="K43" s="1"/>
      <c r="L43" s="1"/>
    </row>
    <row r="44" spans="1:12" ht="14.15" customHeight="1" x14ac:dyDescent="0.35">
      <c r="A44" s="1"/>
      <c r="B44" s="18"/>
      <c r="C44" s="4"/>
      <c r="D44" s="19" t="s">
        <v>13</v>
      </c>
      <c r="E44" s="20" t="s">
        <v>13</v>
      </c>
      <c r="F44" s="20" t="s">
        <v>13</v>
      </c>
      <c r="G44" s="20" t="s">
        <v>13</v>
      </c>
      <c r="H44" s="20" t="s">
        <v>13</v>
      </c>
      <c r="I44" s="20" t="s">
        <v>13</v>
      </c>
      <c r="J44" s="20" t="s">
        <v>13</v>
      </c>
      <c r="K44" s="21" t="s">
        <v>13</v>
      </c>
      <c r="L44" s="1"/>
    </row>
    <row r="45" spans="1:12" ht="24" customHeight="1" x14ac:dyDescent="0.35">
      <c r="A45" s="1"/>
      <c r="B45" s="18" t="s">
        <v>14</v>
      </c>
      <c r="C45" s="22" t="str">
        <f>IF([1]Dropdowns!AC26="", "Select process measure above", [1]Dropdowns!AC26)</f>
        <v>Select process measure above</v>
      </c>
      <c r="D45" s="24" t="s">
        <v>15</v>
      </c>
      <c r="E45" s="24" t="s">
        <v>15</v>
      </c>
      <c r="F45" s="24" t="s">
        <v>15</v>
      </c>
      <c r="G45" s="24" t="s">
        <v>15</v>
      </c>
      <c r="H45" s="24" t="s">
        <v>15</v>
      </c>
      <c r="I45" s="24" t="s">
        <v>15</v>
      </c>
      <c r="J45" s="24" t="s">
        <v>15</v>
      </c>
      <c r="K45" s="25" t="s">
        <v>15</v>
      </c>
      <c r="L45" s="1"/>
    </row>
    <row r="46" spans="1:12" ht="24" customHeight="1" x14ac:dyDescent="0.35">
      <c r="A46" s="1"/>
      <c r="B46" s="18" t="s">
        <v>16</v>
      </c>
      <c r="C46" s="22" t="str">
        <f>IF([1]Dropdowns!AD26="", "Select process measure above", [1]Dropdowns!AD26)</f>
        <v>Select process measure above</v>
      </c>
      <c r="D46" s="27" t="s">
        <v>15</v>
      </c>
      <c r="E46" s="27" t="s">
        <v>15</v>
      </c>
      <c r="F46" s="27" t="s">
        <v>15</v>
      </c>
      <c r="G46" s="27" t="s">
        <v>15</v>
      </c>
      <c r="H46" s="27" t="s">
        <v>15</v>
      </c>
      <c r="I46" s="27" t="s">
        <v>15</v>
      </c>
      <c r="J46" s="27" t="s">
        <v>15</v>
      </c>
      <c r="K46" s="28" t="s">
        <v>15</v>
      </c>
      <c r="L46" s="1"/>
    </row>
    <row r="47" spans="1:12" ht="14.15" customHeight="1" x14ac:dyDescent="0.35">
      <c r="A47" s="1"/>
      <c r="B47" s="1"/>
      <c r="C47" s="1"/>
      <c r="D47" s="29" t="str">
        <f t="shared" ref="D47:K47" si="2">IFERROR(D45/D46, " - ")</f>
        <v xml:space="preserve"> - </v>
      </c>
      <c r="E47" s="30" t="str">
        <f t="shared" si="2"/>
        <v xml:space="preserve"> - </v>
      </c>
      <c r="F47" s="30" t="str">
        <f t="shared" si="2"/>
        <v xml:space="preserve"> - </v>
      </c>
      <c r="G47" s="30" t="str">
        <f t="shared" si="2"/>
        <v xml:space="preserve"> - </v>
      </c>
      <c r="H47" s="30" t="str">
        <f t="shared" si="2"/>
        <v xml:space="preserve"> - </v>
      </c>
      <c r="I47" s="30" t="str">
        <f t="shared" si="2"/>
        <v xml:space="preserve"> - </v>
      </c>
      <c r="J47" s="30" t="str">
        <f t="shared" si="2"/>
        <v xml:space="preserve"> - </v>
      </c>
      <c r="K47" s="31" t="str">
        <f t="shared" si="2"/>
        <v xml:space="preserve"> - </v>
      </c>
      <c r="L47" s="1"/>
    </row>
    <row r="48" spans="1:12" ht="6.25" customHeight="1" x14ac:dyDescent="0.35">
      <c r="A48" s="1"/>
      <c r="B48" s="1"/>
      <c r="C48" s="1"/>
      <c r="D48" s="1"/>
      <c r="E48" s="1"/>
      <c r="F48" s="1"/>
      <c r="G48" s="1"/>
      <c r="H48" s="1"/>
      <c r="I48" s="1"/>
      <c r="J48" s="1"/>
      <c r="K48" s="1"/>
      <c r="L48" s="1"/>
    </row>
    <row r="49" spans="1:12" ht="10.5" customHeight="1" x14ac:dyDescent="0.35">
      <c r="A49" s="1"/>
      <c r="B49" s="1"/>
      <c r="C49" s="1"/>
      <c r="D49" s="1"/>
      <c r="E49" s="1"/>
      <c r="F49" s="1"/>
      <c r="G49" s="1"/>
      <c r="H49" s="1"/>
      <c r="I49" s="1"/>
      <c r="J49" s="1"/>
      <c r="K49" s="1"/>
      <c r="L49" s="1"/>
    </row>
    <row r="50" spans="1:12" x14ac:dyDescent="0.35">
      <c r="A50" s="1"/>
      <c r="B50" s="1"/>
      <c r="C50" s="1"/>
      <c r="D50" s="1"/>
      <c r="E50" s="1"/>
      <c r="F50" s="1"/>
      <c r="G50" s="1"/>
      <c r="H50" s="1"/>
      <c r="I50" s="1"/>
      <c r="J50" s="1"/>
      <c r="K50" s="1"/>
      <c r="L50" s="1"/>
    </row>
    <row r="51" spans="1:12" x14ac:dyDescent="0.35">
      <c r="A51" s="1"/>
      <c r="B51" s="1"/>
      <c r="C51" s="1"/>
      <c r="D51" s="1"/>
      <c r="E51" s="1"/>
      <c r="F51" s="1"/>
      <c r="G51" s="1"/>
      <c r="H51" s="1"/>
      <c r="I51" s="1"/>
      <c r="J51" s="1"/>
      <c r="K51" s="1"/>
      <c r="L51" s="1"/>
    </row>
    <row r="52" spans="1:12" x14ac:dyDescent="0.35">
      <c r="A52" s="1"/>
      <c r="B52" s="1"/>
      <c r="C52" s="1"/>
      <c r="D52" s="1"/>
      <c r="E52" s="1"/>
      <c r="F52" s="1"/>
      <c r="G52" s="1"/>
      <c r="H52" s="1"/>
      <c r="I52" s="1"/>
      <c r="J52" s="1"/>
      <c r="K52" s="1"/>
      <c r="L52" s="1"/>
    </row>
    <row r="53" spans="1:12" x14ac:dyDescent="0.35">
      <c r="A53" s="1"/>
      <c r="B53" s="1"/>
      <c r="C53" s="1"/>
      <c r="D53" s="1"/>
      <c r="E53" s="1"/>
      <c r="F53" s="1"/>
      <c r="G53" s="1"/>
      <c r="H53" s="1"/>
      <c r="I53" s="1"/>
      <c r="J53" s="1"/>
      <c r="K53" s="1"/>
      <c r="L53" s="1"/>
    </row>
    <row r="54" spans="1:12" x14ac:dyDescent="0.35">
      <c r="A54" s="1"/>
      <c r="B54" s="1"/>
      <c r="C54" s="1"/>
      <c r="D54" s="1"/>
      <c r="E54" s="1"/>
      <c r="F54" s="1"/>
      <c r="G54" s="1"/>
      <c r="H54" s="1"/>
      <c r="I54" s="1"/>
      <c r="J54" s="1"/>
      <c r="K54" s="1"/>
      <c r="L54" s="1"/>
    </row>
    <row r="55" spans="1:12" x14ac:dyDescent="0.35">
      <c r="A55" s="1"/>
      <c r="B55" s="1"/>
      <c r="C55" s="1"/>
      <c r="D55" s="1"/>
      <c r="E55" s="1"/>
      <c r="F55" s="1"/>
      <c r="G55" s="1"/>
      <c r="H55" s="1"/>
      <c r="I55" s="1"/>
      <c r="J55" s="1"/>
      <c r="K55" s="1"/>
      <c r="L55" s="1"/>
    </row>
    <row r="56" spans="1:12" x14ac:dyDescent="0.35">
      <c r="A56" s="1"/>
      <c r="B56" s="1"/>
      <c r="C56" s="1"/>
      <c r="D56" s="1"/>
      <c r="E56" s="1"/>
      <c r="F56" s="1"/>
      <c r="G56" s="1"/>
      <c r="H56" s="1"/>
      <c r="I56" s="1"/>
      <c r="J56" s="1"/>
      <c r="K56" s="1"/>
      <c r="L56" s="1"/>
    </row>
    <row r="57" spans="1:12" x14ac:dyDescent="0.35">
      <c r="A57" s="1"/>
      <c r="B57" s="1"/>
      <c r="C57" s="1"/>
      <c r="D57" s="1"/>
      <c r="E57" s="1"/>
      <c r="F57" s="1"/>
      <c r="G57" s="1"/>
      <c r="H57" s="1"/>
      <c r="I57" s="1"/>
      <c r="J57" s="1"/>
      <c r="K57" s="1"/>
      <c r="L57" s="1"/>
    </row>
    <row r="58" spans="1:12" x14ac:dyDescent="0.35">
      <c r="A58" s="1"/>
      <c r="B58" s="1"/>
      <c r="C58" s="1"/>
      <c r="D58" s="1"/>
      <c r="E58" s="1"/>
      <c r="F58" s="1"/>
      <c r="G58" s="1"/>
      <c r="H58" s="1"/>
      <c r="I58" s="1"/>
      <c r="J58" s="1"/>
      <c r="K58" s="1"/>
      <c r="L58" s="1"/>
    </row>
    <row r="59" spans="1:12" x14ac:dyDescent="0.35">
      <c r="A59" s="1"/>
      <c r="B59" s="1"/>
      <c r="C59" s="1"/>
      <c r="D59" s="1"/>
      <c r="E59" s="1"/>
      <c r="F59" s="1"/>
      <c r="G59" s="1"/>
      <c r="H59" s="1"/>
      <c r="I59" s="1"/>
      <c r="J59" s="1"/>
      <c r="K59" s="1"/>
      <c r="L59" s="1"/>
    </row>
    <row r="60" spans="1:12" x14ac:dyDescent="0.35">
      <c r="A60" s="1"/>
      <c r="B60" s="1"/>
      <c r="C60" s="1"/>
      <c r="D60" s="1"/>
      <c r="E60" s="1"/>
      <c r="F60" s="1"/>
      <c r="G60" s="1"/>
      <c r="H60" s="1"/>
      <c r="I60" s="1"/>
      <c r="J60" s="1"/>
      <c r="K60" s="1"/>
      <c r="L60" s="1"/>
    </row>
    <row r="61" spans="1:12" x14ac:dyDescent="0.35">
      <c r="A61" s="1"/>
      <c r="B61" s="1"/>
      <c r="C61" s="1"/>
      <c r="D61" s="1"/>
      <c r="E61" s="1"/>
      <c r="F61" s="1"/>
      <c r="G61" s="1"/>
      <c r="H61" s="1"/>
      <c r="I61" s="1"/>
      <c r="J61" s="1"/>
      <c r="K61" s="1"/>
      <c r="L61" s="1"/>
    </row>
    <row r="62" spans="1:12" x14ac:dyDescent="0.35">
      <c r="A62" s="1"/>
      <c r="B62" s="1"/>
      <c r="C62" s="1"/>
      <c r="D62" s="1"/>
      <c r="E62" s="1"/>
      <c r="F62" s="1"/>
      <c r="G62" s="1"/>
      <c r="H62" s="1"/>
      <c r="I62" s="1"/>
      <c r="J62" s="1"/>
      <c r="K62" s="1"/>
      <c r="L62" s="1"/>
    </row>
    <row r="63" spans="1:12" x14ac:dyDescent="0.35">
      <c r="A63" s="1"/>
      <c r="B63" s="1"/>
      <c r="C63" s="1"/>
      <c r="D63" s="1"/>
      <c r="E63" s="1"/>
      <c r="F63" s="1"/>
      <c r="G63" s="1"/>
      <c r="H63" s="1"/>
      <c r="I63" s="1"/>
      <c r="J63" s="1"/>
      <c r="K63" s="1"/>
      <c r="L63" s="1"/>
    </row>
    <row r="64" spans="1:12" x14ac:dyDescent="0.35">
      <c r="A64" s="1"/>
      <c r="B64" s="1"/>
      <c r="C64" s="1"/>
      <c r="D64" s="1"/>
      <c r="E64" s="1"/>
      <c r="F64" s="1"/>
      <c r="G64" s="1"/>
      <c r="H64" s="1"/>
      <c r="I64" s="1"/>
      <c r="J64" s="1"/>
      <c r="K64" s="1"/>
      <c r="L64" s="1"/>
    </row>
    <row r="65" spans="1:12" x14ac:dyDescent="0.35">
      <c r="A65" s="1"/>
      <c r="B65" s="1"/>
      <c r="C65" s="1"/>
      <c r="D65" s="1"/>
      <c r="E65" s="1"/>
      <c r="F65" s="1"/>
      <c r="G65" s="1"/>
      <c r="H65" s="1"/>
      <c r="I65" s="1"/>
      <c r="J65" s="1"/>
      <c r="K65" s="1"/>
      <c r="L65" s="1"/>
    </row>
    <row r="66" spans="1:12" x14ac:dyDescent="0.35">
      <c r="A66" s="1"/>
      <c r="B66" s="1"/>
      <c r="C66" s="1"/>
      <c r="D66" s="1"/>
      <c r="E66" s="1"/>
      <c r="F66" s="1"/>
      <c r="G66" s="1"/>
      <c r="H66" s="1"/>
      <c r="I66" s="1"/>
      <c r="J66" s="1"/>
      <c r="K66" s="1"/>
      <c r="L66" s="1"/>
    </row>
    <row r="67" spans="1:12" x14ac:dyDescent="0.35">
      <c r="A67" s="1"/>
      <c r="B67" s="1"/>
      <c r="C67" s="1"/>
      <c r="D67" s="1"/>
      <c r="E67" s="1"/>
      <c r="F67" s="1"/>
      <c r="G67" s="1"/>
      <c r="H67" s="1"/>
      <c r="I67" s="1"/>
      <c r="J67" s="1"/>
      <c r="K67" s="1"/>
      <c r="L67" s="1"/>
    </row>
    <row r="68" spans="1:12" ht="10.5" customHeight="1" thickBot="1" x14ac:dyDescent="0.4">
      <c r="A68" s="10"/>
      <c r="B68" s="10"/>
      <c r="C68" s="10"/>
      <c r="D68" s="10"/>
      <c r="E68" s="10"/>
      <c r="F68" s="10"/>
      <c r="G68" s="10"/>
      <c r="H68" s="10"/>
      <c r="I68" s="10"/>
      <c r="J68" s="10"/>
      <c r="K68" s="10"/>
      <c r="L68" s="10"/>
    </row>
    <row r="69" spans="1:12" ht="24.75" customHeight="1" x14ac:dyDescent="0.35">
      <c r="A69" s="1"/>
      <c r="B69" s="1"/>
      <c r="C69" s="1"/>
      <c r="D69" s="1"/>
      <c r="E69" s="1"/>
      <c r="F69" s="1"/>
      <c r="G69" s="1"/>
      <c r="H69" s="1"/>
      <c r="I69" s="1"/>
      <c r="J69" s="1"/>
      <c r="K69" s="1"/>
      <c r="L69" s="1"/>
    </row>
    <row r="70" spans="1:12" ht="24" customHeight="1" x14ac:dyDescent="0.35">
      <c r="A70" s="1"/>
      <c r="B70" s="97" t="s">
        <v>17</v>
      </c>
      <c r="C70" s="97"/>
      <c r="D70" s="97"/>
      <c r="E70" s="97"/>
      <c r="F70" s="1"/>
      <c r="G70" s="1"/>
      <c r="H70" s="1"/>
      <c r="I70" s="1"/>
      <c r="J70" s="1"/>
      <c r="K70" s="1"/>
      <c r="L70" s="1"/>
    </row>
    <row r="71" spans="1:12" ht="9" customHeight="1" x14ac:dyDescent="0.35">
      <c r="A71" s="1"/>
      <c r="B71" s="1"/>
      <c r="C71" s="1"/>
      <c r="D71" s="1"/>
      <c r="E71" s="1"/>
      <c r="F71" s="1"/>
      <c r="G71" s="1"/>
      <c r="H71" s="1"/>
      <c r="I71" s="1"/>
      <c r="J71" s="1"/>
      <c r="K71" s="1"/>
      <c r="L71" s="1"/>
    </row>
    <row r="72" spans="1:12" ht="30" customHeight="1" x14ac:dyDescent="0.35">
      <c r="A72" s="1"/>
      <c r="B72" s="18" t="s">
        <v>18</v>
      </c>
      <c r="C72" s="15"/>
      <c r="D72" s="1"/>
      <c r="E72" s="1"/>
      <c r="F72" s="1"/>
      <c r="G72" s="1"/>
      <c r="H72" s="1"/>
      <c r="I72" s="1"/>
      <c r="J72" s="1"/>
      <c r="K72" s="1"/>
      <c r="L72" s="1"/>
    </row>
    <row r="73" spans="1:12" x14ac:dyDescent="0.35">
      <c r="A73" s="1"/>
      <c r="B73" s="18"/>
      <c r="C73" s="4"/>
      <c r="D73" s="19" t="s">
        <v>13</v>
      </c>
      <c r="E73" s="20" t="s">
        <v>13</v>
      </c>
      <c r="F73" s="20" t="s">
        <v>13</v>
      </c>
      <c r="G73" s="20" t="s">
        <v>13</v>
      </c>
      <c r="H73" s="20" t="s">
        <v>13</v>
      </c>
      <c r="I73" s="20" t="s">
        <v>13</v>
      </c>
      <c r="J73" s="20" t="s">
        <v>13</v>
      </c>
      <c r="K73" s="21" t="s">
        <v>13</v>
      </c>
      <c r="L73" s="1"/>
    </row>
    <row r="74" spans="1:12" ht="24" customHeight="1" x14ac:dyDescent="0.35">
      <c r="A74" s="1"/>
      <c r="B74" s="18" t="s">
        <v>14</v>
      </c>
      <c r="C74" s="36" t="str">
        <f>IF(C72="", "Select outcome measure above", IF([1]Dropdowns!AK24=0, "Numerator to be decided locally", [1]Dropdowns!AK24))</f>
        <v>Select outcome measure above</v>
      </c>
      <c r="D74" s="23" t="s">
        <v>15</v>
      </c>
      <c r="E74" s="24" t="s">
        <v>15</v>
      </c>
      <c r="F74" s="24" t="s">
        <v>15</v>
      </c>
      <c r="G74" s="24" t="s">
        <v>15</v>
      </c>
      <c r="H74" s="24" t="s">
        <v>15</v>
      </c>
      <c r="I74" s="24" t="s">
        <v>15</v>
      </c>
      <c r="J74" s="24" t="s">
        <v>15</v>
      </c>
      <c r="K74" s="25" t="s">
        <v>15</v>
      </c>
      <c r="L74" s="1"/>
    </row>
    <row r="75" spans="1:12" ht="24" customHeight="1" x14ac:dyDescent="0.35">
      <c r="A75" s="1"/>
      <c r="B75" s="18" t="s">
        <v>16</v>
      </c>
      <c r="C75" s="36" t="str">
        <f>IF(C72="", "Select outcome measure above", IF([1]Dropdowns!AL24=0, "Denominator to be decided locally", [1]Dropdowns!AL24))</f>
        <v>Select outcome measure above</v>
      </c>
      <c r="D75" s="26" t="s">
        <v>15</v>
      </c>
      <c r="E75" s="27" t="s">
        <v>15</v>
      </c>
      <c r="F75" s="27" t="s">
        <v>15</v>
      </c>
      <c r="G75" s="27" t="s">
        <v>15</v>
      </c>
      <c r="H75" s="27" t="s">
        <v>15</v>
      </c>
      <c r="I75" s="27" t="s">
        <v>15</v>
      </c>
      <c r="J75" s="27" t="s">
        <v>15</v>
      </c>
      <c r="K75" s="28" t="s">
        <v>15</v>
      </c>
      <c r="L75" s="1"/>
    </row>
    <row r="76" spans="1:12" ht="14.15" customHeight="1" x14ac:dyDescent="0.35">
      <c r="A76" s="1"/>
      <c r="B76" s="18"/>
      <c r="C76" s="4"/>
      <c r="D76" s="29" t="str">
        <f t="shared" ref="D76:K76" si="3">IFERROR(D74/D75, " - ")</f>
        <v xml:space="preserve"> - </v>
      </c>
      <c r="E76" s="30" t="str">
        <f t="shared" si="3"/>
        <v xml:space="preserve"> - </v>
      </c>
      <c r="F76" s="30" t="str">
        <f t="shared" si="3"/>
        <v xml:space="preserve"> - </v>
      </c>
      <c r="G76" s="30" t="str">
        <f t="shared" si="3"/>
        <v xml:space="preserve"> - </v>
      </c>
      <c r="H76" s="30" t="str">
        <f t="shared" si="3"/>
        <v xml:space="preserve"> - </v>
      </c>
      <c r="I76" s="30" t="str">
        <f t="shared" si="3"/>
        <v xml:space="preserve"> - </v>
      </c>
      <c r="J76" s="30" t="str">
        <f t="shared" si="3"/>
        <v xml:space="preserve"> - </v>
      </c>
      <c r="K76" s="31" t="str">
        <f t="shared" si="3"/>
        <v xml:space="preserve"> - </v>
      </c>
      <c r="L76" s="1"/>
    </row>
    <row r="77" spans="1:12" ht="6.25" customHeight="1" x14ac:dyDescent="0.35">
      <c r="A77" s="1"/>
      <c r="B77" s="18"/>
      <c r="C77" s="4"/>
      <c r="D77" s="1"/>
      <c r="E77" s="1"/>
      <c r="F77" s="1"/>
      <c r="G77" s="1"/>
      <c r="H77" s="1"/>
      <c r="I77" s="1"/>
      <c r="J77" s="1"/>
      <c r="K77" s="1"/>
      <c r="L77" s="1"/>
    </row>
    <row r="78" spans="1:12" ht="30" customHeight="1" x14ac:dyDescent="0.35">
      <c r="A78" s="1"/>
      <c r="B78" s="18" t="s">
        <v>18</v>
      </c>
      <c r="C78" s="15"/>
      <c r="D78" s="1"/>
      <c r="E78" s="1"/>
      <c r="F78" s="1"/>
      <c r="G78" s="1"/>
      <c r="H78" s="1"/>
      <c r="I78" s="1"/>
      <c r="J78" s="1"/>
      <c r="K78" s="1"/>
      <c r="L78" s="1"/>
    </row>
    <row r="79" spans="1:12" x14ac:dyDescent="0.35">
      <c r="A79" s="1"/>
      <c r="B79" s="18"/>
      <c r="C79" s="4"/>
      <c r="D79" s="19" t="s">
        <v>13</v>
      </c>
      <c r="E79" s="20" t="s">
        <v>13</v>
      </c>
      <c r="F79" s="20" t="s">
        <v>13</v>
      </c>
      <c r="G79" s="20" t="s">
        <v>13</v>
      </c>
      <c r="H79" s="20" t="s">
        <v>13</v>
      </c>
      <c r="I79" s="20" t="s">
        <v>13</v>
      </c>
      <c r="J79" s="20" t="s">
        <v>13</v>
      </c>
      <c r="K79" s="21" t="s">
        <v>13</v>
      </c>
      <c r="L79" s="1"/>
    </row>
    <row r="80" spans="1:12" ht="24" customHeight="1" x14ac:dyDescent="0.35">
      <c r="A80" s="1"/>
      <c r="B80" s="18" t="s">
        <v>14</v>
      </c>
      <c r="C80" s="36" t="str">
        <f>IF(C78="", "Select outcome measure above", IF([1]Dropdowns!AK25=0, "Numerator to be decided locally", [1]Dropdowns!AK25))</f>
        <v>Select outcome measure above</v>
      </c>
      <c r="D80" s="23" t="s">
        <v>15</v>
      </c>
      <c r="E80" s="24" t="s">
        <v>15</v>
      </c>
      <c r="F80" s="24" t="s">
        <v>15</v>
      </c>
      <c r="G80" s="24" t="s">
        <v>15</v>
      </c>
      <c r="H80" s="24" t="s">
        <v>15</v>
      </c>
      <c r="I80" s="24" t="s">
        <v>15</v>
      </c>
      <c r="J80" s="24" t="s">
        <v>15</v>
      </c>
      <c r="K80" s="25" t="s">
        <v>15</v>
      </c>
      <c r="L80" s="1"/>
    </row>
    <row r="81" spans="1:12" ht="24" customHeight="1" x14ac:dyDescent="0.35">
      <c r="A81" s="1"/>
      <c r="B81" s="18" t="s">
        <v>16</v>
      </c>
      <c r="C81" s="36" t="str">
        <f>IF(C78="", "Select outcome measure above", IF([1]Dropdowns!AL25=0, "Denominator to be decided locally", [1]Dropdowns!AL25))</f>
        <v>Select outcome measure above</v>
      </c>
      <c r="D81" s="26" t="s">
        <v>15</v>
      </c>
      <c r="E81" s="27" t="s">
        <v>15</v>
      </c>
      <c r="F81" s="27" t="s">
        <v>15</v>
      </c>
      <c r="G81" s="27" t="s">
        <v>15</v>
      </c>
      <c r="H81" s="27" t="s">
        <v>15</v>
      </c>
      <c r="I81" s="27" t="s">
        <v>15</v>
      </c>
      <c r="J81" s="27" t="s">
        <v>15</v>
      </c>
      <c r="K81" s="28" t="s">
        <v>15</v>
      </c>
      <c r="L81" s="1"/>
    </row>
    <row r="82" spans="1:12" ht="14.15" customHeight="1" x14ac:dyDescent="0.35">
      <c r="A82" s="1"/>
      <c r="B82" s="18"/>
      <c r="C82" s="4"/>
      <c r="D82" s="29" t="str">
        <f t="shared" ref="D82:K82" si="4">IFERROR(D80/D81, " - ")</f>
        <v xml:space="preserve"> - </v>
      </c>
      <c r="E82" s="30" t="str">
        <f t="shared" si="4"/>
        <v xml:space="preserve"> - </v>
      </c>
      <c r="F82" s="30" t="str">
        <f t="shared" si="4"/>
        <v xml:space="preserve"> - </v>
      </c>
      <c r="G82" s="30" t="str">
        <f t="shared" si="4"/>
        <v xml:space="preserve"> - </v>
      </c>
      <c r="H82" s="30" t="str">
        <f t="shared" si="4"/>
        <v xml:space="preserve"> - </v>
      </c>
      <c r="I82" s="30" t="str">
        <f t="shared" si="4"/>
        <v xml:space="preserve"> - </v>
      </c>
      <c r="J82" s="30" t="str">
        <f t="shared" si="4"/>
        <v xml:space="preserve"> - </v>
      </c>
      <c r="K82" s="31" t="str">
        <f t="shared" si="4"/>
        <v xml:space="preserve"> - </v>
      </c>
      <c r="L82" s="1"/>
    </row>
    <row r="83" spans="1:12" ht="6.25" customHeight="1" x14ac:dyDescent="0.35">
      <c r="A83" s="1"/>
      <c r="B83" s="18"/>
      <c r="C83" s="4"/>
      <c r="D83" s="1"/>
      <c r="E83" s="1"/>
      <c r="F83" s="1"/>
      <c r="G83" s="1"/>
      <c r="H83" s="1"/>
      <c r="I83" s="1"/>
      <c r="J83" s="1"/>
      <c r="K83" s="1"/>
      <c r="L83" s="1"/>
    </row>
    <row r="84" spans="1:12" ht="30" customHeight="1" x14ac:dyDescent="0.35">
      <c r="A84" s="1"/>
      <c r="B84" s="18" t="s">
        <v>18</v>
      </c>
      <c r="C84" s="15"/>
      <c r="D84" s="1"/>
      <c r="E84" s="1"/>
      <c r="F84" s="1"/>
      <c r="G84" s="1"/>
      <c r="H84" s="1"/>
      <c r="I84" s="1"/>
      <c r="J84" s="1"/>
      <c r="K84" s="1"/>
      <c r="L84" s="1"/>
    </row>
    <row r="85" spans="1:12" x14ac:dyDescent="0.35">
      <c r="A85" s="1"/>
      <c r="B85" s="18"/>
      <c r="C85" s="4"/>
      <c r="D85" s="19" t="s">
        <v>13</v>
      </c>
      <c r="E85" s="20" t="s">
        <v>13</v>
      </c>
      <c r="F85" s="20" t="s">
        <v>13</v>
      </c>
      <c r="G85" s="20" t="s">
        <v>13</v>
      </c>
      <c r="H85" s="20" t="s">
        <v>13</v>
      </c>
      <c r="I85" s="20" t="s">
        <v>13</v>
      </c>
      <c r="J85" s="20" t="s">
        <v>13</v>
      </c>
      <c r="K85" s="21" t="s">
        <v>13</v>
      </c>
      <c r="L85" s="1"/>
    </row>
    <row r="86" spans="1:12" ht="24" customHeight="1" x14ac:dyDescent="0.35">
      <c r="A86" s="1"/>
      <c r="B86" s="18" t="s">
        <v>14</v>
      </c>
      <c r="C86" s="36" t="str">
        <f>IF(C84="", "Select outcome measure above", IF([1]Dropdowns!AK26=0, "Numerator to be decided locally", [1]Dropdowns!AK26))</f>
        <v>Select outcome measure above</v>
      </c>
      <c r="D86" s="23" t="s">
        <v>15</v>
      </c>
      <c r="E86" s="24" t="s">
        <v>15</v>
      </c>
      <c r="F86" s="24" t="s">
        <v>15</v>
      </c>
      <c r="G86" s="24" t="s">
        <v>15</v>
      </c>
      <c r="H86" s="24" t="s">
        <v>15</v>
      </c>
      <c r="I86" s="24" t="s">
        <v>15</v>
      </c>
      <c r="J86" s="24" t="s">
        <v>15</v>
      </c>
      <c r="K86" s="25" t="s">
        <v>15</v>
      </c>
      <c r="L86" s="1"/>
    </row>
    <row r="87" spans="1:12" ht="24" customHeight="1" x14ac:dyDescent="0.35">
      <c r="A87" s="1"/>
      <c r="B87" s="18" t="s">
        <v>16</v>
      </c>
      <c r="C87" s="36" t="str">
        <f>IF(C84="", "Select outcome measure above", IF([1]Dropdowns!AL27=0, "Denominator to be decided locally", [1]Dropdowns!AL27))</f>
        <v>Select outcome measure above</v>
      </c>
      <c r="D87" s="26" t="s">
        <v>15</v>
      </c>
      <c r="E87" s="27" t="s">
        <v>15</v>
      </c>
      <c r="F87" s="27" t="s">
        <v>15</v>
      </c>
      <c r="G87" s="27" t="s">
        <v>15</v>
      </c>
      <c r="H87" s="27" t="s">
        <v>15</v>
      </c>
      <c r="I87" s="27" t="s">
        <v>15</v>
      </c>
      <c r="J87" s="27" t="s">
        <v>15</v>
      </c>
      <c r="K87" s="28" t="s">
        <v>15</v>
      </c>
      <c r="L87" s="1"/>
    </row>
    <row r="88" spans="1:12" ht="14.15" customHeight="1" x14ac:dyDescent="0.35">
      <c r="A88" s="1"/>
      <c r="B88" s="1"/>
      <c r="C88" s="1"/>
      <c r="D88" s="29" t="str">
        <f>IFERROR(D86/D87, " - ")</f>
        <v xml:space="preserve"> - </v>
      </c>
      <c r="E88" s="30" t="str">
        <f t="shared" ref="E88:K88" si="5">IFERROR(E86/E87, " - ")</f>
        <v xml:space="preserve"> - </v>
      </c>
      <c r="F88" s="30" t="str">
        <f t="shared" si="5"/>
        <v xml:space="preserve"> - </v>
      </c>
      <c r="G88" s="30" t="str">
        <f t="shared" si="5"/>
        <v xml:space="preserve"> - </v>
      </c>
      <c r="H88" s="30" t="str">
        <f t="shared" si="5"/>
        <v xml:space="preserve"> - </v>
      </c>
      <c r="I88" s="30" t="str">
        <f t="shared" si="5"/>
        <v xml:space="preserve"> - </v>
      </c>
      <c r="J88" s="30" t="str">
        <f t="shared" si="5"/>
        <v xml:space="preserve"> - </v>
      </c>
      <c r="K88" s="31" t="str">
        <f t="shared" si="5"/>
        <v xml:space="preserve"> - </v>
      </c>
      <c r="L88" s="1"/>
    </row>
    <row r="89" spans="1:12" ht="12" customHeight="1" x14ac:dyDescent="0.35">
      <c r="A89" s="1"/>
      <c r="B89" s="1"/>
      <c r="C89" s="1"/>
      <c r="D89" s="1"/>
      <c r="E89" s="1"/>
      <c r="F89" s="1"/>
      <c r="G89" s="1"/>
      <c r="H89" s="1"/>
      <c r="I89" s="1"/>
      <c r="J89" s="1"/>
      <c r="K89" s="1"/>
      <c r="L89" s="1"/>
    </row>
    <row r="90" spans="1:12" x14ac:dyDescent="0.35">
      <c r="A90" s="1"/>
      <c r="B90" s="1"/>
      <c r="C90" s="1"/>
      <c r="D90" s="1"/>
      <c r="E90" s="1"/>
      <c r="F90" s="1"/>
      <c r="G90" s="1"/>
      <c r="H90" s="1"/>
      <c r="I90" s="1"/>
      <c r="J90" s="1"/>
      <c r="K90" s="1"/>
      <c r="L90" s="1"/>
    </row>
    <row r="91" spans="1:12" x14ac:dyDescent="0.35">
      <c r="A91" s="1"/>
      <c r="B91" s="1"/>
      <c r="C91" s="1"/>
      <c r="D91" s="1"/>
      <c r="E91" s="1"/>
      <c r="F91" s="1"/>
      <c r="G91" s="1"/>
      <c r="H91" s="1"/>
      <c r="I91" s="1"/>
      <c r="J91" s="1"/>
      <c r="K91" s="1"/>
      <c r="L91" s="1"/>
    </row>
    <row r="92" spans="1:12" x14ac:dyDescent="0.35">
      <c r="A92" s="1"/>
      <c r="B92" s="1"/>
      <c r="C92" s="1"/>
      <c r="D92" s="1"/>
      <c r="E92" s="1"/>
      <c r="F92" s="1"/>
      <c r="G92" s="1"/>
      <c r="H92" s="1"/>
      <c r="I92" s="1"/>
      <c r="J92" s="1"/>
      <c r="K92" s="1"/>
      <c r="L92" s="1"/>
    </row>
    <row r="93" spans="1:12" x14ac:dyDescent="0.35">
      <c r="A93" s="1"/>
      <c r="B93" s="1"/>
      <c r="C93" s="1"/>
      <c r="D93" s="1"/>
      <c r="E93" s="1"/>
      <c r="F93" s="1"/>
      <c r="G93" s="1"/>
      <c r="H93" s="1"/>
      <c r="I93" s="1"/>
      <c r="J93" s="1"/>
      <c r="K93" s="1"/>
      <c r="L93" s="1"/>
    </row>
    <row r="94" spans="1:12" x14ac:dyDescent="0.35">
      <c r="A94" s="1"/>
      <c r="B94" s="1"/>
      <c r="C94" s="1"/>
      <c r="D94" s="1"/>
      <c r="E94" s="1"/>
      <c r="F94" s="1"/>
      <c r="G94" s="1"/>
      <c r="H94" s="1"/>
      <c r="I94" s="1"/>
      <c r="J94" s="1"/>
      <c r="K94" s="1"/>
      <c r="L94" s="1"/>
    </row>
    <row r="95" spans="1:12" x14ac:dyDescent="0.35">
      <c r="A95" s="1"/>
      <c r="B95" s="1"/>
      <c r="C95" s="1"/>
      <c r="D95" s="1"/>
      <c r="E95" s="1"/>
      <c r="F95" s="1"/>
      <c r="G95" s="1"/>
      <c r="H95" s="1"/>
      <c r="I95" s="1"/>
      <c r="J95" s="1"/>
      <c r="K95" s="1"/>
      <c r="L95" s="1"/>
    </row>
    <row r="96" spans="1:12" x14ac:dyDescent="0.35">
      <c r="A96" s="1"/>
      <c r="B96" s="1"/>
      <c r="C96" s="1"/>
      <c r="D96" s="1"/>
      <c r="E96" s="1"/>
      <c r="F96" s="1"/>
      <c r="G96" s="1"/>
      <c r="H96" s="1"/>
      <c r="I96" s="1"/>
      <c r="J96" s="1"/>
      <c r="K96" s="1"/>
      <c r="L96" s="1"/>
    </row>
    <row r="97" spans="1:12" x14ac:dyDescent="0.35">
      <c r="A97" s="1"/>
      <c r="B97" s="1"/>
      <c r="C97" s="1"/>
      <c r="D97" s="1"/>
      <c r="E97" s="1"/>
      <c r="F97" s="1"/>
      <c r="G97" s="1"/>
      <c r="H97" s="1"/>
      <c r="I97" s="1"/>
      <c r="J97" s="1"/>
      <c r="K97" s="1"/>
      <c r="L97" s="1"/>
    </row>
    <row r="98" spans="1:12" x14ac:dyDescent="0.35">
      <c r="A98" s="1"/>
      <c r="B98" s="1"/>
      <c r="C98" s="1"/>
      <c r="D98" s="1"/>
      <c r="E98" s="1"/>
      <c r="F98" s="1"/>
      <c r="G98" s="1"/>
      <c r="H98" s="1"/>
      <c r="I98" s="1"/>
      <c r="J98" s="1"/>
      <c r="K98" s="1"/>
      <c r="L98" s="1"/>
    </row>
    <row r="99" spans="1:12" x14ac:dyDescent="0.35">
      <c r="A99" s="1"/>
      <c r="B99" s="1"/>
      <c r="C99" s="1"/>
      <c r="D99" s="1"/>
      <c r="E99" s="1"/>
      <c r="F99" s="1"/>
      <c r="G99" s="1"/>
      <c r="H99" s="1"/>
      <c r="I99" s="1"/>
      <c r="J99" s="1"/>
      <c r="K99" s="1"/>
      <c r="L99" s="1"/>
    </row>
    <row r="100" spans="1:12" x14ac:dyDescent="0.35">
      <c r="A100" s="1"/>
      <c r="B100" s="1"/>
      <c r="C100" s="1"/>
      <c r="D100" s="1"/>
      <c r="E100" s="1"/>
      <c r="F100" s="1"/>
      <c r="G100" s="1"/>
      <c r="H100" s="1"/>
      <c r="I100" s="1"/>
      <c r="J100" s="1"/>
      <c r="K100" s="1"/>
      <c r="L100" s="1"/>
    </row>
    <row r="101" spans="1:12" x14ac:dyDescent="0.35">
      <c r="A101" s="1"/>
      <c r="B101" s="1"/>
      <c r="C101" s="1"/>
      <c r="D101" s="1"/>
      <c r="E101" s="1"/>
      <c r="F101" s="1"/>
      <c r="G101" s="1"/>
      <c r="H101" s="1"/>
      <c r="I101" s="1"/>
      <c r="J101" s="1"/>
      <c r="K101" s="1"/>
      <c r="L101" s="1"/>
    </row>
    <row r="102" spans="1:12" x14ac:dyDescent="0.35">
      <c r="C102" s="37"/>
    </row>
    <row r="103" spans="1:12" x14ac:dyDescent="0.35">
      <c r="C103" s="37"/>
    </row>
    <row r="104" spans="1:12" x14ac:dyDescent="0.35">
      <c r="C104" s="37"/>
    </row>
    <row r="105" spans="1:12" x14ac:dyDescent="0.35">
      <c r="C105" s="37"/>
    </row>
    <row r="106" spans="1:12" x14ac:dyDescent="0.35">
      <c r="C106" s="37"/>
    </row>
    <row r="107" spans="1:12" x14ac:dyDescent="0.35">
      <c r="C107" s="37"/>
    </row>
    <row r="108" spans="1:12" x14ac:dyDescent="0.35">
      <c r="C108" s="37"/>
    </row>
    <row r="109" spans="1:12" x14ac:dyDescent="0.35">
      <c r="C109" s="37"/>
    </row>
    <row r="110" spans="1:12" x14ac:dyDescent="0.35">
      <c r="C110" s="37"/>
    </row>
    <row r="111" spans="1:12" x14ac:dyDescent="0.35">
      <c r="C111" s="37"/>
    </row>
    <row r="112" spans="1:12" x14ac:dyDescent="0.35">
      <c r="C112" s="37"/>
    </row>
    <row r="113" spans="3:3" x14ac:dyDescent="0.35">
      <c r="C113" s="37"/>
    </row>
    <row r="114" spans="3:3" x14ac:dyDescent="0.35">
      <c r="C114" s="37"/>
    </row>
    <row r="115" spans="3:3" x14ac:dyDescent="0.35">
      <c r="C115" s="37"/>
    </row>
  </sheetData>
  <sheetProtection formatCells="0" formatColumns="0" formatRows="0" insertColumns="0" insertRows="0" insertHyperlinks="0"/>
  <mergeCells count="5">
    <mergeCell ref="B2:E2"/>
    <mergeCell ref="B9:K9"/>
    <mergeCell ref="C11:K11"/>
    <mergeCell ref="B26:E26"/>
    <mergeCell ref="B70:E70"/>
  </mergeCells>
  <dataValidations count="5">
    <dataValidation allowBlank="1" showInputMessage="1" showErrorMessage="1" prompt="A quality standard and quality statement can be selected from the 'Assessment and action plan' sheet" sqref="C10:D10" xr:uid="{1ACE3A56-17E5-48C0-9700-960F3CD8F588}"/>
    <dataValidation type="list" allowBlank="1" showInputMessage="1" showErrorMessage="1" sqref="C78 C72 C84" xr:uid="{FA7DA0D4-5A34-4063-B2E6-EE0F2E95EC8A}">
      <formula1>_1_Outcome</formula1>
    </dataValidation>
    <dataValidation type="list" allowBlank="1" showInputMessage="1" showErrorMessage="1" sqref="C27 C35 C43" xr:uid="{775F9446-D7CC-4FA1-BF22-F145F73A3A05}">
      <formula1>_1_Process</formula1>
    </dataValidation>
    <dataValidation type="list" allowBlank="1" showInputMessage="1" showErrorMessage="1" sqref="C15 C19 C23" xr:uid="{55E4CDF7-4B5C-4CBA-A5E3-FA01C2962F12}">
      <formula1>_1_Structure</formula1>
    </dataValidation>
    <dataValidation type="list" allowBlank="1" showInputMessage="1" showErrorMessage="1" sqref="D15 D19 D23" xr:uid="{B2141D3F-0F65-4440-B364-E67E1BCB5FE1}">
      <formula1>"Yes, No"</formula1>
    </dataValidation>
  </dataValidations>
  <hyperlinks>
    <hyperlink ref="B4" location="Instructions!B54" display="Instructions on use" xr:uid="{89DEA31D-EB8C-4BF7-9103-A8F28919EAD3}"/>
  </hyperlinks>
  <pageMargins left="0.70866141732283472" right="0.70866141732283472" top="0.59055118110236227" bottom="0.59055118110236227" header="0" footer="0"/>
  <pageSetup paperSize="9" scale="71" fitToHeight="2" orientation="landscape" r:id="rId1"/>
  <rowBreaks count="1" manualBreakCount="1">
    <brk id="67" min="1" max="10" man="1"/>
  </row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CEF1A-7585-4C81-83DF-924A2121C6F5}">
  <sheetPr codeName="Sheet5">
    <tabColor rgb="FF228096"/>
  </sheetPr>
  <dimension ref="A1:L105"/>
  <sheetViews>
    <sheetView showGridLines="0" zoomScaleNormal="100" zoomScaleSheetLayoutView="100" workbookViewId="0"/>
  </sheetViews>
  <sheetFormatPr defaultColWidth="9.1796875" defaultRowHeight="15.5" x14ac:dyDescent="0.35"/>
  <cols>
    <col min="1" max="1" width="2.1796875" style="2" customWidth="1"/>
    <col min="2" max="2" width="16.1796875" style="2" customWidth="1"/>
    <col min="3" max="3" width="95.81640625" style="2" customWidth="1"/>
    <col min="4" max="11" width="8.81640625" style="2" customWidth="1"/>
    <col min="12" max="12" width="20.54296875" style="2" customWidth="1"/>
    <col min="13" max="35" width="30.81640625" style="2" customWidth="1"/>
    <col min="36" max="36" width="31" style="2" bestFit="1" customWidth="1"/>
    <col min="37" max="16384" width="9.1796875" style="2"/>
  </cols>
  <sheetData>
    <row r="1" spans="1:12" ht="20" customHeight="1" x14ac:dyDescent="0.35">
      <c r="A1" s="1"/>
      <c r="B1" s="1"/>
      <c r="C1" s="1"/>
      <c r="D1" s="1"/>
      <c r="E1" s="1"/>
      <c r="F1" s="1"/>
      <c r="G1" s="1"/>
      <c r="H1" s="1"/>
      <c r="I1" s="1"/>
      <c r="J1" s="1"/>
      <c r="K1" s="1"/>
      <c r="L1" s="1"/>
    </row>
    <row r="2" spans="1:12" ht="20" customHeight="1" x14ac:dyDescent="0.35">
      <c r="A2" s="1"/>
      <c r="B2" s="94" t="s">
        <v>0</v>
      </c>
      <c r="C2" s="94"/>
      <c r="D2" s="94"/>
      <c r="E2" s="94"/>
      <c r="F2" s="1"/>
      <c r="G2" s="1"/>
      <c r="H2" s="1"/>
      <c r="I2" s="1"/>
      <c r="J2" s="1"/>
      <c r="K2" s="1"/>
      <c r="L2" s="1"/>
    </row>
    <row r="3" spans="1:12" ht="40" customHeight="1" x14ac:dyDescent="0.35">
      <c r="A3" s="1"/>
      <c r="B3" s="7" t="s">
        <v>7</v>
      </c>
      <c r="C3" s="8"/>
      <c r="D3" s="9"/>
      <c r="E3" s="1"/>
      <c r="F3" s="1"/>
      <c r="G3" s="1"/>
      <c r="H3" s="1"/>
      <c r="I3" s="1"/>
      <c r="J3" s="1"/>
      <c r="K3" s="1"/>
      <c r="L3" s="1"/>
    </row>
    <row r="4" spans="1:12" ht="40" customHeight="1" thickBot="1" x14ac:dyDescent="0.4">
      <c r="A4" s="10"/>
      <c r="B4" s="11" t="s">
        <v>8</v>
      </c>
      <c r="C4" s="96"/>
      <c r="D4" s="96"/>
      <c r="E4" s="96"/>
      <c r="F4" s="96"/>
      <c r="G4" s="96"/>
      <c r="H4" s="96"/>
      <c r="I4" s="96"/>
      <c r="J4" s="96"/>
      <c r="K4" s="96"/>
      <c r="L4" s="10"/>
    </row>
    <row r="5" spans="1:12" ht="20" customHeight="1" x14ac:dyDescent="0.35">
      <c r="A5" s="1"/>
      <c r="B5" s="7"/>
      <c r="C5" s="12"/>
      <c r="D5" s="12"/>
      <c r="E5" s="12"/>
      <c r="F5" s="12"/>
      <c r="G5" s="12"/>
      <c r="H5" s="12"/>
      <c r="I5" s="12"/>
      <c r="J5" s="12"/>
      <c r="K5" s="12"/>
      <c r="L5" s="1"/>
    </row>
    <row r="6" spans="1:12" ht="20" customHeight="1" x14ac:dyDescent="0.35">
      <c r="A6" s="1"/>
      <c r="B6" s="13" t="s">
        <v>9</v>
      </c>
      <c r="C6" s="8"/>
      <c r="D6" s="8"/>
      <c r="E6" s="1"/>
      <c r="F6" s="1"/>
      <c r="G6" s="1"/>
      <c r="H6" s="1"/>
      <c r="I6" s="1"/>
      <c r="J6" s="1"/>
      <c r="K6" s="1"/>
      <c r="L6" s="1"/>
    </row>
    <row r="7" spans="1:12" ht="20" customHeight="1" x14ac:dyDescent="0.35">
      <c r="A7" s="1"/>
      <c r="B7" s="1"/>
      <c r="C7" s="1"/>
      <c r="D7" s="1"/>
      <c r="E7" s="1"/>
      <c r="F7" s="8"/>
      <c r="G7" s="8"/>
      <c r="H7" s="8"/>
      <c r="I7" s="8"/>
      <c r="J7" s="8"/>
      <c r="K7" s="8"/>
      <c r="L7" s="8"/>
    </row>
    <row r="8" spans="1:12" ht="40" customHeight="1" x14ac:dyDescent="0.35">
      <c r="A8" s="1"/>
      <c r="B8" s="14" t="s">
        <v>10</v>
      </c>
      <c r="C8" s="15"/>
      <c r="D8" s="16"/>
      <c r="E8" s="1"/>
      <c r="F8" s="1"/>
      <c r="G8" s="1"/>
      <c r="H8" s="1"/>
      <c r="I8" s="1"/>
      <c r="J8" s="1"/>
      <c r="K8" s="1"/>
      <c r="L8" s="1"/>
    </row>
    <row r="9" spans="1:12" ht="20" customHeight="1" x14ac:dyDescent="0.35">
      <c r="A9" s="1"/>
      <c r="B9" s="14"/>
      <c r="C9" s="4"/>
      <c r="D9" s="4"/>
      <c r="E9" s="1"/>
      <c r="F9" s="1"/>
      <c r="G9" s="1"/>
      <c r="H9" s="1"/>
      <c r="I9" s="1"/>
      <c r="J9" s="1"/>
      <c r="K9" s="1"/>
      <c r="L9" s="1"/>
    </row>
    <row r="10" spans="1:12" ht="20" customHeight="1" x14ac:dyDescent="0.35">
      <c r="A10" s="1"/>
      <c r="B10" s="14"/>
      <c r="C10" s="4"/>
      <c r="D10" s="4"/>
      <c r="E10" s="1"/>
      <c r="F10" s="1"/>
      <c r="G10" s="1"/>
      <c r="H10" s="1"/>
      <c r="I10" s="1"/>
      <c r="J10" s="1"/>
      <c r="K10" s="1"/>
      <c r="L10" s="1"/>
    </row>
    <row r="11" spans="1:12" ht="40" customHeight="1" x14ac:dyDescent="0.35">
      <c r="A11" s="1"/>
      <c r="B11" s="14" t="s">
        <v>10</v>
      </c>
      <c r="C11" s="15"/>
      <c r="D11" s="16"/>
      <c r="E11" s="1"/>
      <c r="F11" s="1"/>
      <c r="G11" s="1"/>
      <c r="H11" s="1"/>
      <c r="I11" s="1"/>
      <c r="J11" s="1"/>
      <c r="K11" s="1"/>
      <c r="L11" s="1"/>
    </row>
    <row r="12" spans="1:12" ht="20" customHeight="1" x14ac:dyDescent="0.35">
      <c r="A12" s="1"/>
      <c r="B12" s="14"/>
      <c r="C12" s="4"/>
      <c r="D12" s="4"/>
      <c r="E12" s="1"/>
      <c r="F12" s="1"/>
      <c r="G12" s="1"/>
      <c r="H12" s="1"/>
      <c r="I12" s="1"/>
      <c r="J12" s="1"/>
      <c r="K12" s="1"/>
      <c r="L12" s="1"/>
    </row>
    <row r="13" spans="1:12" ht="20" customHeight="1" x14ac:dyDescent="0.35">
      <c r="A13" s="1"/>
      <c r="B13" s="14"/>
      <c r="C13" s="4"/>
      <c r="D13" s="4"/>
      <c r="E13" s="1"/>
      <c r="F13" s="1"/>
      <c r="G13" s="1"/>
      <c r="H13" s="1"/>
      <c r="I13" s="1"/>
      <c r="J13" s="1"/>
      <c r="K13" s="1"/>
      <c r="L13" s="1"/>
    </row>
    <row r="14" spans="1:12" ht="40" customHeight="1" x14ac:dyDescent="0.35">
      <c r="A14" s="1"/>
      <c r="B14" s="14" t="s">
        <v>10</v>
      </c>
      <c r="C14" s="15"/>
      <c r="D14" s="16"/>
      <c r="E14" s="1"/>
      <c r="F14" s="1"/>
      <c r="G14" s="1"/>
      <c r="H14" s="1"/>
      <c r="I14" s="1"/>
      <c r="J14" s="1"/>
      <c r="K14" s="1"/>
      <c r="L14" s="1"/>
    </row>
    <row r="15" spans="1:12" ht="20" customHeight="1" thickBot="1" x14ac:dyDescent="0.4">
      <c r="A15" s="10"/>
      <c r="B15" s="10"/>
      <c r="C15" s="10"/>
      <c r="D15" s="10"/>
      <c r="E15" s="10"/>
      <c r="F15" s="10"/>
      <c r="G15" s="10"/>
      <c r="H15" s="10"/>
      <c r="I15" s="10"/>
      <c r="J15" s="10"/>
      <c r="K15" s="10"/>
      <c r="L15" s="10"/>
    </row>
    <row r="16" spans="1:12" ht="20" customHeight="1" x14ac:dyDescent="0.35">
      <c r="A16" s="1"/>
      <c r="B16" s="1"/>
      <c r="C16" s="1"/>
      <c r="D16" s="1"/>
      <c r="E16" s="1"/>
      <c r="F16" s="1"/>
      <c r="G16" s="1"/>
      <c r="H16" s="1"/>
      <c r="I16" s="1"/>
      <c r="J16" s="1"/>
      <c r="K16" s="1"/>
      <c r="L16" s="1"/>
    </row>
    <row r="17" spans="1:12" ht="20" customHeight="1" x14ac:dyDescent="0.35">
      <c r="A17" s="1"/>
      <c r="B17" s="97" t="s">
        <v>11</v>
      </c>
      <c r="C17" s="97"/>
      <c r="D17" s="97"/>
      <c r="E17" s="97"/>
      <c r="F17" s="1"/>
      <c r="G17" s="1"/>
      <c r="H17" s="1"/>
      <c r="I17" s="1"/>
      <c r="J17" s="1"/>
      <c r="K17" s="1"/>
      <c r="L17" s="1"/>
    </row>
    <row r="18" spans="1:12" ht="40" customHeight="1" x14ac:dyDescent="0.35">
      <c r="A18" s="1"/>
      <c r="B18" s="18" t="s">
        <v>12</v>
      </c>
      <c r="C18" s="15"/>
      <c r="D18" s="1"/>
      <c r="E18" s="1"/>
      <c r="F18" s="1"/>
      <c r="G18" s="1"/>
      <c r="H18" s="1"/>
      <c r="I18" s="1"/>
      <c r="J18" s="1"/>
      <c r="K18" s="1"/>
      <c r="L18" s="1"/>
    </row>
    <row r="19" spans="1:12" ht="40" customHeight="1" x14ac:dyDescent="0.35">
      <c r="A19" s="1"/>
      <c r="B19" s="18"/>
      <c r="C19" s="4"/>
      <c r="D19" s="19" t="s">
        <v>13</v>
      </c>
      <c r="E19" s="20" t="s">
        <v>13</v>
      </c>
      <c r="F19" s="20" t="s">
        <v>13</v>
      </c>
      <c r="G19" s="20" t="s">
        <v>13</v>
      </c>
      <c r="H19" s="20" t="s">
        <v>13</v>
      </c>
      <c r="I19" s="20" t="s">
        <v>13</v>
      </c>
      <c r="J19" s="20" t="s">
        <v>13</v>
      </c>
      <c r="K19" s="21" t="s">
        <v>13</v>
      </c>
      <c r="L19" s="1"/>
    </row>
    <row r="20" spans="1:12" ht="40" customHeight="1" x14ac:dyDescent="0.35">
      <c r="A20" s="1"/>
      <c r="B20" s="18" t="s">
        <v>14</v>
      </c>
      <c r="C20" s="22"/>
      <c r="D20" s="23" t="s">
        <v>15</v>
      </c>
      <c r="E20" s="24" t="s">
        <v>15</v>
      </c>
      <c r="F20" s="24" t="s">
        <v>15</v>
      </c>
      <c r="G20" s="24" t="s">
        <v>15</v>
      </c>
      <c r="H20" s="24" t="s">
        <v>15</v>
      </c>
      <c r="I20" s="24" t="s">
        <v>15</v>
      </c>
      <c r="J20" s="24" t="s">
        <v>15</v>
      </c>
      <c r="K20" s="25" t="s">
        <v>15</v>
      </c>
      <c r="L20" s="1"/>
    </row>
    <row r="21" spans="1:12" ht="40" customHeight="1" x14ac:dyDescent="0.35">
      <c r="A21" s="1"/>
      <c r="B21" s="18" t="s">
        <v>16</v>
      </c>
      <c r="C21" s="22"/>
      <c r="D21" s="26" t="s">
        <v>15</v>
      </c>
      <c r="E21" s="27" t="s">
        <v>15</v>
      </c>
      <c r="F21" s="27" t="s">
        <v>15</v>
      </c>
      <c r="G21" s="27" t="s">
        <v>15</v>
      </c>
      <c r="H21" s="27" t="s">
        <v>15</v>
      </c>
      <c r="I21" s="27" t="s">
        <v>15</v>
      </c>
      <c r="J21" s="27" t="s">
        <v>15</v>
      </c>
      <c r="K21" s="28" t="s">
        <v>15</v>
      </c>
      <c r="L21" s="1"/>
    </row>
    <row r="22" spans="1:12" ht="20" customHeight="1" x14ac:dyDescent="0.35">
      <c r="A22" s="1"/>
      <c r="B22" s="18"/>
      <c r="C22" s="4"/>
      <c r="D22" s="29" t="str">
        <f>IFERROR(D20/D21, " - ")</f>
        <v xml:space="preserve"> - </v>
      </c>
      <c r="E22" s="30" t="str">
        <f t="shared" ref="E22:J22" si="0">IFERROR(E20/E21, " - ")</f>
        <v xml:space="preserve"> - </v>
      </c>
      <c r="F22" s="30" t="str">
        <f t="shared" si="0"/>
        <v xml:space="preserve"> - </v>
      </c>
      <c r="G22" s="30" t="str">
        <f t="shared" si="0"/>
        <v xml:space="preserve"> - </v>
      </c>
      <c r="H22" s="30" t="str">
        <f t="shared" si="0"/>
        <v xml:space="preserve"> - </v>
      </c>
      <c r="I22" s="30" t="str">
        <f t="shared" si="0"/>
        <v xml:space="preserve"> - </v>
      </c>
      <c r="J22" s="30" t="str">
        <f t="shared" si="0"/>
        <v xml:space="preserve"> - </v>
      </c>
      <c r="K22" s="31" t="str">
        <f>IFERROR(K20/K21, " - ")</f>
        <v xml:space="preserve"> - </v>
      </c>
      <c r="L22" s="1"/>
    </row>
    <row r="23" spans="1:12" ht="20" customHeight="1" x14ac:dyDescent="0.35">
      <c r="A23" s="1"/>
      <c r="B23" s="18"/>
      <c r="C23" s="4"/>
      <c r="D23" s="1"/>
      <c r="E23" s="1"/>
      <c r="F23" s="1"/>
      <c r="G23" s="1"/>
      <c r="H23" s="1"/>
      <c r="I23" s="1"/>
      <c r="J23" s="1"/>
      <c r="K23" s="1"/>
      <c r="L23" s="1"/>
    </row>
    <row r="24" spans="1:12" ht="20" customHeight="1" x14ac:dyDescent="0.35">
      <c r="A24" s="1"/>
      <c r="B24" s="18"/>
      <c r="C24" s="4"/>
      <c r="D24" s="1"/>
      <c r="E24" s="1"/>
      <c r="F24" s="1"/>
      <c r="G24" s="1"/>
      <c r="H24" s="1"/>
      <c r="I24" s="1"/>
      <c r="J24" s="1"/>
      <c r="K24" s="1"/>
      <c r="L24" s="1"/>
    </row>
    <row r="25" spans="1:12" ht="40" customHeight="1" x14ac:dyDescent="0.35">
      <c r="A25" s="1"/>
      <c r="B25" s="18" t="s">
        <v>12</v>
      </c>
      <c r="C25" s="15"/>
      <c r="D25" s="1"/>
      <c r="E25" s="1"/>
      <c r="F25" s="1"/>
      <c r="G25" s="1"/>
      <c r="H25" s="1"/>
      <c r="I25" s="1"/>
      <c r="J25" s="1"/>
      <c r="K25" s="1"/>
      <c r="L25" s="1"/>
    </row>
    <row r="26" spans="1:12" ht="40" customHeight="1" x14ac:dyDescent="0.35">
      <c r="A26" s="1"/>
      <c r="B26" s="18"/>
      <c r="C26" s="4"/>
      <c r="D26" s="33" t="s">
        <v>13</v>
      </c>
      <c r="E26" s="34" t="s">
        <v>13</v>
      </c>
      <c r="F26" s="20" t="s">
        <v>13</v>
      </c>
      <c r="G26" s="20" t="s">
        <v>13</v>
      </c>
      <c r="H26" s="20" t="s">
        <v>13</v>
      </c>
      <c r="I26" s="20" t="s">
        <v>13</v>
      </c>
      <c r="J26" s="20" t="s">
        <v>13</v>
      </c>
      <c r="K26" s="21" t="s">
        <v>13</v>
      </c>
      <c r="L26" s="1"/>
    </row>
    <row r="27" spans="1:12" ht="40" customHeight="1" x14ac:dyDescent="0.35">
      <c r="A27" s="1"/>
      <c r="B27" s="18" t="s">
        <v>14</v>
      </c>
      <c r="C27" s="22"/>
      <c r="D27" s="23" t="s">
        <v>15</v>
      </c>
      <c r="E27" s="24" t="s">
        <v>15</v>
      </c>
      <c r="F27" s="24" t="s">
        <v>15</v>
      </c>
      <c r="G27" s="24" t="s">
        <v>15</v>
      </c>
      <c r="H27" s="24" t="s">
        <v>15</v>
      </c>
      <c r="I27" s="24" t="s">
        <v>15</v>
      </c>
      <c r="J27" s="24" t="s">
        <v>15</v>
      </c>
      <c r="K27" s="25" t="s">
        <v>15</v>
      </c>
      <c r="L27" s="1"/>
    </row>
    <row r="28" spans="1:12" ht="40" customHeight="1" x14ac:dyDescent="0.35">
      <c r="A28" s="1"/>
      <c r="B28" s="18" t="s">
        <v>16</v>
      </c>
      <c r="C28" s="22"/>
      <c r="D28" s="26" t="s">
        <v>15</v>
      </c>
      <c r="E28" s="27" t="s">
        <v>15</v>
      </c>
      <c r="F28" s="27" t="s">
        <v>15</v>
      </c>
      <c r="G28" s="27" t="s">
        <v>15</v>
      </c>
      <c r="H28" s="27" t="s">
        <v>15</v>
      </c>
      <c r="I28" s="27" t="s">
        <v>15</v>
      </c>
      <c r="J28" s="27" t="s">
        <v>15</v>
      </c>
      <c r="K28" s="28" t="s">
        <v>15</v>
      </c>
      <c r="L28" s="1"/>
    </row>
    <row r="29" spans="1:12" ht="20" customHeight="1" x14ac:dyDescent="0.35">
      <c r="A29" s="1"/>
      <c r="B29" s="18"/>
      <c r="C29" s="4"/>
      <c r="D29" s="29" t="str">
        <f>IFERROR(D27/D28, " - ")</f>
        <v xml:space="preserve"> - </v>
      </c>
      <c r="E29" s="30" t="str">
        <f t="shared" ref="E29:J29" si="1">IFERROR(E27/E28, " - ")</f>
        <v xml:space="preserve"> - </v>
      </c>
      <c r="F29" s="30" t="str">
        <f t="shared" si="1"/>
        <v xml:space="preserve"> - </v>
      </c>
      <c r="G29" s="30" t="str">
        <f t="shared" si="1"/>
        <v xml:space="preserve"> - </v>
      </c>
      <c r="H29" s="30" t="str">
        <f>IFERROR(H27/H28, " - ")</f>
        <v xml:space="preserve"> - </v>
      </c>
      <c r="I29" s="30" t="str">
        <f t="shared" si="1"/>
        <v xml:space="preserve"> - </v>
      </c>
      <c r="J29" s="30" t="str">
        <f t="shared" si="1"/>
        <v xml:space="preserve"> - </v>
      </c>
      <c r="K29" s="31" t="str">
        <f>IFERROR(K27/K28, " - ")</f>
        <v xml:space="preserve"> - </v>
      </c>
      <c r="L29" s="1"/>
    </row>
    <row r="30" spans="1:12" ht="20" customHeight="1" x14ac:dyDescent="0.35">
      <c r="A30" s="1"/>
      <c r="B30" s="18"/>
      <c r="C30" s="4"/>
      <c r="D30" s="1"/>
      <c r="E30" s="1"/>
      <c r="F30" s="1"/>
      <c r="G30" s="1"/>
      <c r="H30" s="1"/>
      <c r="I30" s="1"/>
      <c r="J30" s="1"/>
      <c r="K30" s="1"/>
      <c r="L30" s="1"/>
    </row>
    <row r="31" spans="1:12" ht="20" customHeight="1" x14ac:dyDescent="0.35">
      <c r="A31" s="1"/>
      <c r="B31" s="18"/>
      <c r="C31" s="4"/>
      <c r="D31" s="1"/>
      <c r="E31" s="1"/>
      <c r="F31" s="1"/>
      <c r="G31" s="1"/>
      <c r="H31" s="1"/>
      <c r="I31" s="1"/>
      <c r="J31" s="1"/>
      <c r="K31" s="1"/>
      <c r="L31" s="1"/>
    </row>
    <row r="32" spans="1:12" ht="20" customHeight="1" x14ac:dyDescent="0.35">
      <c r="A32" s="1"/>
      <c r="B32" s="18"/>
      <c r="C32" s="4"/>
      <c r="D32" s="1"/>
      <c r="E32" s="1"/>
      <c r="F32" s="1"/>
      <c r="G32" s="1"/>
      <c r="H32" s="1"/>
      <c r="I32" s="1"/>
      <c r="J32" s="1"/>
      <c r="K32" s="1"/>
      <c r="L32" s="1"/>
    </row>
    <row r="33" spans="1:12" ht="40" customHeight="1" x14ac:dyDescent="0.35">
      <c r="A33" s="1"/>
      <c r="B33" s="18" t="s">
        <v>12</v>
      </c>
      <c r="C33" s="35"/>
      <c r="D33" s="1"/>
      <c r="E33" s="1"/>
      <c r="F33" s="1"/>
      <c r="G33" s="1"/>
      <c r="H33" s="1"/>
      <c r="I33" s="1"/>
      <c r="J33" s="1"/>
      <c r="K33" s="1"/>
      <c r="L33" s="1"/>
    </row>
    <row r="34" spans="1:12" ht="40" customHeight="1" x14ac:dyDescent="0.35">
      <c r="A34" s="1"/>
      <c r="B34" s="18"/>
      <c r="C34" s="4"/>
      <c r="D34" s="19" t="s">
        <v>13</v>
      </c>
      <c r="E34" s="20" t="s">
        <v>13</v>
      </c>
      <c r="F34" s="20" t="s">
        <v>13</v>
      </c>
      <c r="G34" s="20" t="s">
        <v>13</v>
      </c>
      <c r="H34" s="20" t="s">
        <v>13</v>
      </c>
      <c r="I34" s="20" t="s">
        <v>13</v>
      </c>
      <c r="J34" s="20" t="s">
        <v>13</v>
      </c>
      <c r="K34" s="21" t="s">
        <v>13</v>
      </c>
      <c r="L34" s="1"/>
    </row>
    <row r="35" spans="1:12" ht="40" customHeight="1" x14ac:dyDescent="0.35">
      <c r="A35" s="1"/>
      <c r="B35" s="18" t="s">
        <v>14</v>
      </c>
      <c r="C35" s="22"/>
      <c r="D35" s="24" t="s">
        <v>15</v>
      </c>
      <c r="E35" s="24" t="s">
        <v>15</v>
      </c>
      <c r="F35" s="24" t="s">
        <v>15</v>
      </c>
      <c r="G35" s="24" t="s">
        <v>15</v>
      </c>
      <c r="H35" s="24" t="s">
        <v>15</v>
      </c>
      <c r="I35" s="24" t="s">
        <v>15</v>
      </c>
      <c r="J35" s="24" t="s">
        <v>15</v>
      </c>
      <c r="K35" s="25" t="s">
        <v>15</v>
      </c>
      <c r="L35" s="1"/>
    </row>
    <row r="36" spans="1:12" ht="40" customHeight="1" x14ac:dyDescent="0.35">
      <c r="A36" s="1"/>
      <c r="B36" s="18" t="s">
        <v>16</v>
      </c>
      <c r="C36" s="22"/>
      <c r="D36" s="27" t="s">
        <v>15</v>
      </c>
      <c r="E36" s="27" t="s">
        <v>15</v>
      </c>
      <c r="F36" s="27" t="s">
        <v>15</v>
      </c>
      <c r="G36" s="27" t="s">
        <v>15</v>
      </c>
      <c r="H36" s="27" t="s">
        <v>15</v>
      </c>
      <c r="I36" s="27" t="s">
        <v>15</v>
      </c>
      <c r="J36" s="27" t="s">
        <v>15</v>
      </c>
      <c r="K36" s="28" t="s">
        <v>15</v>
      </c>
      <c r="L36" s="1"/>
    </row>
    <row r="37" spans="1:12" ht="20" customHeight="1" x14ac:dyDescent="0.35">
      <c r="A37" s="1"/>
      <c r="B37" s="1"/>
      <c r="C37" s="1"/>
      <c r="D37" s="29" t="str">
        <f t="shared" ref="D37:K37" si="2">IFERROR(D35/D36, " - ")</f>
        <v xml:space="preserve"> - </v>
      </c>
      <c r="E37" s="30" t="str">
        <f t="shared" si="2"/>
        <v xml:space="preserve"> - </v>
      </c>
      <c r="F37" s="30" t="str">
        <f t="shared" si="2"/>
        <v xml:space="preserve"> - </v>
      </c>
      <c r="G37" s="30" t="str">
        <f t="shared" si="2"/>
        <v xml:space="preserve"> - </v>
      </c>
      <c r="H37" s="30" t="str">
        <f t="shared" si="2"/>
        <v xml:space="preserve"> - </v>
      </c>
      <c r="I37" s="30" t="str">
        <f t="shared" si="2"/>
        <v xml:space="preserve"> - </v>
      </c>
      <c r="J37" s="30" t="str">
        <f t="shared" si="2"/>
        <v xml:space="preserve"> - </v>
      </c>
      <c r="K37" s="31" t="str">
        <f t="shared" si="2"/>
        <v xml:space="preserve"> - </v>
      </c>
      <c r="L37" s="1"/>
    </row>
    <row r="38" spans="1:12" ht="20" customHeight="1" x14ac:dyDescent="0.35">
      <c r="A38" s="1"/>
      <c r="B38" s="1"/>
      <c r="C38" s="1"/>
      <c r="D38" s="1"/>
      <c r="E38" s="1"/>
      <c r="F38" s="1"/>
      <c r="G38" s="1"/>
      <c r="H38" s="1"/>
      <c r="I38" s="1"/>
      <c r="J38" s="1"/>
      <c r="K38" s="1"/>
      <c r="L38" s="1"/>
    </row>
    <row r="39" spans="1:12" ht="20" customHeight="1" x14ac:dyDescent="0.35">
      <c r="A39" s="1"/>
      <c r="B39" s="1"/>
      <c r="C39" s="1"/>
      <c r="D39" s="1"/>
      <c r="E39" s="1"/>
      <c r="F39" s="1"/>
      <c r="G39" s="1"/>
      <c r="H39" s="1"/>
      <c r="I39" s="1"/>
      <c r="J39" s="1"/>
      <c r="K39" s="1"/>
      <c r="L39" s="1"/>
    </row>
    <row r="40" spans="1:12" ht="20" customHeight="1" x14ac:dyDescent="0.35">
      <c r="A40" s="1"/>
      <c r="B40" s="1"/>
      <c r="C40" s="1"/>
      <c r="D40" s="1"/>
      <c r="E40" s="1"/>
      <c r="F40" s="1"/>
      <c r="G40" s="1"/>
      <c r="H40" s="1"/>
      <c r="I40" s="1"/>
      <c r="J40" s="1"/>
      <c r="K40" s="1"/>
      <c r="L40" s="1"/>
    </row>
    <row r="41" spans="1:12" ht="20" customHeight="1" x14ac:dyDescent="0.35">
      <c r="A41" s="1"/>
      <c r="B41" s="1"/>
      <c r="C41" s="1"/>
      <c r="D41" s="1"/>
      <c r="E41" s="1"/>
      <c r="F41" s="1"/>
      <c r="G41" s="1"/>
      <c r="H41" s="1"/>
      <c r="I41" s="1"/>
      <c r="J41" s="1"/>
      <c r="K41" s="1"/>
      <c r="L41" s="1"/>
    </row>
    <row r="42" spans="1:12" ht="20" customHeight="1" x14ac:dyDescent="0.35">
      <c r="A42" s="1"/>
      <c r="B42" s="1"/>
      <c r="C42" s="1"/>
      <c r="D42" s="1"/>
      <c r="E42" s="1"/>
      <c r="F42" s="1"/>
      <c r="G42" s="1"/>
      <c r="H42" s="1"/>
      <c r="I42" s="1"/>
      <c r="J42" s="1"/>
      <c r="K42" s="1"/>
      <c r="L42" s="1"/>
    </row>
    <row r="43" spans="1:12" ht="20" customHeight="1" x14ac:dyDescent="0.35">
      <c r="A43" s="1"/>
      <c r="B43" s="1"/>
      <c r="C43" s="1"/>
      <c r="D43" s="1"/>
      <c r="E43" s="1"/>
      <c r="F43" s="1"/>
      <c r="G43" s="1"/>
      <c r="H43" s="1"/>
      <c r="I43" s="1"/>
      <c r="J43" s="1"/>
      <c r="K43" s="1"/>
      <c r="L43" s="1"/>
    </row>
    <row r="44" spans="1:12" ht="20" customHeight="1" x14ac:dyDescent="0.35">
      <c r="A44" s="1"/>
      <c r="B44" s="1"/>
      <c r="C44" s="1"/>
      <c r="D44" s="1"/>
      <c r="E44" s="1"/>
      <c r="F44" s="1"/>
      <c r="G44" s="1"/>
      <c r="H44" s="1"/>
      <c r="I44" s="1"/>
      <c r="J44" s="1"/>
      <c r="K44" s="1"/>
      <c r="L44" s="1"/>
    </row>
    <row r="45" spans="1:12" ht="20" customHeight="1" x14ac:dyDescent="0.35">
      <c r="A45" s="1"/>
      <c r="B45" s="1"/>
      <c r="C45" s="1"/>
      <c r="D45" s="1"/>
      <c r="E45" s="1"/>
      <c r="F45" s="1"/>
      <c r="G45" s="1"/>
      <c r="H45" s="1"/>
      <c r="I45" s="1"/>
      <c r="J45" s="1"/>
      <c r="K45" s="1"/>
      <c r="L45" s="1"/>
    </row>
    <row r="46" spans="1:12" ht="20" customHeight="1" x14ac:dyDescent="0.35">
      <c r="A46" s="1"/>
      <c r="B46" s="1"/>
      <c r="C46" s="1"/>
      <c r="D46" s="1"/>
      <c r="E46" s="1"/>
      <c r="F46" s="1"/>
      <c r="G46" s="1"/>
      <c r="H46" s="1"/>
      <c r="I46" s="1"/>
      <c r="J46" s="1"/>
      <c r="K46" s="1"/>
      <c r="L46" s="1"/>
    </row>
    <row r="47" spans="1:12" ht="20" customHeight="1" x14ac:dyDescent="0.35">
      <c r="A47" s="1"/>
      <c r="B47" s="1"/>
      <c r="C47" s="1"/>
      <c r="D47" s="1"/>
      <c r="E47" s="1"/>
      <c r="F47" s="1"/>
      <c r="G47" s="1"/>
      <c r="H47" s="1"/>
      <c r="I47" s="1"/>
      <c r="J47" s="1"/>
      <c r="K47" s="1"/>
      <c r="L47" s="1"/>
    </row>
    <row r="48" spans="1:12" ht="20" customHeight="1" x14ac:dyDescent="0.35">
      <c r="A48" s="1"/>
      <c r="B48" s="1"/>
      <c r="C48" s="1"/>
      <c r="D48" s="1"/>
      <c r="E48" s="1"/>
      <c r="F48" s="1"/>
      <c r="G48" s="1"/>
      <c r="H48" s="1"/>
      <c r="I48" s="1"/>
      <c r="J48" s="1"/>
      <c r="K48" s="1"/>
      <c r="L48" s="1"/>
    </row>
    <row r="49" spans="1:12" ht="20" customHeight="1" x14ac:dyDescent="0.35">
      <c r="A49" s="1"/>
      <c r="B49" s="1"/>
      <c r="C49" s="1"/>
      <c r="D49" s="1"/>
      <c r="E49" s="1"/>
      <c r="F49" s="1"/>
      <c r="G49" s="1"/>
      <c r="H49" s="1"/>
      <c r="I49" s="1"/>
      <c r="J49" s="1"/>
      <c r="K49" s="1"/>
      <c r="L49" s="1"/>
    </row>
    <row r="50" spans="1:12" ht="20" customHeight="1" x14ac:dyDescent="0.35">
      <c r="A50" s="1"/>
      <c r="B50" s="1"/>
      <c r="C50" s="1"/>
      <c r="D50" s="1"/>
      <c r="E50" s="1"/>
      <c r="F50" s="1"/>
      <c r="G50" s="1"/>
      <c r="H50" s="1"/>
      <c r="I50" s="1"/>
      <c r="J50" s="1"/>
      <c r="K50" s="1"/>
      <c r="L50" s="1"/>
    </row>
    <row r="51" spans="1:12" ht="20" customHeight="1" x14ac:dyDescent="0.35">
      <c r="A51" s="1"/>
      <c r="B51" s="1"/>
      <c r="C51" s="1"/>
      <c r="D51" s="1"/>
      <c r="E51" s="1"/>
      <c r="F51" s="1"/>
      <c r="G51" s="1"/>
      <c r="H51" s="1"/>
      <c r="I51" s="1"/>
      <c r="J51" s="1"/>
      <c r="K51" s="1"/>
      <c r="L51" s="1"/>
    </row>
    <row r="52" spans="1:12" ht="20" customHeight="1" x14ac:dyDescent="0.35">
      <c r="A52" s="1"/>
      <c r="B52" s="1"/>
      <c r="C52" s="1"/>
      <c r="D52" s="1"/>
      <c r="E52" s="1"/>
      <c r="F52" s="1"/>
      <c r="G52" s="1"/>
      <c r="H52" s="1"/>
      <c r="I52" s="1"/>
      <c r="J52" s="1"/>
      <c r="K52" s="1"/>
      <c r="L52" s="1"/>
    </row>
    <row r="53" spans="1:12" ht="20" customHeight="1" x14ac:dyDescent="0.35">
      <c r="A53" s="1"/>
      <c r="B53" s="1"/>
      <c r="C53" s="1"/>
      <c r="D53" s="1"/>
      <c r="E53" s="1"/>
      <c r="F53" s="1"/>
      <c r="G53" s="1"/>
      <c r="H53" s="1"/>
      <c r="I53" s="1"/>
      <c r="J53" s="1"/>
      <c r="K53" s="1"/>
      <c r="L53" s="1"/>
    </row>
    <row r="54" spans="1:12" ht="20" customHeight="1" x14ac:dyDescent="0.35">
      <c r="A54" s="1"/>
      <c r="B54" s="1"/>
      <c r="C54" s="1"/>
      <c r="D54" s="1"/>
      <c r="E54" s="1"/>
      <c r="F54" s="1"/>
      <c r="G54" s="1"/>
      <c r="H54" s="1"/>
      <c r="I54" s="1"/>
      <c r="J54" s="1"/>
      <c r="K54" s="1"/>
      <c r="L54" s="1"/>
    </row>
    <row r="55" spans="1:12" ht="20" customHeight="1" x14ac:dyDescent="0.35">
      <c r="A55" s="1"/>
      <c r="B55" s="1"/>
      <c r="C55" s="1"/>
      <c r="D55" s="1"/>
      <c r="E55" s="1"/>
      <c r="F55" s="1"/>
      <c r="G55" s="1"/>
      <c r="H55" s="1"/>
      <c r="I55" s="1"/>
      <c r="J55" s="1"/>
      <c r="K55" s="1"/>
      <c r="L55" s="1"/>
    </row>
    <row r="56" spans="1:12" ht="20" customHeight="1" x14ac:dyDescent="0.35">
      <c r="A56" s="1"/>
      <c r="B56" s="1"/>
      <c r="C56" s="1"/>
      <c r="D56" s="1"/>
      <c r="E56" s="1"/>
      <c r="F56" s="1"/>
      <c r="G56" s="1"/>
      <c r="H56" s="1"/>
      <c r="I56" s="1"/>
      <c r="J56" s="1"/>
      <c r="K56" s="1"/>
      <c r="L56" s="1"/>
    </row>
    <row r="57" spans="1:12" ht="20" customHeight="1" x14ac:dyDescent="0.35">
      <c r="A57" s="1"/>
      <c r="B57" s="1"/>
      <c r="C57" s="1"/>
      <c r="D57" s="1"/>
      <c r="E57" s="1"/>
      <c r="F57" s="1"/>
      <c r="G57" s="1"/>
      <c r="H57" s="1"/>
      <c r="I57" s="1"/>
      <c r="J57" s="1"/>
      <c r="K57" s="1"/>
      <c r="L57" s="1"/>
    </row>
    <row r="58" spans="1:12" ht="20" customHeight="1" thickBot="1" x14ac:dyDescent="0.4">
      <c r="A58" s="10"/>
      <c r="B58" s="10"/>
      <c r="C58" s="10"/>
      <c r="D58" s="10"/>
      <c r="E58" s="10"/>
      <c r="F58" s="10"/>
      <c r="G58" s="10"/>
      <c r="H58" s="10"/>
      <c r="I58" s="10"/>
      <c r="J58" s="10"/>
      <c r="K58" s="10"/>
      <c r="L58" s="10"/>
    </row>
    <row r="59" spans="1:12" ht="20" customHeight="1" x14ac:dyDescent="0.35">
      <c r="A59" s="1"/>
      <c r="B59" s="1"/>
      <c r="C59" s="1"/>
      <c r="D59" s="1"/>
      <c r="E59" s="1"/>
      <c r="F59" s="1"/>
      <c r="G59" s="1"/>
      <c r="H59" s="1"/>
      <c r="I59" s="1"/>
      <c r="J59" s="1"/>
      <c r="K59" s="1"/>
      <c r="L59" s="1"/>
    </row>
    <row r="60" spans="1:12" ht="20" customHeight="1" x14ac:dyDescent="0.35">
      <c r="A60" s="1"/>
      <c r="B60" s="97" t="s">
        <v>17</v>
      </c>
      <c r="C60" s="97"/>
      <c r="D60" s="97"/>
      <c r="E60" s="97"/>
      <c r="F60" s="1"/>
      <c r="G60" s="1"/>
      <c r="H60" s="1"/>
      <c r="I60" s="1"/>
      <c r="J60" s="1"/>
      <c r="K60" s="1"/>
      <c r="L60" s="1"/>
    </row>
    <row r="61" spans="1:12" ht="20" customHeight="1" x14ac:dyDescent="0.35">
      <c r="A61" s="1"/>
      <c r="B61" s="1"/>
      <c r="C61" s="1"/>
      <c r="D61" s="1"/>
      <c r="E61" s="1"/>
      <c r="F61" s="1"/>
      <c r="G61" s="1"/>
      <c r="H61" s="1"/>
      <c r="I61" s="1"/>
      <c r="J61" s="1"/>
      <c r="K61" s="1"/>
      <c r="L61" s="1"/>
    </row>
    <row r="62" spans="1:12" ht="40" customHeight="1" x14ac:dyDescent="0.35">
      <c r="A62" s="1"/>
      <c r="B62" s="18" t="s">
        <v>18</v>
      </c>
      <c r="C62" s="15"/>
      <c r="D62" s="1"/>
      <c r="E62" s="1"/>
      <c r="F62" s="1"/>
      <c r="G62" s="1"/>
      <c r="H62" s="1"/>
      <c r="I62" s="1"/>
      <c r="J62" s="1"/>
      <c r="K62" s="1"/>
      <c r="L62" s="1"/>
    </row>
    <row r="63" spans="1:12" ht="40" customHeight="1" x14ac:dyDescent="0.35">
      <c r="A63" s="1"/>
      <c r="B63" s="18"/>
      <c r="C63" s="4"/>
      <c r="D63" s="19" t="s">
        <v>13</v>
      </c>
      <c r="E63" s="20" t="s">
        <v>13</v>
      </c>
      <c r="F63" s="20" t="s">
        <v>13</v>
      </c>
      <c r="G63" s="20" t="s">
        <v>13</v>
      </c>
      <c r="H63" s="20" t="s">
        <v>13</v>
      </c>
      <c r="I63" s="20" t="s">
        <v>13</v>
      </c>
      <c r="J63" s="20" t="s">
        <v>13</v>
      </c>
      <c r="K63" s="21" t="s">
        <v>13</v>
      </c>
      <c r="L63" s="1"/>
    </row>
    <row r="64" spans="1:12" ht="40" customHeight="1" x14ac:dyDescent="0.35">
      <c r="A64" s="1"/>
      <c r="B64" s="18" t="s">
        <v>14</v>
      </c>
      <c r="C64" s="36"/>
      <c r="D64" s="23" t="s">
        <v>15</v>
      </c>
      <c r="E64" s="24" t="s">
        <v>15</v>
      </c>
      <c r="F64" s="24" t="s">
        <v>15</v>
      </c>
      <c r="G64" s="24" t="s">
        <v>15</v>
      </c>
      <c r="H64" s="24" t="s">
        <v>15</v>
      </c>
      <c r="I64" s="24" t="s">
        <v>15</v>
      </c>
      <c r="J64" s="24" t="s">
        <v>15</v>
      </c>
      <c r="K64" s="25" t="s">
        <v>15</v>
      </c>
      <c r="L64" s="1"/>
    </row>
    <row r="65" spans="1:12" ht="40" customHeight="1" x14ac:dyDescent="0.35">
      <c r="A65" s="1"/>
      <c r="B65" s="18" t="s">
        <v>16</v>
      </c>
      <c r="C65" s="36"/>
      <c r="D65" s="26" t="s">
        <v>15</v>
      </c>
      <c r="E65" s="27" t="s">
        <v>15</v>
      </c>
      <c r="F65" s="27" t="s">
        <v>15</v>
      </c>
      <c r="G65" s="27" t="s">
        <v>15</v>
      </c>
      <c r="H65" s="27" t="s">
        <v>15</v>
      </c>
      <c r="I65" s="27" t="s">
        <v>15</v>
      </c>
      <c r="J65" s="27" t="s">
        <v>15</v>
      </c>
      <c r="K65" s="28" t="s">
        <v>15</v>
      </c>
      <c r="L65" s="1"/>
    </row>
    <row r="66" spans="1:12" ht="20" customHeight="1" x14ac:dyDescent="0.35">
      <c r="A66" s="1"/>
      <c r="B66" s="18"/>
      <c r="C66" s="4"/>
      <c r="D66" s="29" t="str">
        <f t="shared" ref="D66:K66" si="3">IFERROR(D64/D65, " - ")</f>
        <v xml:space="preserve"> - </v>
      </c>
      <c r="E66" s="30" t="str">
        <f t="shared" si="3"/>
        <v xml:space="preserve"> - </v>
      </c>
      <c r="F66" s="30" t="str">
        <f t="shared" si="3"/>
        <v xml:space="preserve"> - </v>
      </c>
      <c r="G66" s="30" t="str">
        <f t="shared" si="3"/>
        <v xml:space="preserve"> - </v>
      </c>
      <c r="H66" s="30" t="str">
        <f t="shared" si="3"/>
        <v xml:space="preserve"> - </v>
      </c>
      <c r="I66" s="30" t="str">
        <f t="shared" si="3"/>
        <v xml:space="preserve"> - </v>
      </c>
      <c r="J66" s="30" t="str">
        <f t="shared" si="3"/>
        <v xml:space="preserve"> - </v>
      </c>
      <c r="K66" s="31" t="str">
        <f t="shared" si="3"/>
        <v xml:space="preserve"> - </v>
      </c>
      <c r="L66" s="1"/>
    </row>
    <row r="67" spans="1:12" ht="20" customHeight="1" x14ac:dyDescent="0.35">
      <c r="A67" s="1"/>
      <c r="B67" s="18"/>
      <c r="C67" s="4"/>
      <c r="D67" s="1"/>
      <c r="E67" s="1"/>
      <c r="F67" s="1"/>
      <c r="G67" s="1"/>
      <c r="H67" s="1"/>
      <c r="I67" s="1"/>
      <c r="J67" s="1"/>
      <c r="K67" s="1"/>
      <c r="L67" s="1"/>
    </row>
    <row r="68" spans="1:12" ht="40" customHeight="1" x14ac:dyDescent="0.35">
      <c r="A68" s="1"/>
      <c r="B68" s="18" t="s">
        <v>18</v>
      </c>
      <c r="C68" s="15"/>
      <c r="D68" s="1"/>
      <c r="E68" s="1"/>
      <c r="F68" s="1"/>
      <c r="G68" s="1"/>
      <c r="H68" s="1"/>
      <c r="I68" s="1"/>
      <c r="J68" s="1"/>
      <c r="K68" s="1"/>
      <c r="L68" s="1"/>
    </row>
    <row r="69" spans="1:12" ht="40" customHeight="1" x14ac:dyDescent="0.35">
      <c r="A69" s="1"/>
      <c r="B69" s="18"/>
      <c r="C69" s="4"/>
      <c r="D69" s="19" t="s">
        <v>13</v>
      </c>
      <c r="E69" s="20" t="s">
        <v>13</v>
      </c>
      <c r="F69" s="20" t="s">
        <v>13</v>
      </c>
      <c r="G69" s="20" t="s">
        <v>13</v>
      </c>
      <c r="H69" s="20" t="s">
        <v>13</v>
      </c>
      <c r="I69" s="20" t="s">
        <v>13</v>
      </c>
      <c r="J69" s="20" t="s">
        <v>13</v>
      </c>
      <c r="K69" s="21" t="s">
        <v>13</v>
      </c>
      <c r="L69" s="1"/>
    </row>
    <row r="70" spans="1:12" ht="40" customHeight="1" x14ac:dyDescent="0.35">
      <c r="A70" s="1"/>
      <c r="B70" s="18" t="s">
        <v>14</v>
      </c>
      <c r="C70" s="36"/>
      <c r="D70" s="23" t="s">
        <v>15</v>
      </c>
      <c r="E70" s="24" t="s">
        <v>15</v>
      </c>
      <c r="F70" s="24" t="s">
        <v>15</v>
      </c>
      <c r="G70" s="24" t="s">
        <v>15</v>
      </c>
      <c r="H70" s="24" t="s">
        <v>15</v>
      </c>
      <c r="I70" s="24" t="s">
        <v>15</v>
      </c>
      <c r="J70" s="24" t="s">
        <v>15</v>
      </c>
      <c r="K70" s="25" t="s">
        <v>15</v>
      </c>
      <c r="L70" s="1"/>
    </row>
    <row r="71" spans="1:12" ht="40" customHeight="1" x14ac:dyDescent="0.35">
      <c r="A71" s="1"/>
      <c r="B71" s="18" t="s">
        <v>16</v>
      </c>
      <c r="C71" s="36"/>
      <c r="D71" s="26" t="s">
        <v>15</v>
      </c>
      <c r="E71" s="27" t="s">
        <v>15</v>
      </c>
      <c r="F71" s="27" t="s">
        <v>15</v>
      </c>
      <c r="G71" s="27" t="s">
        <v>15</v>
      </c>
      <c r="H71" s="27" t="s">
        <v>15</v>
      </c>
      <c r="I71" s="27" t="s">
        <v>15</v>
      </c>
      <c r="J71" s="27" t="s">
        <v>15</v>
      </c>
      <c r="K71" s="28" t="s">
        <v>15</v>
      </c>
      <c r="L71" s="1"/>
    </row>
    <row r="72" spans="1:12" ht="20" customHeight="1" x14ac:dyDescent="0.35">
      <c r="A72" s="1"/>
      <c r="B72" s="18"/>
      <c r="C72" s="4"/>
      <c r="D72" s="29" t="str">
        <f t="shared" ref="D72:K72" si="4">IFERROR(D70/D71, " - ")</f>
        <v xml:space="preserve"> - </v>
      </c>
      <c r="E72" s="30" t="str">
        <f t="shared" si="4"/>
        <v xml:space="preserve"> - </v>
      </c>
      <c r="F72" s="30" t="str">
        <f t="shared" si="4"/>
        <v xml:space="preserve"> - </v>
      </c>
      <c r="G72" s="30" t="str">
        <f t="shared" si="4"/>
        <v xml:space="preserve"> - </v>
      </c>
      <c r="H72" s="30" t="str">
        <f t="shared" si="4"/>
        <v xml:space="preserve"> - </v>
      </c>
      <c r="I72" s="30" t="str">
        <f t="shared" si="4"/>
        <v xml:space="preserve"> - </v>
      </c>
      <c r="J72" s="30" t="str">
        <f t="shared" si="4"/>
        <v xml:space="preserve"> - </v>
      </c>
      <c r="K72" s="31" t="str">
        <f t="shared" si="4"/>
        <v xml:space="preserve"> - </v>
      </c>
      <c r="L72" s="1"/>
    </row>
    <row r="73" spans="1:12" ht="20" customHeight="1" x14ac:dyDescent="0.35">
      <c r="A73" s="1"/>
      <c r="B73" s="18"/>
      <c r="C73" s="4"/>
      <c r="D73" s="1"/>
      <c r="E73" s="1"/>
      <c r="F73" s="1"/>
      <c r="G73" s="1"/>
      <c r="H73" s="1"/>
      <c r="I73" s="1"/>
      <c r="J73" s="1"/>
      <c r="K73" s="1"/>
      <c r="L73" s="1"/>
    </row>
    <row r="74" spans="1:12" ht="40" customHeight="1" x14ac:dyDescent="0.35">
      <c r="A74" s="1"/>
      <c r="B74" s="18" t="s">
        <v>18</v>
      </c>
      <c r="C74" s="15"/>
      <c r="D74" s="1"/>
      <c r="E74" s="1"/>
      <c r="F74" s="1"/>
      <c r="G74" s="1"/>
      <c r="H74" s="1"/>
      <c r="I74" s="1"/>
      <c r="J74" s="1"/>
      <c r="K74" s="1"/>
      <c r="L74" s="1"/>
    </row>
    <row r="75" spans="1:12" ht="40" customHeight="1" x14ac:dyDescent="0.35">
      <c r="A75" s="1"/>
      <c r="B75" s="18"/>
      <c r="C75" s="4"/>
      <c r="D75" s="19" t="s">
        <v>13</v>
      </c>
      <c r="E75" s="20" t="s">
        <v>13</v>
      </c>
      <c r="F75" s="20" t="s">
        <v>13</v>
      </c>
      <c r="G75" s="20" t="s">
        <v>13</v>
      </c>
      <c r="H75" s="20" t="s">
        <v>13</v>
      </c>
      <c r="I75" s="20" t="s">
        <v>13</v>
      </c>
      <c r="J75" s="20" t="s">
        <v>13</v>
      </c>
      <c r="K75" s="21" t="s">
        <v>13</v>
      </c>
      <c r="L75" s="1"/>
    </row>
    <row r="76" spans="1:12" ht="40" customHeight="1" x14ac:dyDescent="0.35">
      <c r="A76" s="1"/>
      <c r="B76" s="18" t="s">
        <v>14</v>
      </c>
      <c r="C76" s="36"/>
      <c r="D76" s="23" t="s">
        <v>15</v>
      </c>
      <c r="E76" s="24" t="s">
        <v>15</v>
      </c>
      <c r="F76" s="24" t="s">
        <v>15</v>
      </c>
      <c r="G76" s="24" t="s">
        <v>15</v>
      </c>
      <c r="H76" s="24" t="s">
        <v>15</v>
      </c>
      <c r="I76" s="24" t="s">
        <v>15</v>
      </c>
      <c r="J76" s="24" t="s">
        <v>15</v>
      </c>
      <c r="K76" s="25" t="s">
        <v>15</v>
      </c>
      <c r="L76" s="1"/>
    </row>
    <row r="77" spans="1:12" ht="40" customHeight="1" x14ac:dyDescent="0.35">
      <c r="A77" s="1"/>
      <c r="B77" s="18" t="s">
        <v>16</v>
      </c>
      <c r="C77" s="36"/>
      <c r="D77" s="26" t="s">
        <v>15</v>
      </c>
      <c r="E77" s="27" t="s">
        <v>15</v>
      </c>
      <c r="F77" s="27" t="s">
        <v>15</v>
      </c>
      <c r="G77" s="27" t="s">
        <v>15</v>
      </c>
      <c r="H77" s="27" t="s">
        <v>15</v>
      </c>
      <c r="I77" s="27" t="s">
        <v>15</v>
      </c>
      <c r="J77" s="27" t="s">
        <v>15</v>
      </c>
      <c r="K77" s="28" t="s">
        <v>15</v>
      </c>
      <c r="L77" s="1"/>
    </row>
    <row r="78" spans="1:12" ht="20" customHeight="1" x14ac:dyDescent="0.35">
      <c r="A78" s="1"/>
      <c r="B78" s="1"/>
      <c r="C78" s="1"/>
      <c r="D78" s="29" t="str">
        <f>IFERROR(D76/D77, " - ")</f>
        <v xml:space="preserve"> - </v>
      </c>
      <c r="E78" s="30" t="str">
        <f t="shared" ref="E78:K78" si="5">IFERROR(E76/E77, " - ")</f>
        <v xml:space="preserve"> - </v>
      </c>
      <c r="F78" s="30" t="str">
        <f t="shared" si="5"/>
        <v xml:space="preserve"> - </v>
      </c>
      <c r="G78" s="30" t="str">
        <f t="shared" si="5"/>
        <v xml:space="preserve"> - </v>
      </c>
      <c r="H78" s="30" t="str">
        <f t="shared" si="5"/>
        <v xml:space="preserve"> - </v>
      </c>
      <c r="I78" s="30" t="str">
        <f t="shared" si="5"/>
        <v xml:space="preserve"> - </v>
      </c>
      <c r="J78" s="30" t="str">
        <f t="shared" si="5"/>
        <v xml:space="preserve"> - </v>
      </c>
      <c r="K78" s="31" t="str">
        <f t="shared" si="5"/>
        <v xml:space="preserve"> - </v>
      </c>
      <c r="L78" s="1"/>
    </row>
    <row r="79" spans="1:12" ht="20" customHeight="1" x14ac:dyDescent="0.35">
      <c r="A79" s="1"/>
      <c r="B79" s="1"/>
      <c r="C79" s="1"/>
      <c r="D79" s="1"/>
      <c r="E79" s="1"/>
      <c r="F79" s="1"/>
      <c r="G79" s="1"/>
      <c r="H79" s="1"/>
      <c r="I79" s="1"/>
      <c r="J79" s="1"/>
      <c r="K79" s="1"/>
      <c r="L79" s="1"/>
    </row>
    <row r="80" spans="1:12" ht="20" customHeight="1" x14ac:dyDescent="0.35">
      <c r="A80" s="1"/>
      <c r="B80" s="1"/>
      <c r="C80" s="1"/>
      <c r="D80" s="1"/>
      <c r="E80" s="1"/>
      <c r="F80" s="1"/>
      <c r="G80" s="1"/>
      <c r="H80" s="1"/>
      <c r="I80" s="1"/>
      <c r="J80" s="1"/>
      <c r="K80" s="1"/>
      <c r="L80" s="1"/>
    </row>
    <row r="81" spans="1:12" ht="20" customHeight="1" x14ac:dyDescent="0.35">
      <c r="A81" s="1"/>
      <c r="B81" s="1"/>
      <c r="C81" s="1"/>
      <c r="D81" s="1"/>
      <c r="E81" s="1"/>
      <c r="F81" s="1"/>
      <c r="G81" s="1"/>
      <c r="H81" s="1"/>
      <c r="I81" s="1"/>
      <c r="J81" s="1"/>
      <c r="K81" s="1"/>
      <c r="L81" s="1"/>
    </row>
    <row r="82" spans="1:12" ht="20" customHeight="1" x14ac:dyDescent="0.35">
      <c r="A82" s="1"/>
      <c r="B82" s="1"/>
      <c r="C82" s="1"/>
      <c r="D82" s="1"/>
      <c r="E82" s="1"/>
      <c r="F82" s="1"/>
      <c r="G82" s="1"/>
      <c r="H82" s="1"/>
      <c r="I82" s="1"/>
      <c r="J82" s="1"/>
      <c r="K82" s="1"/>
      <c r="L82" s="1"/>
    </row>
    <row r="83" spans="1:12" ht="20" customHeight="1" x14ac:dyDescent="0.35">
      <c r="A83" s="1"/>
      <c r="B83" s="1"/>
      <c r="C83" s="1"/>
      <c r="D83" s="1"/>
      <c r="E83" s="1"/>
      <c r="F83" s="1"/>
      <c r="G83" s="1"/>
      <c r="H83" s="1"/>
      <c r="I83" s="1"/>
      <c r="J83" s="1"/>
      <c r="K83" s="1"/>
      <c r="L83" s="1"/>
    </row>
    <row r="84" spans="1:12" ht="20" customHeight="1" x14ac:dyDescent="0.35">
      <c r="A84" s="1"/>
      <c r="B84" s="1"/>
      <c r="C84" s="1"/>
      <c r="D84" s="1"/>
      <c r="E84" s="1"/>
      <c r="F84" s="1"/>
      <c r="G84" s="1"/>
      <c r="H84" s="1"/>
      <c r="I84" s="1"/>
      <c r="J84" s="1"/>
      <c r="K84" s="1"/>
      <c r="L84" s="1"/>
    </row>
    <row r="85" spans="1:12" ht="20" customHeight="1" x14ac:dyDescent="0.35">
      <c r="A85" s="1"/>
      <c r="B85" s="1"/>
      <c r="C85" s="1"/>
      <c r="D85" s="1"/>
      <c r="E85" s="1"/>
      <c r="F85" s="1"/>
      <c r="G85" s="1"/>
      <c r="H85" s="1"/>
      <c r="I85" s="1"/>
      <c r="J85" s="1"/>
      <c r="K85" s="1"/>
      <c r="L85" s="1"/>
    </row>
    <row r="86" spans="1:12" ht="20" customHeight="1" x14ac:dyDescent="0.35">
      <c r="A86" s="1"/>
      <c r="B86" s="1"/>
      <c r="C86" s="1"/>
      <c r="D86" s="1"/>
      <c r="E86" s="1"/>
      <c r="F86" s="1"/>
      <c r="G86" s="1"/>
      <c r="H86" s="1"/>
      <c r="I86" s="1"/>
      <c r="J86" s="1"/>
      <c r="K86" s="1"/>
      <c r="L86" s="1"/>
    </row>
    <row r="87" spans="1:12" ht="20" customHeight="1" x14ac:dyDescent="0.35">
      <c r="A87" s="1"/>
      <c r="B87" s="1"/>
      <c r="C87" s="1"/>
      <c r="D87" s="1"/>
      <c r="E87" s="1"/>
      <c r="F87" s="1"/>
      <c r="G87" s="1"/>
      <c r="H87" s="1"/>
      <c r="I87" s="1"/>
      <c r="J87" s="1"/>
      <c r="K87" s="1"/>
      <c r="L87" s="1"/>
    </row>
    <row r="88" spans="1:12" ht="20" customHeight="1" x14ac:dyDescent="0.35">
      <c r="A88" s="1"/>
      <c r="B88" s="1"/>
      <c r="C88" s="1"/>
      <c r="D88" s="1"/>
      <c r="E88" s="1"/>
      <c r="F88" s="1"/>
      <c r="G88" s="1"/>
      <c r="H88" s="1"/>
      <c r="I88" s="1"/>
      <c r="J88" s="1"/>
      <c r="K88" s="1"/>
      <c r="L88" s="1"/>
    </row>
    <row r="89" spans="1:12" ht="20" customHeight="1" x14ac:dyDescent="0.35">
      <c r="A89" s="1"/>
      <c r="B89" s="1"/>
      <c r="C89" s="1"/>
      <c r="D89" s="1"/>
      <c r="E89" s="1"/>
      <c r="F89" s="1"/>
      <c r="G89" s="1"/>
      <c r="H89" s="1"/>
      <c r="I89" s="1"/>
      <c r="J89" s="1"/>
      <c r="K89" s="1"/>
      <c r="L89" s="1"/>
    </row>
    <row r="90" spans="1:12" ht="20" customHeight="1" x14ac:dyDescent="0.35">
      <c r="A90" s="1"/>
      <c r="B90" s="1"/>
      <c r="C90" s="1"/>
      <c r="D90" s="1"/>
      <c r="E90" s="1"/>
      <c r="F90" s="1"/>
      <c r="G90" s="1"/>
      <c r="H90" s="1"/>
      <c r="I90" s="1"/>
      <c r="J90" s="1"/>
      <c r="K90" s="1"/>
      <c r="L90" s="1"/>
    </row>
    <row r="91" spans="1:12" ht="20" customHeight="1" x14ac:dyDescent="0.35">
      <c r="A91" s="1"/>
      <c r="B91" s="1"/>
      <c r="C91" s="1"/>
      <c r="D91" s="1"/>
      <c r="E91" s="1"/>
      <c r="F91" s="1"/>
      <c r="G91" s="1"/>
      <c r="H91" s="1"/>
      <c r="I91" s="1"/>
      <c r="J91" s="1"/>
      <c r="K91" s="1"/>
      <c r="L91" s="1"/>
    </row>
    <row r="92" spans="1:12" x14ac:dyDescent="0.35">
      <c r="C92" s="37"/>
    </row>
    <row r="93" spans="1:12" x14ac:dyDescent="0.35">
      <c r="C93" s="37"/>
    </row>
    <row r="94" spans="1:12" x14ac:dyDescent="0.35">
      <c r="C94" s="37"/>
    </row>
    <row r="95" spans="1:12" x14ac:dyDescent="0.35">
      <c r="C95" s="37"/>
    </row>
    <row r="96" spans="1:12" x14ac:dyDescent="0.35">
      <c r="C96" s="37"/>
    </row>
    <row r="97" spans="3:3" x14ac:dyDescent="0.35">
      <c r="C97" s="37"/>
    </row>
    <row r="98" spans="3:3" x14ac:dyDescent="0.35">
      <c r="C98" s="37"/>
    </row>
    <row r="99" spans="3:3" x14ac:dyDescent="0.35">
      <c r="C99" s="37"/>
    </row>
    <row r="100" spans="3:3" x14ac:dyDescent="0.35">
      <c r="C100" s="37"/>
    </row>
    <row r="101" spans="3:3" x14ac:dyDescent="0.35">
      <c r="C101" s="37"/>
    </row>
    <row r="102" spans="3:3" x14ac:dyDescent="0.35">
      <c r="C102" s="37"/>
    </row>
    <row r="103" spans="3:3" x14ac:dyDescent="0.35">
      <c r="C103" s="37"/>
    </row>
    <row r="104" spans="3:3" x14ac:dyDescent="0.35">
      <c r="C104" s="37"/>
    </row>
    <row r="105" spans="3:3" x14ac:dyDescent="0.35">
      <c r="C105" s="37"/>
    </row>
  </sheetData>
  <sheetProtection formatCells="0" formatColumns="0" formatRows="0" insertColumns="0" insertRows="0" insertHyperlinks="0"/>
  <mergeCells count="4">
    <mergeCell ref="B2:E2"/>
    <mergeCell ref="C4:K4"/>
    <mergeCell ref="B17:E17"/>
    <mergeCell ref="B60:E60"/>
  </mergeCells>
  <dataValidations count="3">
    <dataValidation type="list" allowBlank="1" showInputMessage="1" showErrorMessage="1" sqref="D8 D11 D14" xr:uid="{0EFB313E-2576-429A-8EAE-9992238D36F3}">
      <formula1>"Yes, No"</formula1>
    </dataValidation>
    <dataValidation type="list" allowBlank="1" showInputMessage="1" showErrorMessage="1" sqref="C74" xr:uid="{96ADB717-DDBB-4CB1-91AC-D92634E1071B}">
      <formula1>_1_Outcome</formula1>
    </dataValidation>
    <dataValidation allowBlank="1" showInputMessage="1" showErrorMessage="1" prompt="A quality standard and quality statement can be selected from the 'Assessment and action plan' sheet" sqref="C3:D3" xr:uid="{4F9A8675-01F3-497F-B2A5-2103A06F6137}"/>
  </dataValidations>
  <pageMargins left="0.70866141732283472" right="0.70866141732283472" top="0.59055118110236227" bottom="0.59055118110236227" header="0" footer="0"/>
  <pageSetup paperSize="9" scale="71" fitToHeight="2" orientation="landscape" r:id="rId1"/>
  <rowBreaks count="1" manualBreakCount="1">
    <brk id="57" min="1"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Monitoring change</vt:lpstr>
      <vt:lpstr>Monitoring change2</vt:lpstr>
      <vt:lpstr>Data sheet</vt:lpstr>
      <vt:lpstr>Introduction</vt:lpstr>
      <vt:lpstr>Monitoring change (i)</vt:lpstr>
      <vt:lpstr>Monitoring change (i) (2)</vt:lpstr>
      <vt:lpstr>Introduction!Print_Area</vt:lpstr>
      <vt:lpstr>'Monitoring change (i)'!Print_Area</vt:lpstr>
      <vt:lpstr>'Monitoring change (i) (2)'!Print_Area</vt:lpstr>
      <vt:lpstr>'Monitoring change2'!Print_Area</vt:lpstr>
      <vt:lpstr>'Data sheet'!Print_Titles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Dominick Moran</dc:creator>
  <cp:lastModifiedBy>Dominick Moran</cp:lastModifiedBy>
  <dcterms:created xsi:type="dcterms:W3CDTF">2022-11-21T11:42:11Z</dcterms:created>
  <dcterms:modified xsi:type="dcterms:W3CDTF">2022-11-29T11:55:12Z</dcterms:modified>
</cp:coreProperties>
</file>