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</sheets>
  <definedNames>
    <definedName name="actual">NewMenu!#REF!</definedName>
    <definedName name="dir">NewMenu!$A$4:$A$109</definedName>
    <definedName name="LN_en_uk">NewMenu!$F$117</definedName>
    <definedName name="LN_es_mx">NewMenu!$G$117</definedName>
    <definedName name="ML_en_uk">NewMenu!$F$116</definedName>
    <definedName name="ML_es_mx">NewMenu!$G$116</definedName>
    <definedName name="MnuIni">NewMenu!$B$116</definedName>
    <definedName name="MnuPos">NewMenu!$A$119</definedName>
  </definedNames>
  <calcPr calcId="145621"/>
</workbook>
</file>

<file path=xl/calcChain.xml><?xml version="1.0" encoding="utf-8"?>
<calcChain xmlns="http://schemas.openxmlformats.org/spreadsheetml/2006/main">
  <c r="B116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4" i="2"/>
  <c r="M93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2" i="2"/>
  <c r="M111" i="2"/>
  <c r="M110" i="2"/>
  <c r="M113" i="2"/>
  <c r="M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4" i="2"/>
  <c r="J93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2" i="2"/>
  <c r="J111" i="2"/>
  <c r="J110" i="2"/>
  <c r="J113" i="2"/>
  <c r="J4" i="2"/>
  <c r="E28" i="2"/>
  <c r="G28" i="2"/>
  <c r="K28" i="2"/>
  <c r="C28" i="2"/>
  <c r="F28" i="2"/>
  <c r="H28" i="2"/>
  <c r="K68" i="2" l="1"/>
  <c r="E68" i="2"/>
  <c r="G68" i="2"/>
  <c r="C68" i="2"/>
  <c r="F68" i="2"/>
  <c r="H68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9" i="2"/>
  <c r="K70" i="2"/>
  <c r="K73" i="2"/>
  <c r="K72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4" i="2"/>
  <c r="K93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9" i="2"/>
  <c r="H70" i="2"/>
  <c r="H71" i="2"/>
  <c r="H73" i="2"/>
  <c r="H72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4" i="2"/>
  <c r="H93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4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3" i="2"/>
  <c r="G94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2" i="2"/>
  <c r="G73" i="2"/>
  <c r="G70" i="2"/>
  <c r="G69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3" i="2"/>
  <c r="E94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2" i="2"/>
  <c r="E73" i="2"/>
  <c r="E70" i="2"/>
  <c r="E69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7" i="2" l="1"/>
  <c r="C6" i="2"/>
  <c r="C5" i="2"/>
  <c r="C4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D51" i="2" s="1"/>
  <c r="K51" i="2" s="1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9" i="2"/>
  <c r="C70" i="2"/>
  <c r="C71" i="2"/>
  <c r="D71" i="2" s="1"/>
  <c r="K71" i="2" s="1"/>
  <c r="C73" i="2"/>
  <c r="C72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4" i="2"/>
  <c r="C9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F8" i="2"/>
  <c r="F10" i="2"/>
  <c r="F9" i="2"/>
  <c r="F11" i="2"/>
  <c r="F12" i="2"/>
  <c r="F13" i="2"/>
  <c r="F14" i="2"/>
  <c r="F15" i="2"/>
  <c r="F16" i="2"/>
  <c r="F18" i="2"/>
  <c r="F17" i="2"/>
  <c r="F20" i="2"/>
  <c r="F21" i="2"/>
  <c r="F22" i="2"/>
  <c r="F26" i="2"/>
  <c r="F25" i="2"/>
  <c r="F19" i="2"/>
  <c r="F23" i="2"/>
  <c r="F24" i="2"/>
  <c r="F27" i="2"/>
  <c r="F29" i="2"/>
  <c r="F30" i="2"/>
  <c r="F31" i="2"/>
  <c r="F32" i="2"/>
  <c r="F33" i="2"/>
  <c r="F34" i="2"/>
  <c r="F36" i="2"/>
  <c r="F37" i="2"/>
  <c r="F35" i="2"/>
  <c r="F38" i="2"/>
  <c r="F40" i="2"/>
  <c r="F41" i="2"/>
  <c r="F39" i="2"/>
  <c r="F42" i="2"/>
  <c r="F43" i="2"/>
  <c r="F45" i="2"/>
  <c r="F44" i="2"/>
  <c r="F46" i="2"/>
  <c r="F47" i="2"/>
  <c r="F48" i="2"/>
  <c r="F54" i="2"/>
  <c r="F53" i="2"/>
  <c r="F51" i="2"/>
  <c r="F56" i="2"/>
  <c r="F50" i="2"/>
  <c r="F49" i="2"/>
  <c r="F55" i="2"/>
  <c r="F52" i="2"/>
  <c r="F57" i="2"/>
  <c r="F4" i="2"/>
  <c r="F6" i="2"/>
  <c r="F65" i="2"/>
  <c r="F63" i="2"/>
  <c r="F60" i="2"/>
  <c r="F58" i="2"/>
  <c r="F61" i="2"/>
  <c r="F64" i="2"/>
  <c r="F62" i="2"/>
  <c r="F59" i="2"/>
  <c r="F66" i="2"/>
  <c r="F67" i="2"/>
  <c r="F69" i="2"/>
  <c r="F70" i="2"/>
  <c r="F71" i="2"/>
  <c r="F74" i="2"/>
  <c r="F75" i="2"/>
  <c r="F76" i="2"/>
  <c r="F72" i="2"/>
  <c r="F73" i="2"/>
  <c r="F5" i="2"/>
  <c r="F77" i="2"/>
  <c r="F78" i="2"/>
  <c r="F79" i="2"/>
  <c r="F80" i="2"/>
  <c r="F81" i="2"/>
  <c r="F83" i="2"/>
  <c r="F84" i="2"/>
  <c r="F86" i="2"/>
  <c r="F87" i="2"/>
  <c r="F82" i="2"/>
  <c r="F88" i="2"/>
  <c r="F90" i="2"/>
  <c r="F91" i="2"/>
  <c r="F92" i="2"/>
  <c r="F89" i="2"/>
  <c r="F94" i="2"/>
  <c r="F93" i="2"/>
  <c r="F95" i="2"/>
  <c r="F96" i="2"/>
  <c r="F98" i="2"/>
  <c r="F99" i="2"/>
  <c r="F100" i="2"/>
  <c r="F85" i="2"/>
  <c r="F101" i="2"/>
  <c r="F102" i="2"/>
  <c r="F103" i="2"/>
  <c r="F97" i="2"/>
  <c r="F104" i="2"/>
  <c r="F105" i="2"/>
  <c r="F106" i="2"/>
  <c r="F107" i="2"/>
  <c r="F108" i="2"/>
  <c r="F109" i="2"/>
  <c r="F7" i="2"/>
  <c r="F116" i="2" l="1"/>
  <c r="E51" i="2"/>
  <c r="G51" i="2"/>
  <c r="G116" i="2" s="1"/>
  <c r="G71" i="2"/>
  <c r="E71" i="2"/>
  <c r="I68" i="2" l="1"/>
  <c r="I28" i="2"/>
  <c r="I105" i="2"/>
  <c r="I12" i="2"/>
  <c r="I4" i="2"/>
  <c r="I8" i="2"/>
  <c r="I19" i="2"/>
  <c r="I39" i="2"/>
  <c r="I57" i="2"/>
  <c r="I74" i="2"/>
  <c r="I88" i="2"/>
  <c r="I97" i="2"/>
  <c r="I104" i="2"/>
  <c r="I18" i="2"/>
  <c r="I34" i="2"/>
  <c r="I53" i="2"/>
  <c r="I62" i="2"/>
  <c r="I80" i="2"/>
  <c r="I9" i="2"/>
  <c r="I24" i="2"/>
  <c r="I43" i="2"/>
  <c r="I6" i="2"/>
  <c r="I76" i="2"/>
  <c r="I91" i="2"/>
  <c r="I15" i="2"/>
  <c r="I32" i="2"/>
  <c r="I48" i="2"/>
  <c r="I61" i="2"/>
  <c r="I78" i="2"/>
  <c r="I95" i="2"/>
  <c r="I7" i="2"/>
  <c r="I29" i="2"/>
  <c r="I44" i="2"/>
  <c r="I63" i="2"/>
  <c r="I73" i="2"/>
  <c r="I89" i="2"/>
  <c r="I107" i="2"/>
  <c r="I102" i="2"/>
  <c r="I22" i="2"/>
  <c r="I38" i="2"/>
  <c r="I49" i="2"/>
  <c r="I69" i="2"/>
  <c r="I90" i="2"/>
  <c r="I14" i="2"/>
  <c r="I31" i="2"/>
  <c r="I47" i="2"/>
  <c r="I58" i="2"/>
  <c r="I77" i="2"/>
  <c r="I93" i="2"/>
  <c r="I20" i="2"/>
  <c r="I37" i="2"/>
  <c r="I56" i="2"/>
  <c r="I66" i="2"/>
  <c r="I83" i="2"/>
  <c r="I100" i="2"/>
  <c r="I98" i="2"/>
  <c r="I16" i="2"/>
  <c r="I54" i="2"/>
  <c r="I64" i="2"/>
  <c r="I79" i="2"/>
  <c r="I96" i="2"/>
  <c r="I86" i="2"/>
  <c r="I10" i="2"/>
  <c r="I23" i="2"/>
  <c r="I42" i="2"/>
  <c r="I75" i="2"/>
  <c r="I101" i="2"/>
  <c r="I17" i="2"/>
  <c r="I36" i="2"/>
  <c r="I51" i="2"/>
  <c r="I59" i="2"/>
  <c r="I81" i="2"/>
  <c r="I109" i="2"/>
  <c r="I25" i="2"/>
  <c r="I41" i="2"/>
  <c r="I52" i="2"/>
  <c r="I71" i="2"/>
  <c r="I82" i="2"/>
  <c r="I103" i="2"/>
  <c r="I108" i="2"/>
  <c r="I33" i="2"/>
  <c r="I21" i="2"/>
  <c r="I35" i="2"/>
  <c r="I50" i="2"/>
  <c r="I67" i="2"/>
  <c r="I84" i="2"/>
  <c r="I85" i="2"/>
  <c r="I94" i="2"/>
  <c r="I13" i="2"/>
  <c r="I30" i="2"/>
  <c r="I46" i="2"/>
  <c r="I60" i="2"/>
  <c r="I5" i="2"/>
  <c r="I99" i="2"/>
  <c r="I26" i="2"/>
  <c r="I40" i="2"/>
  <c r="I55" i="2"/>
  <c r="I70" i="2"/>
  <c r="I87" i="2"/>
  <c r="I11" i="2"/>
  <c r="I27" i="2"/>
  <c r="I45" i="2"/>
  <c r="I65" i="2"/>
  <c r="I72" i="2"/>
  <c r="I92" i="2"/>
  <c r="I106" i="2"/>
  <c r="A146" i="2"/>
  <c r="A129" i="2"/>
  <c r="A142" i="2"/>
  <c r="A127" i="2"/>
  <c r="A125" i="2"/>
  <c r="A131" i="2"/>
  <c r="A135" i="2"/>
  <c r="A139" i="2"/>
  <c r="A122" i="2"/>
  <c r="A143" i="2"/>
  <c r="A137" i="2"/>
  <c r="A124" i="2"/>
  <c r="A130" i="2"/>
  <c r="A141" i="2"/>
  <c r="A140" i="2"/>
  <c r="A132" i="2"/>
  <c r="A145" i="2"/>
  <c r="A134" i="2"/>
  <c r="A121" i="2"/>
  <c r="A144" i="2"/>
  <c r="A138" i="2"/>
  <c r="A133" i="2"/>
  <c r="A128" i="2"/>
  <c r="A136" i="2"/>
  <c r="A123" i="2"/>
  <c r="A126" i="2"/>
  <c r="A147" i="2"/>
  <c r="L68" i="2" l="1"/>
  <c r="L28" i="2"/>
  <c r="L4" i="2"/>
  <c r="L12" i="2"/>
  <c r="L38" i="2"/>
  <c r="L14" i="2"/>
  <c r="L31" i="2"/>
  <c r="L47" i="2"/>
  <c r="L64" i="2"/>
  <c r="L82" i="2"/>
  <c r="L98" i="2"/>
  <c r="L34" i="2"/>
  <c r="L15" i="2"/>
  <c r="L32" i="2"/>
  <c r="L48" i="2"/>
  <c r="L65" i="2"/>
  <c r="L83" i="2"/>
  <c r="L99" i="2"/>
  <c r="L24" i="2"/>
  <c r="L41" i="2"/>
  <c r="L58" i="2"/>
  <c r="L76" i="2"/>
  <c r="L92" i="2"/>
  <c r="L108" i="2"/>
  <c r="L30" i="2"/>
  <c r="L63" i="2"/>
  <c r="L81" i="2"/>
  <c r="L97" i="2"/>
  <c r="L5" i="2"/>
  <c r="L50" i="2"/>
  <c r="L18" i="2"/>
  <c r="L35" i="2"/>
  <c r="L52" i="2"/>
  <c r="L69" i="2"/>
  <c r="L86" i="2"/>
  <c r="L102" i="2"/>
  <c r="L46" i="2"/>
  <c r="L19" i="2"/>
  <c r="L36" i="2"/>
  <c r="L53" i="2"/>
  <c r="L70" i="2"/>
  <c r="L87" i="2"/>
  <c r="L103" i="2"/>
  <c r="L8" i="2"/>
  <c r="L29" i="2"/>
  <c r="L45" i="2"/>
  <c r="L62" i="2"/>
  <c r="L80" i="2"/>
  <c r="L96" i="2"/>
  <c r="L42" i="2"/>
  <c r="L67" i="2"/>
  <c r="L85" i="2"/>
  <c r="L101" i="2"/>
  <c r="L17" i="2"/>
  <c r="L6" i="2"/>
  <c r="L22" i="2"/>
  <c r="L39" i="2"/>
  <c r="L56" i="2"/>
  <c r="L74" i="2"/>
  <c r="L90" i="2"/>
  <c r="L106" i="2"/>
  <c r="L13" i="2"/>
  <c r="L7" i="2"/>
  <c r="L23" i="2"/>
  <c r="L40" i="2"/>
  <c r="L57" i="2"/>
  <c r="L75" i="2"/>
  <c r="L91" i="2"/>
  <c r="L107" i="2"/>
  <c r="L16" i="2"/>
  <c r="L33" i="2"/>
  <c r="L49" i="2"/>
  <c r="L66" i="2"/>
  <c r="L84" i="2"/>
  <c r="L100" i="2"/>
  <c r="L55" i="2"/>
  <c r="L72" i="2"/>
  <c r="L89" i="2"/>
  <c r="L105" i="2"/>
  <c r="L25" i="2"/>
  <c r="L10" i="2"/>
  <c r="L26" i="2"/>
  <c r="L43" i="2"/>
  <c r="L60" i="2"/>
  <c r="L78" i="2"/>
  <c r="L93" i="2"/>
  <c r="L21" i="2"/>
  <c r="L11" i="2"/>
  <c r="L27" i="2"/>
  <c r="L44" i="2"/>
  <c r="L61" i="2"/>
  <c r="L79" i="2"/>
  <c r="L95" i="2"/>
  <c r="L20" i="2"/>
  <c r="L37" i="2"/>
  <c r="L54" i="2"/>
  <c r="L73" i="2"/>
  <c r="L88" i="2"/>
  <c r="L104" i="2"/>
  <c r="L9" i="2"/>
  <c r="L59" i="2"/>
  <c r="L77" i="2"/>
  <c r="L94" i="2"/>
  <c r="L109" i="2"/>
  <c r="L51" i="2"/>
  <c r="L71" i="2"/>
  <c r="D133" i="2"/>
  <c r="D146" i="2"/>
  <c r="D127" i="2"/>
  <c r="D124" i="2"/>
  <c r="D142" i="2"/>
  <c r="D126" i="2"/>
  <c r="D122" i="2"/>
  <c r="D143" i="2"/>
  <c r="D144" i="2"/>
  <c r="D147" i="2"/>
  <c r="D128" i="2"/>
  <c r="D141" i="2"/>
  <c r="D123" i="2"/>
  <c r="D137" i="2"/>
  <c r="D130" i="2"/>
  <c r="D140" i="2"/>
  <c r="D139" i="2"/>
  <c r="D131" i="2"/>
  <c r="D129" i="2"/>
  <c r="D136" i="2"/>
  <c r="D138" i="2"/>
  <c r="D135" i="2"/>
  <c r="D134" i="2"/>
  <c r="D125" i="2"/>
  <c r="D132" i="2"/>
  <c r="D145" i="2"/>
  <c r="D121" i="2"/>
</calcChain>
</file>

<file path=xl/sharedStrings.xml><?xml version="1.0" encoding="utf-8"?>
<sst xmlns="http://schemas.openxmlformats.org/spreadsheetml/2006/main" count="387" uniqueCount="319">
  <si>
    <t/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</si>
  <si>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</si>
  <si>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</si>
  <si>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</si>
  <si>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</si>
  <si>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</si>
  <si>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</si>
  <si>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</si>
  <si>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</si>
  <si>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</si>
  <si>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</si>
  <si>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</si>
  <si>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</si>
  <si>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</si>
  <si>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</si>
  <si>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</si>
  <si>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</si>
  <si>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</si>
  <si>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</si>
  <si>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</si>
  <si>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</si>
  <si>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</si>
  <si>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</si>
  <si>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</si>
  <si>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</si>
  <si>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</si>
  <si>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</si>
  <si>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</si>
  <si>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</si>
  <si>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</si>
  <si>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</si>
  <si>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</si>
  <si>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</si>
  <si>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</si>
  <si>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</si>
  <si>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</si>
  <si>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</si>
  <si>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</si>
  <si>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</si>
  <si>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</si>
  <si>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</si>
  <si>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</si>
  <si>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</si>
  <si>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</si>
  <si>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</si>
  <si>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</si>
  <si>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</si>
  <si>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</si>
  <si>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</si>
  <si>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</si>
  <si>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</si>
  <si>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</si>
  <si>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</si>
  <si>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</si>
  <si>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</si>
  <si>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</si>
  <si>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</si>
  <si>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</si>
  <si>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</si>
  <si>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</si>
  <si>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</si>
  <si>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</si>
  <si>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</si>
  <si>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</si>
  <si>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</si>
  <si>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</si>
  <si>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</si>
  <si>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</si>
  <si>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</si>
  <si>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</si>
  <si>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</si>
  <si>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</si>
  <si>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</si>
  <si>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</si>
  <si>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</si>
  <si>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</si>
  <si>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</si>
  <si>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</si>
  <si>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</si>
  <si>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</si>
  <si>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</si>
  <si>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</si>
  <si>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</si>
  <si>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</si>
  <si>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</si>
  <si>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</si>
  <si>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</si>
  <si>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</si>
  <si>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</si>
  <si>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</si>
  <si>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</si>
  <si>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</si>
  <si>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</si>
  <si>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</si>
  <si>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</si>
  <si>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</si>
  <si>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</si>
  <si>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</si>
  <si>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</si>
  <si>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</si>
  <si>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</si>
  <si>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</si>
  <si>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</si>
  <si>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</si>
  <si>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</si>
  <si>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</si>
  <si>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</si>
  <si>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</si>
  <si>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</si>
  <si>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</si>
  <si>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</si>
  <si>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</si>
  <si>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</si>
  <si>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</si>
  <si>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</si>
  <si>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</si>
  <si>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</si>
  <si>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</si>
  <si>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</si>
  <si>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</si>
  <si>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</si>
  <si>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</si>
  <si>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</si>
  <si>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</si>
  <si>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</si>
  <si>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</si>
  <si>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</si>
  <si>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</si>
  <si>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</si>
  <si>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</si>
  <si>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</si>
  <si>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</si>
  <si>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</si>
  <si>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</si>
  <si>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</si>
  <si>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</si>
  <si>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</si>
  <si>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</si>
  <si>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</si>
  <si>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</si>
  <si>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</si>
  <si>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</si>
  <si>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</si>
  <si>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</si>
  <si>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</si>
  <si>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</si>
  <si>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</si>
  <si>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</si>
  <si>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</si>
  <si>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</si>
  <si>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</si>
  <si>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</si>
  <si>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</si>
  <si>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</si>
  <si>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</si>
  <si>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</si>
  <si>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</si>
  <si>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</si>
  <si>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</si>
  <si>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</si>
  <si>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</si>
  <si>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</si>
  <si>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</si>
  <si>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</si>
  <si>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</si>
  <si>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</si>
  <si>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</si>
  <si>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</si>
  <si>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</si>
  <si>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</si>
  <si>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</si>
  <si>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</si>
  <si>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</si>
  <si>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</si>
  <si>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</si>
  <si>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</si>
  <si>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</si>
  <si>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</si>
  <si>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</si>
  <si>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</si>
  <si>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</si>
  <si>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</si>
  <si>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</si>
  <si>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</si>
  <si>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</si>
  <si>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</si>
  <si>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</si>
  <si>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</si>
  <si>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</si>
  <si>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</si>
  <si>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</si>
  <si>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</si>
  <si>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</si>
  <si>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</si>
  <si>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</si>
  <si>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</si>
  <si>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</si>
  <si>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</si>
  <si>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</si>
  <si>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</si>
  <si>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</si>
  <si>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</si>
  <si>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</si>
  <si>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</si>
  <si>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</si>
  <si>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</si>
  <si>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Odoo System</t>
  </si>
  <si>
    <t>Odoo - Sistema</t>
  </si>
  <si>
    <t>Odoo - Studio</t>
  </si>
  <si>
    <t>Odoo - SH</t>
  </si>
  <si>
    <t>Apps de 3os.</t>
  </si>
  <si>
    <t>Contabilidad</t>
  </si>
  <si>
    <t>Citas</t>
  </si>
  <si>
    <t>Evaluaciones</t>
  </si>
  <si>
    <t>Permisos</t>
  </si>
  <si>
    <t>Activos</t>
  </si>
  <si>
    <t>Asistencia</t>
  </si>
  <si>
    <t>Código de Barras</t>
  </si>
  <si>
    <t>Calendario</t>
  </si>
  <si>
    <t>Contactos</t>
  </si>
  <si>
    <t>Tableros</t>
  </si>
  <si>
    <t>Envíos Bpost</t>
  </si>
  <si>
    <t>Envíos DHL</t>
  </si>
  <si>
    <t>Envíos FedEx</t>
  </si>
  <si>
    <t>Envíos UPS</t>
  </si>
  <si>
    <t>Envíos Usps</t>
  </si>
  <si>
    <t>Charlas</t>
  </si>
  <si>
    <t>Documentos</t>
  </si>
  <si>
    <t>eComercio</t>
  </si>
  <si>
    <t>Empleados</t>
  </si>
  <si>
    <t>Equipos</t>
  </si>
  <si>
    <t>eFirma</t>
  </si>
  <si>
    <t>Eventos</t>
  </si>
  <si>
    <t>Gastos</t>
  </si>
  <si>
    <t>Servicio</t>
  </si>
  <si>
    <t>Flotillas</t>
  </si>
  <si>
    <t>Foro</t>
  </si>
  <si>
    <t>Gamificación</t>
  </si>
  <si>
    <t>Correo Github</t>
  </si>
  <si>
    <t>Mesa de Ayuda</t>
  </si>
  <si>
    <t>Vacaciones</t>
  </si>
  <si>
    <t>Int de las Cosas</t>
  </si>
  <si>
    <t>Inventarios</t>
  </si>
  <si>
    <t>Facturación</t>
  </si>
  <si>
    <t>Comidas</t>
  </si>
  <si>
    <t>Correo Push</t>
  </si>
  <si>
    <t>Mantenimiento</t>
  </si>
  <si>
    <t>Campañas</t>
  </si>
  <si>
    <t>Membresías</t>
  </si>
  <si>
    <t>Módulos</t>
  </si>
  <si>
    <t>MRP Mantto</t>
  </si>
  <si>
    <t>Notas</t>
  </si>
  <si>
    <t>Pagos</t>
  </si>
  <si>
    <t>Nómina</t>
  </si>
  <si>
    <t>Punto de Venta</t>
  </si>
  <si>
    <t>Presencia</t>
  </si>
  <si>
    <t>Pronósticos</t>
  </si>
  <si>
    <t>Proyectos</t>
  </si>
  <si>
    <t>Compras</t>
  </si>
  <si>
    <t>Reclutamiento</t>
  </si>
  <si>
    <t>Rentas</t>
  </si>
  <si>
    <t>Reparaciones</t>
  </si>
  <si>
    <t>Ventas - Control</t>
  </si>
  <si>
    <t>Ventas</t>
  </si>
  <si>
    <t>Configuración</t>
  </si>
  <si>
    <t>Competencias</t>
  </si>
  <si>
    <t>Suscripciones</t>
  </si>
  <si>
    <t>Diapositivas</t>
  </si>
  <si>
    <t>Encuestas</t>
  </si>
  <si>
    <t>Autorizaciones</t>
  </si>
  <si>
    <t>Agenda Móvil</t>
  </si>
  <si>
    <t>Voz por IP</t>
  </si>
  <si>
    <t>Web Sitios</t>
  </si>
  <si>
    <t>Ws Calendario</t>
  </si>
  <si>
    <t>Ws CRM Socios</t>
  </si>
  <si>
    <t>Ws CRM Puntos</t>
  </si>
  <si>
    <t>Ws Cliente</t>
  </si>
  <si>
    <t>Ws Empresarial</t>
  </si>
  <si>
    <t>Ws Eventos</t>
  </si>
  <si>
    <t>Ws Eve Preguntas</t>
  </si>
  <si>
    <t>Ws Eve Ventas</t>
  </si>
  <si>
    <t>Ws Eve Segmnto</t>
  </si>
  <si>
    <t>Ws Foro Docs</t>
  </si>
  <si>
    <t>Ws Nómina</t>
  </si>
  <si>
    <t>Ws Nom Reclut</t>
  </si>
  <si>
    <t>Chat en Línea</t>
  </si>
  <si>
    <t>Ws Canal Correo</t>
  </si>
  <si>
    <t>Ws Membresías</t>
  </si>
  <si>
    <t>Ws Socios</t>
  </si>
  <si>
    <t>Ws Pagos</t>
  </si>
  <si>
    <t>Ws Cotizaciones</t>
  </si>
  <si>
    <t>Ws Proy Clasific</t>
  </si>
  <si>
    <t>Ws Ven Opciones</t>
  </si>
  <si>
    <t>Ws Ven Envíos</t>
  </si>
  <si>
    <t>Ws Instalar Tema</t>
  </si>
  <si>
    <t>Ws Versión</t>
  </si>
  <si>
    <t>MENU en-uk⯆</t>
  </si>
  <si>
    <t>MENU es-mx⯆</t>
  </si>
  <si>
    <t>Ctrl de Calidad</t>
  </si>
  <si>
    <t>eCorreo</t>
  </si>
  <si>
    <t>Google Calend</t>
  </si>
  <si>
    <t>Ws Chat en Vivo</t>
  </si>
  <si>
    <t>Sales Management</t>
  </si>
  <si>
    <t>rfr</t>
  </si>
  <si>
    <t>Referrals</t>
  </si>
  <si>
    <t>Referencias</t>
  </si>
  <si>
    <t>| | |</t>
  </si>
  <si>
    <t>ele</t>
  </si>
  <si>
    <t>eLearning</t>
  </si>
  <si>
    <t>eAprendizaje</t>
  </si>
  <si>
    <t>MnuIni:</t>
  </si>
  <si>
    <t>MaxLen</t>
  </si>
  <si>
    <t>ItmLen</t>
  </si>
  <si>
    <t>SORT en-uk ⯅</t>
  </si>
  <si>
    <t>SORT es-mx ⯅</t>
  </si>
  <si>
    <t>SORT en-uk ⯆</t>
  </si>
  <si>
    <t>SORT es-mx ⯆</t>
  </si>
  <si>
    <t>Ws Form Editor</t>
  </si>
  <si>
    <t>Ws Editor Formas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</si>
</sst>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workbookViewId="0">
      <selection activeCell="C4" sqref="C4"/>
    </sheetView>
  </sheetViews>
  <sheetFormatPr baseColWidth="10" defaultRowHeight="15" x14ac:dyDescent="0.25"/>
  <cols>
    <col min="1" max="1" width="13.85546875" customWidth="1"/>
    <col min="2" max="5" width="16.42578125" customWidth="1"/>
    <col min="10" max="10" width="3.42578125" customWidth="1"/>
  </cols>
  <sheetData>
    <row r="1" spans="1:13" x14ac:dyDescent="0.25">
      <c r="C1" s="2" t="s">
        <v>315</v>
      </c>
      <c r="E1" s="2" t="s">
        <v>316</v>
      </c>
      <c r="L1" s="1"/>
    </row>
    <row r="2" spans="1:13" hidden="1" x14ac:dyDescent="0.25">
      <c r="L2" s="1"/>
    </row>
    <row r="3" spans="1:13" ht="8.2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25">
      <c r="A4" t="s">
        <v>30</v>
      </c>
      <c r="B4" t="s">
        <v>206</v>
      </c>
      <c r="C4" t="str">
        <f>"_1_ "&amp; B4</f>
        <v>_1_ Odoo System</v>
      </c>
      <c r="D4" t="s">
        <v>207</v>
      </c>
      <c r="E4" t="str">
        <f>"_1_ "&amp; D4</f>
        <v>_1_ Odoo - Sistema</v>
      </c>
      <c r="F4">
        <f>LEN(B4)</f>
        <v>11</v>
      </c>
      <c r="G4">
        <f>LEN(D4)</f>
        <v>14</v>
      </c>
      <c r="H4" s="1" t="str">
        <f>"| [![" &amp; $A4 &amp; "](/doc/img/app/sml/" &amp; $A4 &amp; ".jpg)](/en-uk/o13/ee/" &amp; $A4 &amp; "/en-uk-o13-ee-" &amp; $A4 &amp; "-guides.md ""Goto " &amp; B4 &amp; " guides \[" &amp; $A4 &amp; "]"" ) | [" &amp; B4 &amp; "](/en-uk/o13/ee/"&amp;$A4&amp;"/en-uk-o13-ee-" &amp; $A4 &amp; "-guides.md)"</f>
        <v>| [![o13](/doc/img/app/sml/o13.jpg)](/en-uk/o13/ee/o13/en-uk-o13-ee-o13-guides.md "Goto Odoo System guides \[o13]" ) | [Odoo System](/en-uk/o13/ee/o13/en-uk-o13-ee-o13-guides.md)</v>
      </c>
      <c r="I4" s="1" t="str">
        <f>LEFT(H4,LN_en_uk+F4-1) &amp; REPT(" ",ML_en_uk-F4) &amp; MID(H4,LN_en_uk+F4,200)&amp;REPT(" ",ML_en_uk-F4+1) &amp;"|"</f>
        <v>| [![o13](/doc/img/app/sml/o13.jpg)](/en-uk/o13/ee/o13/en-uk-o13-ee-o13-guides.md "Goto Odoo System guides \[o13]" )        | [Odoo System](/en-uk/o13/ee/o13/en-uk-o13-ee-o13-guides.md)        |</v>
      </c>
      <c r="J4" s="3" t="str">
        <f>""</f>
        <v/>
      </c>
      <c r="K4" s="1" t="str">
        <f>"| [![" &amp; $A4 &amp; "](/doc/img/app/sml/" &amp; $A4 &amp; ".jpg)](/es-mx/o13/ee/" &amp; $A4 &amp; "/es-mx-o13-ee-" &amp; $A4 &amp; "-guides.md ""Ver a las guías de " &amp; D4 &amp; " \[" &amp; $A4 &amp; "]"" ) | [" &amp; D4 &amp; "](/es-mx/o13/ee/"&amp;$A4&amp;"/es-mx-o13-ee-" &amp; $A4 &amp; "-guides.md)"</f>
        <v>| [![o13](/doc/img/app/sml/o13.jpg)](/es-mx/o13/ee/o13/es-mx-o13-ee-o13-guides.md "Ver a las guías de Odoo - Sistema \[o13]" ) | [Odoo - Sistema](/es-mx/o13/ee/o13/es-mx-o13-ee-o13-guides.md)</v>
      </c>
      <c r="L4" s="1" t="str">
        <f>LEFT(K4,LN_es_mx+G4-1) &amp; REPT(" ",ML_es_mx-G4) &amp; MID(K4,LN_es_mx+G4,200)&amp;REPT(" ",ML_es_mx-G4+1) &amp;"|"</f>
        <v>| [![o13](/doc/img/app/sml/o13.jpg)](/es-mx/o13/ee/o13/es-mx-o13-ee-o13-guides.md "Ver a las guías de Odoo - Sistema \[o13]" )   | [Odoo - Sistema](/es-mx/o13/ee/o13/es-mx-o13-ee-o13-guides.md)   |</v>
      </c>
      <c r="M4" s="4" t="str">
        <f>""</f>
        <v/>
      </c>
    </row>
    <row r="5" spans="1:13" x14ac:dyDescent="0.25">
      <c r="A5" t="s">
        <v>43</v>
      </c>
      <c r="B5" t="s">
        <v>145</v>
      </c>
      <c r="C5" t="str">
        <f>"_2_ "&amp; B5</f>
        <v>_2_ Odoo Studio</v>
      </c>
      <c r="D5" t="s">
        <v>208</v>
      </c>
      <c r="E5" t="str">
        <f>"_2_ "&amp; D5</f>
        <v>_2_ Odoo - Studio</v>
      </c>
      <c r="F5">
        <f>LEN(B5)</f>
        <v>11</v>
      </c>
      <c r="G5">
        <f>LEN(D5)</f>
        <v>13</v>
      </c>
      <c r="H5" s="1" t="str">
        <f>"| [![" &amp; $A5 &amp; "](/doc/img/app/sml/" &amp; $A5 &amp; ".jpg)](/en-uk/o13/ee/" &amp; $A5 &amp; "/en-uk-o13-ee-" &amp; $A5 &amp; "-guides.md ""Goto " &amp; B5 &amp; " guides \[" &amp; $A5 &amp; "]"" ) | [" &amp; B5 &amp; "](/en-uk/o13/ee/"&amp;$A5&amp;"/en-uk-o13-ee-" &amp; $A5 &amp; "-guides.md)"</f>
        <v>| [![stu](/doc/img/app/sml/stu.jpg)](/en-uk/o13/ee/stu/en-uk-o13-ee-stu-guides.md "Goto Odoo Studio guides \[stu]" ) | [Odoo Studio](/en-uk/o13/ee/stu/en-uk-o13-ee-stu-guides.md)</v>
      </c>
      <c r="I5" s="1" t="str">
        <f>LEFT(H5,LN_en_uk+F5-1) &amp; REPT(" ",ML_en_uk-F5) &amp; MID(H5,LN_en_uk+F5,200)&amp;REPT(" ",ML_en_uk-F5+1) &amp;"|"</f>
        <v>| [![stu](/doc/img/app/sml/stu.jpg)](/en-uk/o13/ee/stu/en-uk-o13-ee-stu-guides.md "Goto Odoo Studio guides \[stu]" )        | [Odoo Studio](/en-uk/o13/ee/stu/en-uk-o13-ee-stu-guides.md)        |</v>
      </c>
      <c r="J5" s="3" t="str">
        <f>""</f>
        <v/>
      </c>
      <c r="K5" s="1" t="str">
        <f>"| [![" &amp; $A5 &amp; "](/doc/img/app/sml/" &amp; $A5 &amp; ".jpg)](/es-mx/o13/ee/" &amp; $A5 &amp; "/es-mx-o13-ee-" &amp; $A5 &amp; "-guides.md ""Ver a las guías de " &amp; D5 &amp; " \[" &amp; $A5 &amp; "]"" ) | [" &amp; D5 &amp; "](/es-mx/o13/ee/"&amp;$A5&amp;"/es-mx-o13-ee-" &amp; $A5 &amp; "-guides.md)"</f>
        <v>| [![stu](/doc/img/app/sml/stu.jpg)](/es-mx/o13/ee/stu/es-mx-o13-ee-stu-guides.md "Ver a las guías de Odoo - Studio \[stu]" ) | [Odoo - Studio](/es-mx/o13/ee/stu/es-mx-o13-ee-stu-guides.md)</v>
      </c>
      <c r="L5" s="1" t="str">
        <f>LEFT(K5,LN_es_mx+G5-1) &amp; REPT(" ",ML_es_mx-G5) &amp; MID(K5,LN_es_mx+G5,200)&amp;REPT(" ",ML_es_mx-G5+1) &amp;"|"</f>
        <v>| [![stu](/doc/img/app/sml/stu.jpg)](/es-mx/o13/ee/stu/es-mx-o13-ee-stu-guides.md "Ver a las guías de Odoo - Studio \[stu]" )    | [Odoo - Studio](/es-mx/o13/ee/stu/es-mx-o13-ee-stu-guides.md)    |</v>
      </c>
      <c r="M5" s="4" t="str">
        <f>""</f>
        <v/>
      </c>
    </row>
    <row r="6" spans="1:13" x14ac:dyDescent="0.25">
      <c r="A6" t="s">
        <v>31</v>
      </c>
      <c r="B6" t="s">
        <v>133</v>
      </c>
      <c r="C6" t="str">
        <f>"_3_ "&amp; B6</f>
        <v>_3_ Odoo SH</v>
      </c>
      <c r="D6" t="s">
        <v>209</v>
      </c>
      <c r="E6" t="str">
        <f>"_3_ "&amp; D6</f>
        <v>_3_ Odoo - SH</v>
      </c>
      <c r="F6">
        <f>LEN(B6)</f>
        <v>7</v>
      </c>
      <c r="G6">
        <f>LEN(D6)</f>
        <v>9</v>
      </c>
      <c r="H6" s="1" t="str">
        <f>"| [![" &amp; $A6 &amp; "](/doc/img/app/sml/" &amp; $A6 &amp; ".jpg)](/en-uk/o13/ee/" &amp; $A6 &amp; "/en-uk-o13-ee-" &amp; $A6 &amp; "-guides.md ""Goto " &amp; B6 &amp; " guides \[" &amp; $A6 &amp; "]"" ) | [" &amp; B6 &amp; "](/en-uk/o13/ee/"&amp;$A6&amp;"/en-uk-o13-ee-" &amp; $A6 &amp; "-guides.md)"</f>
        <v>| [![osh](/doc/img/app/sml/osh.jpg)](/en-uk/o13/ee/osh/en-uk-o13-ee-osh-guides.md "Goto Odoo SH guides \[osh]" ) | [Odoo SH](/en-uk/o13/ee/osh/en-uk-o13-ee-osh-guides.md)</v>
      </c>
      <c r="I6" s="1" t="str">
        <f>LEFT(H6,LN_en_uk+F6-1) &amp; REPT(" ",ML_en_uk-F6) &amp; MID(H6,LN_en_uk+F6,200)&amp;REPT(" ",ML_en_uk-F6+1) &amp;"|"</f>
        <v>| [![osh](/doc/img/app/sml/osh.jpg)](/en-uk/o13/ee/osh/en-uk-o13-ee-osh-guides.md "Goto Odoo SH guides \[osh]" )            | [Odoo SH](/en-uk/o13/ee/osh/en-uk-o13-ee-osh-guides.md)            |</v>
      </c>
      <c r="J6" s="3" t="str">
        <f>""</f>
        <v/>
      </c>
      <c r="K6" s="1" t="str">
        <f>"| [![" &amp; $A6 &amp; "](/doc/img/app/sml/" &amp; $A6 &amp; ".jpg)](/es-mx/o13/ee/" &amp; $A6 &amp; "/es-mx-o13-ee-" &amp; $A6 &amp; "-guides.md ""Ver a las guías de " &amp; D6 &amp; " \[" &amp; $A6 &amp; "]"" ) | [" &amp; D6 &amp; "](/es-mx/o13/ee/"&amp;$A6&amp;"/es-mx-o13-ee-" &amp; $A6 &amp; "-guides.md)"</f>
        <v>| [![osh](/doc/img/app/sml/osh.jpg)](/es-mx/o13/ee/osh/es-mx-o13-ee-osh-guides.md "Ver a las guías de Odoo - SH \[osh]" ) | [Odoo - SH](/es-mx/o13/ee/osh/es-mx-o13-ee-osh-guides.md)</v>
      </c>
      <c r="L6" s="1" t="str">
        <f>LEFT(K6,LN_es_mx-1+G6) &amp; REPT(" ",ML_es_mx-G6) &amp; MID(K6,LN_es_mx+G6,200)&amp;REPT(" ",ML_es_mx-G6+1) &amp;"|"</f>
        <v>| [![osh](/doc/img/app/sml/osh.jpg)](/es-mx/o13/ee/osh/es-mx-o13-ee-osh-guides.md "Ver a las guías de Odoo - SH \[osh]" )        | [Odoo - SH](/es-mx/o13/ee/osh/es-mx-o13-ee-osh-guides.md)        |</v>
      </c>
      <c r="M6" s="4" t="str">
        <f>""</f>
        <v/>
      </c>
    </row>
    <row r="7" spans="1:13" x14ac:dyDescent="0.25">
      <c r="A7" t="s">
        <v>1</v>
      </c>
      <c r="B7" t="s">
        <v>105</v>
      </c>
      <c r="C7" t="str">
        <f>"_4_ "&amp; B7</f>
        <v>_4_ 3rd Parties</v>
      </c>
      <c r="D7" t="s">
        <v>210</v>
      </c>
      <c r="E7" t="str">
        <f>"_4_ "&amp; D7</f>
        <v>_4_ Apps de 3os.</v>
      </c>
      <c r="F7">
        <f>LEN(B7)</f>
        <v>11</v>
      </c>
      <c r="G7">
        <f>LEN(D7)</f>
        <v>12</v>
      </c>
      <c r="H7" s="1" t="str">
        <f>"| [![" &amp; $A7 &amp; "](/doc/img/app/sml/" &amp; $A7 &amp; ".jpg)](/en-uk/o13/ee/" &amp; $A7 &amp; "/en-uk-o13-ee-" &amp; $A7 &amp; "-guides.md ""Goto " &amp; B7 &amp; " guides \[" &amp; $A7 &amp; "]"" ) | [" &amp; B7 &amp; "](/en-uk/o13/ee/"&amp;$A7&amp;"/en-uk-o13-ee-" &amp; $A7 &amp; "-guides.md)"</f>
        <v>| [![3rd](/doc/img/app/sml/3rd.jpg)](/en-uk/o13/ee/3rd/en-uk-o13-ee-3rd-guides.md "Goto 3rd Parties guides \[3rd]" ) | [3rd Parties](/en-uk/o13/ee/3rd/en-uk-o13-ee-3rd-guides.md)</v>
      </c>
      <c r="I7" s="1" t="str">
        <f>LEFT(H7,LN_en_uk+F7-1) &amp; REPT(" ",ML_en_uk-F7) &amp; MID(H7,LN_en_uk+F7,200)&amp;REPT(" ",ML_en_uk-F7+1) &amp;"|"</f>
        <v>| [![3rd](/doc/img/app/sml/3rd.jpg)](/en-uk/o13/ee/3rd/en-uk-o13-ee-3rd-guides.md "Goto 3rd Parties guides \[3rd]" )        | [3rd Parties](/en-uk/o13/ee/3rd/en-uk-o13-ee-3rd-guides.md)        |</v>
      </c>
      <c r="J7" s="3" t="str">
        <f>""</f>
        <v/>
      </c>
      <c r="K7" s="1" t="str">
        <f>"| [![" &amp; $A7 &amp; "](/doc/img/app/sml/" &amp; $A7 &amp; ".jpg)](/es-mx/o13/ee/" &amp; $A7 &amp; "/es-mx-o13-ee-" &amp; $A7 &amp; "-guides.md ""Ver a las guías de " &amp; D7 &amp; " \[" &amp; $A7 &amp; "]"" ) | [" &amp; D7 &amp; "](/es-mx/o13/ee/"&amp;$A7&amp;"/es-mx-o13-ee-" &amp; $A7 &amp; "-guides.md)"</f>
        <v>| [![3rd](/doc/img/app/sml/3rd.jpg)](/es-mx/o13/ee/3rd/es-mx-o13-ee-3rd-guides.md "Ver a las guías de Apps de 3os. \[3rd]" ) | [Apps de 3os.](/es-mx/o13/ee/3rd/es-mx-o13-ee-3rd-guides.md)</v>
      </c>
      <c r="L7" s="1" t="str">
        <f>LEFT(K7,LN_es_mx-1+G7) &amp; REPT(" ",ML_es_mx-G7) &amp; MID(K7,LN_es_mx+G7,200)&amp;REPT(" ",ML_es_mx-G7+1) &amp;"|"</f>
        <v>| [![3rd](/doc/img/app/sml/3rd.jpg)](/es-mx/o13/ee/3rd/es-mx-o13-ee-3rd-guides.md "Ver a las guías de Apps de 3os. \[3rd]" )     | [Apps de 3os.](/es-mx/o13/ee/3rd/es-mx-o13-ee-3rd-guides.md)     |</v>
      </c>
      <c r="M7" s="4" t="str">
        <f>""</f>
        <v/>
      </c>
    </row>
    <row r="8" spans="1:13" x14ac:dyDescent="0.25">
      <c r="A8" t="s">
        <v>2</v>
      </c>
      <c r="B8" t="s">
        <v>106</v>
      </c>
      <c r="C8" t="str">
        <f>B8</f>
        <v>Accounting</v>
      </c>
      <c r="D8" t="s">
        <v>211</v>
      </c>
      <c r="E8" t="str">
        <f>D8</f>
        <v>Contabilidad</v>
      </c>
      <c r="F8">
        <f>LEN(B8)</f>
        <v>10</v>
      </c>
      <c r="G8">
        <f>LEN(D8)</f>
        <v>12</v>
      </c>
      <c r="H8" s="1" t="str">
        <f>"| [![" &amp; $A8 &amp; "](/doc/img/app/sml/" &amp; $A8 &amp; ".jpg)](/en-uk/o13/ee/" &amp; $A8 &amp; "/en-uk-o13-ee-" &amp; $A8 &amp; "-guides.md ""Goto " &amp; B8 &amp; " guides \[" &amp; $A8 &amp; "]"" ) | [" &amp; B8 &amp; "](/en-uk/o13/ee/"&amp;$A8&amp;"/en-uk-o13-ee-" &amp; $A8 &amp; "-guides.md)"</f>
        <v>| [![acc](/doc/img/app/sml/acc.jpg)](/en-uk/o13/ee/acc/en-uk-o13-ee-acc-guides.md "Goto Accounting guides \[acc]" ) | [Accounting](/en-uk/o13/ee/acc/en-uk-o13-ee-acc-guides.md)</v>
      </c>
      <c r="I8" s="1" t="str">
        <f>LEFT(H8,LN_en_uk+F8-1) &amp; REPT(" ",ML_en_uk-F8) &amp; MID(H8,LN_en_uk+F8,200)&amp;REPT(" ",ML_en_uk-F8+1) &amp;"|"</f>
        <v>| [![acc](/doc/img/app/sml/acc.jpg)](/en-uk/o13/ee/acc/en-uk-o13-ee-acc-guides.md "Goto Accounting guides \[acc]" )         | [Accounting](/en-uk/o13/ee/acc/en-uk-o13-ee-acc-guides.md)         |</v>
      </c>
      <c r="J8" s="3" t="str">
        <f>""</f>
        <v/>
      </c>
      <c r="K8" s="1" t="str">
        <f>"| [![" &amp; $A8 &amp; "](/doc/img/app/sml/" &amp; $A8 &amp; ".jpg)](/es-mx/o13/ee/" &amp; $A8 &amp; "/es-mx-o13-ee-" &amp; $A8 &amp; "-guides.md ""Ver a las guías de " &amp; D8 &amp; " \[" &amp; $A8 &amp; "]"" ) | [" &amp; D8 &amp; "](/es-mx/o13/ee/"&amp;$A8&amp;"/es-mx-o13-ee-" &amp; $A8 &amp; "-guides.md)"</f>
        <v>| [![acc](/doc/img/app/sml/acc.jpg)](/es-mx/o13/ee/acc/es-mx-o13-ee-acc-guides.md "Ver a las guías de Contabilidad \[acc]" ) | [Contabilidad](/es-mx/o13/ee/acc/es-mx-o13-ee-acc-guides.md)</v>
      </c>
      <c r="L8" s="1" t="str">
        <f>LEFT(K8,LN_es_mx-1+G8) &amp; REPT(" ",ML_es_mx-G8) &amp; MID(K8,LN_es_mx+G8,200)&amp;REPT(" ",ML_es_mx-G8+1) &amp;"|"</f>
        <v>| [![acc](/doc/img/app/sml/acc.jpg)](/es-mx/o13/ee/acc/es-mx-o13-ee-acc-guides.md "Ver a las guías de Contabilidad \[acc]" )     | [Contabilidad](/es-mx/o13/ee/acc/es-mx-o13-ee-acc-guides.md)     |</v>
      </c>
      <c r="M8" s="4" t="str">
        <f>""</f>
        <v/>
      </c>
    </row>
    <row r="9" spans="1:13" x14ac:dyDescent="0.25">
      <c r="A9" t="s">
        <v>4</v>
      </c>
      <c r="B9" t="s">
        <v>108</v>
      </c>
      <c r="C9" t="str">
        <f>B9</f>
        <v>Appointments</v>
      </c>
      <c r="D9" t="s">
        <v>212</v>
      </c>
      <c r="E9" t="str">
        <f>D9</f>
        <v>Citas</v>
      </c>
      <c r="F9">
        <f>LEN(B9)</f>
        <v>12</v>
      </c>
      <c r="G9">
        <f>LEN(D9)</f>
        <v>5</v>
      </c>
      <c r="H9" s="1" t="str">
        <f>"| [![" &amp; $A9 &amp; "](/doc/img/app/sml/" &amp; $A9 &amp; ".jpg)](/en-uk/o13/ee/" &amp; $A9 &amp; "/en-uk-o13-ee-" &amp; $A9 &amp; "-guides.md ""Goto " &amp; B9 &amp; " guides \[" &amp; $A9 &amp; "]"" ) | [" &amp; B9 &amp; "](/en-uk/o13/ee/"&amp;$A9&amp;"/en-uk-o13-ee-" &amp; $A9 &amp; "-guides.md)"</f>
        <v>| [![apt](/doc/img/app/sml/apt.jpg)](/en-uk/o13/ee/apt/en-uk-o13-ee-apt-guides.md "Goto Appointments guides \[apt]" ) | [Appointments](/en-uk/o13/ee/apt/en-uk-o13-ee-apt-guides.md)</v>
      </c>
      <c r="I9" s="1" t="str">
        <f>LEFT(H9,LN_en_uk+F9-1) &amp; REPT(" ",ML_en_uk-F9) &amp; MID(H9,LN_en_uk+F9,200)&amp;REPT(" ",ML_en_uk-F9+1) &amp;"|"</f>
        <v>| [![apt](/doc/img/app/sml/apt.jpg)](/en-uk/o13/ee/apt/en-uk-o13-ee-apt-guides.md "Goto Appointments guides \[apt]" )       | [Appointments](/en-uk/o13/ee/apt/en-uk-o13-ee-apt-guides.md)       |</v>
      </c>
      <c r="J9" s="3" t="str">
        <f>""</f>
        <v/>
      </c>
      <c r="K9" s="1" t="str">
        <f>"| [![" &amp; $A9 &amp; "](/doc/img/app/sml/" &amp; $A9 &amp; ".jpg)](/es-mx/o13/ee/" &amp; $A9 &amp; "/es-mx-o13-ee-" &amp; $A9 &amp; "-guides.md ""Ver a las guías de " &amp; D9 &amp; " \[" &amp; $A9 &amp; "]"" ) | [" &amp; D9 &amp; "](/es-mx/o13/ee/"&amp;$A9&amp;"/es-mx-o13-ee-" &amp; $A9 &amp; "-guides.md)"</f>
        <v>| [![apt](/doc/img/app/sml/apt.jpg)](/es-mx/o13/ee/apt/es-mx-o13-ee-apt-guides.md "Ver a las guías de Citas \[apt]" ) | [Citas](/es-mx/o13/ee/apt/es-mx-o13-ee-apt-guides.md)</v>
      </c>
      <c r="L9" s="1" t="str">
        <f>LEFT(K9,LN_es_mx-1+G9) &amp; REPT(" ",ML_es_mx-G9) &amp; MID(K9,LN_es_mx+G9,200)&amp;REPT(" ",ML_es_mx-G9+1) &amp;"|"</f>
        <v>| [![apt](/doc/img/app/sml/apt.jpg)](/es-mx/o13/ee/apt/es-mx-o13-ee-apt-guides.md "Ver a las guías de Citas \[apt]" )            | [Citas](/es-mx/o13/ee/apt/es-mx-o13-ee-apt-guides.md)            |</v>
      </c>
      <c r="M9" s="4" t="str">
        <f>""</f>
        <v/>
      </c>
    </row>
    <row r="10" spans="1:13" x14ac:dyDescent="0.25">
      <c r="A10" t="s">
        <v>3</v>
      </c>
      <c r="B10" t="s">
        <v>107</v>
      </c>
      <c r="C10" t="str">
        <f>B10</f>
        <v>Appraisal</v>
      </c>
      <c r="D10" t="s">
        <v>213</v>
      </c>
      <c r="E10" t="str">
        <f>D10</f>
        <v>Evaluaciones</v>
      </c>
      <c r="F10">
        <f>LEN(B10)</f>
        <v>9</v>
      </c>
      <c r="G10">
        <f>LEN(D10)</f>
        <v>12</v>
      </c>
      <c r="H10" s="1" t="str">
        <f>"| [![" &amp; $A10 &amp; "](/doc/img/app/sml/" &amp; $A10 &amp; ".jpg)](/en-uk/o13/ee/" &amp; $A10 &amp; "/en-uk-o13-ee-" &amp; $A10 &amp; "-guides.md ""Goto " &amp; B10 &amp; " guides \[" &amp; $A10 &amp; "]"" ) | [" &amp; B10 &amp; "](/en-uk/o13/ee/"&amp;$A10&amp;"/en-uk-o13-ee-" &amp; $A10 &amp; "-guides.md)"</f>
        <v>| [![apr](/doc/img/app/sml/apr.jpg)](/en-uk/o13/ee/apr/en-uk-o13-ee-apr-guides.md "Goto Appraisal guides \[apr]" ) | [Appraisal](/en-uk/o13/ee/apr/en-uk-o13-ee-apr-guides.md)</v>
      </c>
      <c r="I10" s="1" t="str">
        <f>LEFT(H10,LN_en_uk+F10-1) &amp; REPT(" ",ML_en_uk-F10) &amp; MID(H10,LN_en_uk+F10,200)&amp;REPT(" ",ML_en_uk-F10+1) &amp;"|"</f>
        <v>| [![apr](/doc/img/app/sml/apr.jpg)](/en-uk/o13/ee/apr/en-uk-o13-ee-apr-guides.md "Goto Appraisal guides \[apr]" )          | [Appraisal](/en-uk/o13/ee/apr/en-uk-o13-ee-apr-guides.md)          |</v>
      </c>
      <c r="J10" s="3" t="str">
        <f>""</f>
        <v/>
      </c>
      <c r="K10" s="1" t="str">
        <f>"| [![" &amp; $A10 &amp; "](/doc/img/app/sml/" &amp; $A10 &amp; ".jpg)](/es-mx/o13/ee/" &amp; $A10 &amp; "/es-mx-o13-ee-" &amp; $A10 &amp; "-guides.md ""Ver a las guías de " &amp; D10 &amp; " \[" &amp; $A10 &amp; "]"" ) | [" &amp; D10 &amp; "](/es-mx/o13/ee/"&amp;$A10&amp;"/es-mx-o13-ee-" &amp; $A10 &amp; "-guides.md)"</f>
        <v>| [![apr](/doc/img/app/sml/apr.jpg)](/es-mx/o13/ee/apr/es-mx-o13-ee-apr-guides.md "Ver a las guías de Evaluaciones \[apr]" ) | [Evaluaciones](/es-mx/o13/ee/apr/es-mx-o13-ee-apr-guides.md)</v>
      </c>
      <c r="L10" s="1" t="str">
        <f>LEFT(K10,LN_es_mx-1+G10) &amp; REPT(" ",ML_es_mx-G10) &amp; MID(K10,LN_es_mx+G10,200)&amp;REPT(" ",ML_es_mx-G10+1) &amp;"|"</f>
        <v>| [![apr](/doc/img/app/sml/apr.jpg)](/es-mx/o13/ee/apr/es-mx-o13-ee-apr-guides.md "Ver a las guías de Evaluaciones \[apr]" )     | [Evaluaciones](/es-mx/o13/ee/apr/es-mx-o13-ee-apr-guides.md)     |</v>
      </c>
      <c r="M10" s="4" t="str">
        <f>""</f>
        <v/>
      </c>
    </row>
    <row r="11" spans="1:13" x14ac:dyDescent="0.25">
      <c r="A11" t="s">
        <v>5</v>
      </c>
      <c r="B11" t="s">
        <v>109</v>
      </c>
      <c r="C11" t="str">
        <f>B11</f>
        <v>Approvals</v>
      </c>
      <c r="D11" t="s">
        <v>269</v>
      </c>
      <c r="E11" t="str">
        <f>D11</f>
        <v>Autorizaciones</v>
      </c>
      <c r="F11">
        <f>LEN(B11)</f>
        <v>9</v>
      </c>
      <c r="G11">
        <f>LEN(D11)</f>
        <v>14</v>
      </c>
      <c r="H11" s="1" t="str">
        <f>"| [![" &amp; $A11 &amp; "](/doc/img/app/sml/" &amp; $A11 &amp; ".jpg)](/en-uk/o13/ee/" &amp; $A11 &amp; "/en-uk-o13-ee-" &amp; $A11 &amp; "-guides.md ""Goto " &amp; B11 &amp; " guides \[" &amp; $A11 &amp; "]"" ) | [" &amp; B11 &amp; "](/en-uk/o13/ee/"&amp;$A11&amp;"/en-uk-o13-ee-" &amp; $A11 &amp; "-guides.md)"</f>
        <v>| [![apv](/doc/img/app/sml/apv.jpg)](/en-uk/o13/ee/apv/en-uk-o13-ee-apv-guides.md "Goto Approvals guides \[apv]" ) | [Approvals](/en-uk/o13/ee/apv/en-uk-o13-ee-apv-guides.md)</v>
      </c>
      <c r="I11" s="1" t="str">
        <f>LEFT(H11,LN_en_uk+F11-1) &amp; REPT(" ",ML_en_uk-F11) &amp; MID(H11,LN_en_uk+F11,200)&amp;REPT(" ",ML_en_uk-F11+1) &amp;"|"</f>
        <v>| [![apv](/doc/img/app/sml/apv.jpg)](/en-uk/o13/ee/apv/en-uk-o13-ee-apv-guides.md "Goto Approvals guides \[apv]" )          | [Approvals](/en-uk/o13/ee/apv/en-uk-o13-ee-apv-guides.md)          |</v>
      </c>
      <c r="J11" s="3" t="str">
        <f>""</f>
        <v/>
      </c>
      <c r="K11" s="1" t="str">
        <f>"| [![" &amp; $A11 &amp; "](/doc/img/app/sml/" &amp; $A11 &amp; ".jpg)](/es-mx/o13/ee/" &amp; $A11 &amp; "/es-mx-o13-ee-" &amp; $A11 &amp; "-guides.md ""Ver a las guías de " &amp; D11 &amp; " \[" &amp; $A11 &amp; "]"" ) | [" &amp; D11 &amp; "](/es-mx/o13/ee/"&amp;$A11&amp;"/es-mx-o13-ee-" &amp; $A11 &amp; "-guides.md)"</f>
        <v>| [![apv](/doc/img/app/sml/apv.jpg)](/es-mx/o13/ee/apv/es-mx-o13-ee-apv-guides.md "Ver a las guías de Autorizaciones \[apv]" ) | [Autorizaciones](/es-mx/o13/ee/apv/es-mx-o13-ee-apv-guides.md)</v>
      </c>
      <c r="L11" s="1" t="str">
        <f>LEFT(K11,LN_es_mx-1+G11) &amp; REPT(" ",ML_es_mx-G11) &amp; MID(K11,LN_es_mx+G11,200)&amp;REPT(" ",ML_es_mx-G11+1) &amp;"|"</f>
        <v>| [![apv](/doc/img/app/sml/apv.jpg)](/es-mx/o13/ee/apv/es-mx-o13-ee-apv-guides.md "Ver a las guías de Autorizaciones \[apv]" )   | [Autorizaciones](/es-mx/o13/ee/apv/es-mx-o13-ee-apv-guides.md)   |</v>
      </c>
      <c r="M11" s="4" t="str">
        <f>""</f>
        <v/>
      </c>
    </row>
    <row r="12" spans="1:13" x14ac:dyDescent="0.25">
      <c r="A12" t="s">
        <v>49</v>
      </c>
      <c r="B12" t="s">
        <v>152</v>
      </c>
      <c r="C12" t="str">
        <f>B12</f>
        <v>Assets</v>
      </c>
      <c r="D12" t="s">
        <v>215</v>
      </c>
      <c r="E12" t="str">
        <f>D12</f>
        <v>Activos</v>
      </c>
      <c r="F12">
        <f>LEN(B12)</f>
        <v>6</v>
      </c>
      <c r="G12">
        <f>LEN(D12)</f>
        <v>7</v>
      </c>
      <c r="H12" s="1" t="str">
        <f>"| [![" &amp; $A12 &amp; "](/doc/img/app/sml/" &amp; $A12 &amp; ".jpg)](/en-uk/o13/ee/" &amp; $A12 &amp; "/en-uk-o13-ee-" &amp; $A12 &amp; "-guides.md ""Goto " &amp; B12 &amp; " guides \[" &amp; $A12 &amp; "]"" ) | [" &amp; B12 &amp; "](/en-uk/o13/ee/"&amp;$A12&amp;"/en-uk-o13-ee-" &amp; $A12 &amp; "-guides.md)"</f>
        <v>| [![ast](/doc/img/app/sml/ast.jpg)](/en-uk/o13/ee/ast/en-uk-o13-ee-ast-guides.md "Goto Assets guides \[ast]" ) | [Assets](/en-uk/o13/ee/ast/en-uk-o13-ee-ast-guides.md)</v>
      </c>
      <c r="I12" s="1" t="str">
        <f>LEFT(H12,LN_en_uk+F12-1) &amp; REPT(" ",ML_en_uk-F12) &amp; MID(H12,LN_en_uk+F12,200)&amp;REPT(" ",ML_en_uk-F12+1) &amp;"|"</f>
        <v>| [![ast](/doc/img/app/sml/ast.jpg)](/en-uk/o13/ee/ast/en-uk-o13-ee-ast-guides.md "Goto Assets guides \[ast]" )             | [Assets](/en-uk/o13/ee/ast/en-uk-o13-ee-ast-guides.md)             |</v>
      </c>
      <c r="J12" s="3" t="str">
        <f>""</f>
        <v/>
      </c>
      <c r="K12" s="1" t="str">
        <f>"| [![" &amp; $A12 &amp; "](/doc/img/app/sml/" &amp; $A12 &amp; ".jpg)](/es-mx/o13/ee/" &amp; $A12 &amp; "/es-mx-o13-ee-" &amp; $A12 &amp; "-guides.md ""Ver a las guías de " &amp; D12 &amp; " \[" &amp; $A12 &amp; "]"" ) | [" &amp; D12 &amp; "](/es-mx/o13/ee/"&amp;$A12&amp;"/es-mx-o13-ee-" &amp; $A12 &amp; "-guides.md)"</f>
        <v>| [![ast](/doc/img/app/sml/ast.jpg)](/es-mx/o13/ee/ast/es-mx-o13-ee-ast-guides.md "Ver a las guías de Activos \[ast]" ) | [Activos](/es-mx/o13/ee/ast/es-mx-o13-ee-ast-guides.md)</v>
      </c>
      <c r="L12" s="1" t="str">
        <f>LEFT(K12,LN_es_mx-1+G12) &amp; REPT(" ",ML_es_mx-G12) &amp; MID(K12,LN_es_mx+G12,200)&amp;REPT(" ",ML_es_mx-G12+1) &amp;"|"</f>
        <v>| [![ast](/doc/img/app/sml/ast.jpg)](/es-mx/o13/ee/ast/es-mx-o13-ee-ast-guides.md "Ver a las guías de Activos \[ast]" )          | [Activos](/es-mx/o13/ee/ast/es-mx-o13-ee-ast-guides.md)          |</v>
      </c>
      <c r="M12" s="4" t="str">
        <f>""</f>
        <v/>
      </c>
    </row>
    <row r="13" spans="1:13" x14ac:dyDescent="0.25">
      <c r="A13" t="s">
        <v>50</v>
      </c>
      <c r="B13" t="s">
        <v>153</v>
      </c>
      <c r="C13" t="str">
        <f>B13</f>
        <v>Attendance</v>
      </c>
      <c r="D13" t="s">
        <v>216</v>
      </c>
      <c r="E13" t="str">
        <f>D13</f>
        <v>Asistencia</v>
      </c>
      <c r="F13">
        <f>LEN(B13)</f>
        <v>10</v>
      </c>
      <c r="G13">
        <f>LEN(D13)</f>
        <v>10</v>
      </c>
      <c r="H13" s="1" t="str">
        <f>"| [![" &amp; $A13 &amp; "](/doc/img/app/sml/" &amp; $A13 &amp; ".jpg)](/en-uk/o13/ee/" &amp; $A13 &amp; "/en-uk-o13-ee-" &amp; $A13 &amp; "-guides.md ""Goto " &amp; B13 &amp; " guides \[" &amp; $A13 &amp; "]"" ) | [" &amp; B13 &amp; "](/en-uk/o13/ee/"&amp;$A13&amp;"/en-uk-o13-ee-" &amp; $A13 &amp; "-guides.md)"</f>
        <v>| [![atn](/doc/img/app/sml/atn.jpg)](/en-uk/o13/ee/atn/en-uk-o13-ee-atn-guides.md "Goto Attendance guides \[atn]" ) | [Attendance](/en-uk/o13/ee/atn/en-uk-o13-ee-atn-guides.md)</v>
      </c>
      <c r="I13" s="1" t="str">
        <f>LEFT(H13,LN_en_uk+F13-1) &amp; REPT(" ",ML_en_uk-F13) &amp; MID(H13,LN_en_uk+F13,200)&amp;REPT(" ",ML_en_uk-F13+1) &amp;"|"</f>
        <v>| [![atn](/doc/img/app/sml/atn.jpg)](/en-uk/o13/ee/atn/en-uk-o13-ee-atn-guides.md "Goto Attendance guides \[atn]" )         | [Attendance](/en-uk/o13/ee/atn/en-uk-o13-ee-atn-guides.md)         |</v>
      </c>
      <c r="J13" s="3" t="str">
        <f>""</f>
        <v/>
      </c>
      <c r="K13" s="1" t="str">
        <f>"| [![" &amp; $A13 &amp; "](/doc/img/app/sml/" &amp; $A13 &amp; ".jpg)](/es-mx/o13/ee/" &amp; $A13 &amp; "/es-mx-o13-ee-" &amp; $A13 &amp; "-guides.md ""Ver a las guías de " &amp; D13 &amp; " \[" &amp; $A13 &amp; "]"" ) | [" &amp; D13 &amp; "](/es-mx/o13/ee/"&amp;$A13&amp;"/es-mx-o13-ee-" &amp; $A13 &amp; "-guides.md)"</f>
        <v>| [![atn](/doc/img/app/sml/atn.jpg)](/es-mx/o13/ee/atn/es-mx-o13-ee-atn-guides.md "Ver a las guías de Asistencia \[atn]" ) | [Asistencia](/es-mx/o13/ee/atn/es-mx-o13-ee-atn-guides.md)</v>
      </c>
      <c r="L13" s="1" t="str">
        <f>LEFT(K13,LN_es_mx-1+G13) &amp; REPT(" ",ML_es_mx-G13) &amp; MID(K13,LN_es_mx+G13,200)&amp;REPT(" ",ML_es_mx-G13+1) &amp;"|"</f>
        <v>| [![atn](/doc/img/app/sml/atn.jpg)](/es-mx/o13/ee/atn/es-mx-o13-ee-atn-guides.md "Ver a las guías de Asistencia \[atn]" )       | [Asistencia](/es-mx/o13/ee/atn/es-mx-o13-ee-atn-guides.md)       |</v>
      </c>
      <c r="M13" s="4" t="str">
        <f>""</f>
        <v/>
      </c>
    </row>
    <row r="14" spans="1:13" x14ac:dyDescent="0.25">
      <c r="A14" t="s">
        <v>51</v>
      </c>
      <c r="B14" t="s">
        <v>154</v>
      </c>
      <c r="C14" t="str">
        <f>B14</f>
        <v>Bar Code</v>
      </c>
      <c r="D14" t="s">
        <v>217</v>
      </c>
      <c r="E14" t="str">
        <f>D14</f>
        <v>Código de Barras</v>
      </c>
      <c r="F14">
        <f>LEN(B14)</f>
        <v>8</v>
      </c>
      <c r="G14">
        <f>LEN(D14)</f>
        <v>16</v>
      </c>
      <c r="H14" s="1" t="str">
        <f>"| [![" &amp; $A14 &amp; "](/doc/img/app/sml/" &amp; $A14 &amp; ".jpg)](/en-uk/o13/ee/" &amp; $A14 &amp; "/en-uk-o13-ee-" &amp; $A14 &amp; "-guides.md ""Goto " &amp; B14 &amp; " guides \[" &amp; $A14 &amp; "]"" ) | [" &amp; B14 &amp; "](/en-uk/o13/ee/"&amp;$A14&amp;"/en-uk-o13-ee-" &amp; $A14 &amp; "-guides.md)"</f>
        <v>| [![bar](/doc/img/app/sml/bar.jpg)](/en-uk/o13/ee/bar/en-uk-o13-ee-bar-guides.md "Goto Bar Code guides \[bar]" ) | [Bar Code](/en-uk/o13/ee/bar/en-uk-o13-ee-bar-guides.md)</v>
      </c>
      <c r="I14" s="1" t="str">
        <f>LEFT(H14,LN_en_uk+F14-1) &amp; REPT(" ",ML_en_uk-F14) &amp; MID(H14,LN_en_uk+F14,200)&amp;REPT(" ",ML_en_uk-F14+1) &amp;"|"</f>
        <v>| [![bar](/doc/img/app/sml/bar.jpg)](/en-uk/o13/ee/bar/en-uk-o13-ee-bar-guides.md "Goto Bar Code guides \[bar]" )           | [Bar Code](/en-uk/o13/ee/bar/en-uk-o13-ee-bar-guides.md)           |</v>
      </c>
      <c r="J14" s="3" t="str">
        <f>""</f>
        <v/>
      </c>
      <c r="K14" s="1" t="str">
        <f>"| [![" &amp; $A14 &amp; "](/doc/img/app/sml/" &amp; $A14 &amp; ".jpg)](/es-mx/o13/ee/" &amp; $A14 &amp; "/es-mx-o13-ee-" &amp; $A14 &amp; "-guides.md ""Ver a las guías de " &amp; D14 &amp; " \[" &amp; $A14 &amp; "]"" ) | [" &amp; D14 &amp; "](/es-mx/o13/ee/"&amp;$A14&amp;"/es-mx-o13-ee-" &amp; $A14 &amp; "-guides.md)"</f>
        <v>| [![bar](/doc/img/app/sml/bar.jpg)](/es-mx/o13/ee/bar/es-mx-o13-ee-bar-guides.md "Ver a las guías de Código de Barras \[bar]" ) | [Código de Barras](/es-mx/o13/ee/bar/es-mx-o13-ee-bar-guides.md)</v>
      </c>
      <c r="L14" s="1" t="str">
        <f>LEFT(K14,LN_es_mx-1+G14) &amp; REPT(" ",ML_es_mx-G14) &amp; MID(K14,LN_es_mx+G14,200)&amp;REPT(" ",ML_es_mx-G14+1) &amp;"|"</f>
        <v>| [![bar](/doc/img/app/sml/bar.jpg)](/es-mx/o13/ee/bar/es-mx-o13-ee-bar-guides.md "Ver a las guías de Código de Barras \[bar]" ) | [Código de Barras](/es-mx/o13/ee/bar/es-mx-o13-ee-bar-guides.md) |</v>
      </c>
      <c r="M14" s="4" t="str">
        <f>""</f>
        <v/>
      </c>
    </row>
    <row r="15" spans="1:13" x14ac:dyDescent="0.25">
      <c r="A15" t="s">
        <v>6</v>
      </c>
      <c r="B15" t="s">
        <v>110</v>
      </c>
      <c r="C15" t="str">
        <f>B15</f>
        <v>Blog</v>
      </c>
      <c r="D15" t="s">
        <v>110</v>
      </c>
      <c r="E15" t="str">
        <f>D15</f>
        <v>Blog</v>
      </c>
      <c r="F15">
        <f>LEN(B15)</f>
        <v>4</v>
      </c>
      <c r="G15">
        <f>LEN(D15)</f>
        <v>4</v>
      </c>
      <c r="H15" s="1" t="str">
        <f>"| [![" &amp; $A15 &amp; "](/doc/img/app/sml/" &amp; $A15 &amp; ".jpg)](/en-uk/o13/ee/" &amp; $A15 &amp; "/en-uk-o13-ee-" &amp; $A15 &amp; "-guides.md ""Goto " &amp; B15 &amp; " guides \[" &amp; $A15 &amp; "]"" ) | [" &amp; B15 &amp; "](/en-uk/o13/ee/"&amp;$A15&amp;"/en-uk-o13-ee-" &amp; $A15 &amp; "-guides.md)"</f>
        <v>| [![blg](/doc/img/app/sml/blg.jpg)](/en-uk/o13/ee/blg/en-uk-o13-ee-blg-guides.md "Goto Blog guides \[blg]" ) | [Blog](/en-uk/o13/ee/blg/en-uk-o13-ee-blg-guides.md)</v>
      </c>
      <c r="I15" s="1" t="str">
        <f>LEFT(H15,LN_en_uk+F15-1) &amp; REPT(" ",ML_en_uk-F15) &amp; MID(H15,LN_en_uk+F15,200)&amp;REPT(" ",ML_en_uk-F15+1) &amp;"|"</f>
        <v>| [![blg](/doc/img/app/sml/blg.jpg)](/en-uk/o13/ee/blg/en-uk-o13-ee-blg-guides.md "Goto Blog guides \[blg]" )               | [Blog](/en-uk/o13/ee/blg/en-uk-o13-ee-blg-guides.md)               |</v>
      </c>
      <c r="J15" s="3" t="str">
        <f>""</f>
        <v/>
      </c>
      <c r="K15" s="1" t="str">
        <f>"| [![" &amp; $A15 &amp; "](/doc/img/app/sml/" &amp; $A15 &amp; ".jpg)](/es-mx/o13/ee/" &amp; $A15 &amp; "/es-mx-o13-ee-" &amp; $A15 &amp; "-guides.md ""Ver a las guías de " &amp; D15 &amp; " \[" &amp; $A15 &amp; "]"" ) | [" &amp; D15 &amp; "](/es-mx/o13/ee/"&amp;$A15&amp;"/es-mx-o13-ee-" &amp; $A15 &amp; "-guides.md)"</f>
        <v>| [![blg](/doc/img/app/sml/blg.jpg)](/es-mx/o13/ee/blg/es-mx-o13-ee-blg-guides.md "Ver a las guías de Blog \[blg]" ) | [Blog](/es-mx/o13/ee/blg/es-mx-o13-ee-blg-guides.md)</v>
      </c>
      <c r="L15" s="1" t="str">
        <f>LEFT(K15,LN_es_mx-1+G15) &amp; REPT(" ",ML_es_mx-G15) &amp; MID(K15,LN_es_mx+G15,200)&amp;REPT(" ",ML_es_mx-G15+1) &amp;"|"</f>
        <v>| [![blg](/doc/img/app/sml/blg.jpg)](/es-mx/o13/ee/blg/es-mx-o13-ee-blg-guides.md "Ver a las guías de Blog \[blg]" )             | [Blog](/es-mx/o13/ee/blg/es-mx-o13-ee-blg-guides.md)             |</v>
      </c>
      <c r="M15" s="4" t="str">
        <f>""</f>
        <v/>
      </c>
    </row>
    <row r="16" spans="1:13" x14ac:dyDescent="0.25">
      <c r="A16" t="s">
        <v>7</v>
      </c>
      <c r="B16" t="s">
        <v>111</v>
      </c>
      <c r="C16" t="str">
        <f>B16</f>
        <v>Calendar</v>
      </c>
      <c r="D16" t="s">
        <v>218</v>
      </c>
      <c r="E16" t="str">
        <f>D16</f>
        <v>Calendario</v>
      </c>
      <c r="F16">
        <f>LEN(B16)</f>
        <v>8</v>
      </c>
      <c r="G16">
        <f>LEN(D16)</f>
        <v>10</v>
      </c>
      <c r="H16" s="1" t="str">
        <f>"| [![" &amp; $A16 &amp; "](/doc/img/app/sml/" &amp; $A16 &amp; ".jpg)](/en-uk/o13/ee/" &amp; $A16 &amp; "/en-uk-o13-ee-" &amp; $A16 &amp; "-guides.md ""Goto " &amp; B16 &amp; " guides \[" &amp; $A16 &amp; "]"" ) | [" &amp; B16 &amp; "](/en-uk/o13/ee/"&amp;$A16&amp;"/en-uk-o13-ee-" &amp; $A16 &amp; "-guides.md)"</f>
        <v>| [![cal](/doc/img/app/sml/cal.jpg)](/en-uk/o13/ee/cal/en-uk-o13-ee-cal-guides.md "Goto Calendar guides \[cal]" ) | [Calendar](/en-uk/o13/ee/cal/en-uk-o13-ee-cal-guides.md)</v>
      </c>
      <c r="I16" s="1" t="str">
        <f>LEFT(H16,LN_en_uk+F16-1) &amp; REPT(" ",ML_en_uk-F16) &amp; MID(H16,LN_en_uk+F16,200)&amp;REPT(" ",ML_en_uk-F16+1) &amp;"|"</f>
        <v>| [![cal](/doc/img/app/sml/cal.jpg)](/en-uk/o13/ee/cal/en-uk-o13-ee-cal-guides.md "Goto Calendar guides \[cal]" )           | [Calendar](/en-uk/o13/ee/cal/en-uk-o13-ee-cal-guides.md)           |</v>
      </c>
      <c r="J16" s="3" t="str">
        <f>""</f>
        <v/>
      </c>
      <c r="K16" s="1" t="str">
        <f>"| [![" &amp; $A16 &amp; "](/doc/img/app/sml/" &amp; $A16 &amp; ".jpg)](/es-mx/o13/ee/" &amp; $A16 &amp; "/es-mx-o13-ee-" &amp; $A16 &amp; "-guides.md ""Ver a las guías de " &amp; D16 &amp; " \[" &amp; $A16 &amp; "]"" ) | [" &amp; D16 &amp; "](/es-mx/o13/ee/"&amp;$A16&amp;"/es-mx-o13-ee-" &amp; $A16 &amp; "-guides.md)"</f>
        <v>| [![cal](/doc/img/app/sml/cal.jpg)](/es-mx/o13/ee/cal/es-mx-o13-ee-cal-guides.md "Ver a las guías de Calendario \[cal]" ) | [Calendario](/es-mx/o13/ee/cal/es-mx-o13-ee-cal-guides.md)</v>
      </c>
      <c r="L16" s="1" t="str">
        <f>LEFT(K16,LN_es_mx-1+G16) &amp; REPT(" ",ML_es_mx-G16) &amp; MID(K16,LN_es_mx+G16,200)&amp;REPT(" ",ML_es_mx-G16+1) &amp;"|"</f>
        <v>| [![cal](/doc/img/app/sml/cal.jpg)](/es-mx/o13/ee/cal/es-mx-o13-ee-cal-guides.md "Ver a las guías de Calendario \[cal]" )       | [Calendario](/es-mx/o13/ee/cal/es-mx-o13-ee-cal-guides.md)       |</v>
      </c>
      <c r="M16" s="4" t="str">
        <f>""</f>
        <v/>
      </c>
    </row>
    <row r="17" spans="1:13" x14ac:dyDescent="0.25">
      <c r="A17" t="s">
        <v>9</v>
      </c>
      <c r="B17" t="s">
        <v>113</v>
      </c>
      <c r="C17" t="str">
        <f>B17</f>
        <v>Contacts</v>
      </c>
      <c r="D17" t="s">
        <v>219</v>
      </c>
      <c r="E17" t="str">
        <f>D17</f>
        <v>Contactos</v>
      </c>
      <c r="F17">
        <f>LEN(B17)</f>
        <v>8</v>
      </c>
      <c r="G17">
        <f>LEN(D17)</f>
        <v>9</v>
      </c>
      <c r="H17" s="1" t="str">
        <f>"| [![" &amp; $A17 &amp; "](/doc/img/app/sml/" &amp; $A17 &amp; ".jpg)](/en-uk/o13/ee/" &amp; $A17 &amp; "/en-uk-o13-ee-" &amp; $A17 &amp; "-guides.md ""Goto " &amp; B17 &amp; " guides \[" &amp; $A17 &amp; "]"" ) | [" &amp; B17 &amp; "](/en-uk/o13/ee/"&amp;$A17&amp;"/en-uk-o13-ee-" &amp; $A17 &amp; "-guides.md)"</f>
        <v>| [![ctc](/doc/img/app/sml/ctc.jpg)](/en-uk/o13/ee/ctc/en-uk-o13-ee-ctc-guides.md "Goto Contacts guides \[ctc]" ) | [Contacts](/en-uk/o13/ee/ctc/en-uk-o13-ee-ctc-guides.md)</v>
      </c>
      <c r="I17" s="1" t="str">
        <f>LEFT(H17,LN_en_uk+F17-1) &amp; REPT(" ",ML_en_uk-F17) &amp; MID(H17,LN_en_uk+F17,200)&amp;REPT(" ",ML_en_uk-F17+1) &amp;"|"</f>
        <v>| [![ctc](/doc/img/app/sml/ctc.jpg)](/en-uk/o13/ee/ctc/en-uk-o13-ee-ctc-guides.md "Goto Contacts guides \[ctc]" )           | [Contacts](/en-uk/o13/ee/ctc/en-uk-o13-ee-ctc-guides.md)           |</v>
      </c>
      <c r="J17" s="3" t="str">
        <f>""</f>
        <v/>
      </c>
      <c r="K17" s="1" t="str">
        <f>"| [![" &amp; $A17 &amp; "](/doc/img/app/sml/" &amp; $A17 &amp; ".jpg)](/es-mx/o13/ee/" &amp; $A17 &amp; "/es-mx-o13-ee-" &amp; $A17 &amp; "-guides.md ""Ver a las guías de " &amp; D17 &amp; " \[" &amp; $A17 &amp; "]"" ) | [" &amp; D17 &amp; "](/es-mx/o13/ee/"&amp;$A17&amp;"/es-mx-o13-ee-" &amp; $A17 &amp; "-guides.md)"</f>
        <v>| [![ctc](/doc/img/app/sml/ctc.jpg)](/es-mx/o13/ee/ctc/es-mx-o13-ee-ctc-guides.md "Ver a las guías de Contactos \[ctc]" ) | [Contactos](/es-mx/o13/ee/ctc/es-mx-o13-ee-ctc-guides.md)</v>
      </c>
      <c r="L17" s="1" t="str">
        <f>LEFT(K17,LN_es_mx-1+G17) &amp; REPT(" ",ML_es_mx-G17) &amp; MID(K17,LN_es_mx+G17,200)&amp;REPT(" ",ML_es_mx-G17+1) &amp;"|"</f>
        <v>| [![ctc](/doc/img/app/sml/ctc.jpg)](/es-mx/o13/ee/ctc/es-mx-o13-ee-ctc-guides.md "Ver a las guías de Contactos \[ctc]" )        | [Contactos](/es-mx/o13/ee/ctc/es-mx-o13-ee-ctc-guides.md)        |</v>
      </c>
      <c r="M17" s="4" t="str">
        <f>""</f>
        <v/>
      </c>
    </row>
    <row r="18" spans="1:13" x14ac:dyDescent="0.25">
      <c r="A18" t="s">
        <v>8</v>
      </c>
      <c r="B18" t="s">
        <v>112</v>
      </c>
      <c r="C18" t="str">
        <f>B18</f>
        <v>CRM</v>
      </c>
      <c r="D18" t="s">
        <v>112</v>
      </c>
      <c r="E18" t="str">
        <f>D18</f>
        <v>CRM</v>
      </c>
      <c r="F18">
        <f>LEN(B18)</f>
        <v>3</v>
      </c>
      <c r="G18">
        <f>LEN(D18)</f>
        <v>3</v>
      </c>
      <c r="H18" s="1" t="str">
        <f>"| [![" &amp; $A18 &amp; "](/doc/img/app/sml/" &amp; $A18 &amp; ".jpg)](/en-uk/o13/ee/" &amp; $A18 &amp; "/en-uk-o13-ee-" &amp; $A18 &amp; "-guides.md ""Goto " &amp; B18 &amp; " guides \[" &amp; $A18 &amp; "]"" ) | [" &amp; B18 &amp; "](/en-uk/o13/ee/"&amp;$A18&amp;"/en-uk-o13-ee-" &amp; $A18 &amp; "-guides.md)"</f>
        <v>| [![crm](/doc/img/app/sml/crm.jpg)](/en-uk/o13/ee/crm/en-uk-o13-ee-crm-guides.md "Goto CRM guides \[crm]" ) | [CRM](/en-uk/o13/ee/crm/en-uk-o13-ee-crm-guides.md)</v>
      </c>
      <c r="I18" s="1" t="str">
        <f>LEFT(H18,LN_en_uk+F18-1) &amp; REPT(" ",ML_en_uk-F18) &amp; MID(H18,LN_en_uk+F18,200)&amp;REPT(" ",ML_en_uk-F18+1) &amp;"|"</f>
        <v>| [![crm](/doc/img/app/sml/crm.jpg)](/en-uk/o13/ee/crm/en-uk-o13-ee-crm-guides.md "Goto CRM guides \[crm]" )                | [CRM](/en-uk/o13/ee/crm/en-uk-o13-ee-crm-guides.md)                |</v>
      </c>
      <c r="J18" s="3" t="str">
        <f>""</f>
        <v/>
      </c>
      <c r="K18" s="1" t="str">
        <f>"| [![" &amp; $A18 &amp; "](/doc/img/app/sml/" &amp; $A18 &amp; ".jpg)](/es-mx/o13/ee/" &amp; $A18 &amp; "/es-mx-o13-ee-" &amp; $A18 &amp; "-guides.md ""Ver a las guías de " &amp; D18 &amp; " \[" &amp; $A18 &amp; "]"" ) | [" &amp; D18 &amp; "](/es-mx/o13/ee/"&amp;$A18&amp;"/es-mx-o13-ee-" &amp; $A18 &amp; "-guides.md)"</f>
        <v>| [![crm](/doc/img/app/sml/crm.jpg)](/es-mx/o13/ee/crm/es-mx-o13-ee-crm-guides.md "Ver a las guías de CRM \[crm]" ) | [CRM](/es-mx/o13/ee/crm/es-mx-o13-ee-crm-guides.md)</v>
      </c>
      <c r="L18" s="1" t="str">
        <f>LEFT(K18,LN_es_mx-1+G18) &amp; REPT(" ",ML_es_mx-G18) &amp; MID(K18,LN_es_mx+G18,200)&amp;REPT(" ",ML_es_mx-G18+1) &amp;"|"</f>
        <v>| [![crm](/doc/img/app/sml/crm.jpg)](/es-mx/o13/ee/crm/es-mx-o13-ee-crm-guides.md "Ver a las guías de CRM \[crm]" )              | [CRM](/es-mx/o13/ee/crm/es-mx-o13-ee-crm-guides.md)              |</v>
      </c>
      <c r="M18" s="4" t="str">
        <f>""</f>
        <v/>
      </c>
    </row>
    <row r="19" spans="1:13" x14ac:dyDescent="0.25">
      <c r="A19" t="s">
        <v>55</v>
      </c>
      <c r="B19" t="s">
        <v>179</v>
      </c>
      <c r="C19" t="str">
        <f>B19</f>
        <v>Dashboards</v>
      </c>
      <c r="D19" t="s">
        <v>220</v>
      </c>
      <c r="E19" t="str">
        <f>D19</f>
        <v>Tableros</v>
      </c>
      <c r="F19">
        <f>LEN(B19)</f>
        <v>10</v>
      </c>
      <c r="G19">
        <f>LEN(D19)</f>
        <v>8</v>
      </c>
      <c r="H19" s="1" t="str">
        <f>"| [![" &amp; $A19 &amp; "](/doc/img/app/sml/" &amp; $A19 &amp; ".jpg)](/en-uk/o13/ee/" &amp; $A19 &amp; "/en-uk-o13-ee-" &amp; $A19 &amp; "-guides.md ""Goto " &amp; B19 &amp; " guides \[" &amp; $A19 &amp; "]"" ) | [" &amp; B19 &amp; "](/en-uk/o13/ee/"&amp;$A19&amp;"/en-uk-o13-ee-" &amp; $A19 &amp; "-guides.md)"</f>
        <v>| [![dsh](/doc/img/app/sml/dsh.jpg)](/en-uk/o13/ee/dsh/en-uk-o13-ee-dsh-guides.md "Goto Dashboards guides \[dsh]" ) | [Dashboards](/en-uk/o13/ee/dsh/en-uk-o13-ee-dsh-guides.md)</v>
      </c>
      <c r="I19" s="1" t="str">
        <f>LEFT(H19,LN_en_uk+F19-1) &amp; REPT(" ",ML_en_uk-F19) &amp; MID(H19,LN_en_uk+F19,200)&amp;REPT(" ",ML_en_uk-F19+1) &amp;"|"</f>
        <v>| [![dsh](/doc/img/app/sml/dsh.jpg)](/en-uk/o13/ee/dsh/en-uk-o13-ee-dsh-guides.md "Goto Dashboards guides \[dsh]" )         | [Dashboards](/en-uk/o13/ee/dsh/en-uk-o13-ee-dsh-guides.md)         |</v>
      </c>
      <c r="J19" s="3" t="str">
        <f>""</f>
        <v/>
      </c>
      <c r="K19" s="1" t="str">
        <f>"| [![" &amp; $A19 &amp; "](/doc/img/app/sml/" &amp; $A19 &amp; ".jpg)](/es-mx/o13/ee/" &amp; $A19 &amp; "/es-mx-o13-ee-" &amp; $A19 &amp; "-guides.md ""Ver a las guías de " &amp; D19 &amp; " \[" &amp; $A19 &amp; "]"" ) | [" &amp; D19 &amp; "](/es-mx/o13/ee/"&amp;$A19&amp;"/es-mx-o13-ee-" &amp; $A19 &amp; "-guides.md)"</f>
        <v>| [![dsh](/doc/img/app/sml/dsh.jpg)](/es-mx/o13/ee/dsh/es-mx-o13-ee-dsh-guides.md "Ver a las guías de Tableros \[dsh]" ) | [Tableros](/es-mx/o13/ee/dsh/es-mx-o13-ee-dsh-guides.md)</v>
      </c>
      <c r="L19" s="1" t="str">
        <f>LEFT(K19,LN_es_mx-1+G19) &amp; REPT(" ",ML_es_mx-G19) &amp; MID(K19,LN_es_mx+G19,200)&amp;REPT(" ",ML_es_mx-G19+1) &amp;"|"</f>
        <v>| [![dsh](/doc/img/app/sml/dsh.jpg)](/es-mx/o13/ee/dsh/es-mx-o13-ee-dsh-guides.md "Ver a las guías de Tableros \[dsh]" )         | [Tableros](/es-mx/o13/ee/dsh/es-mx-o13-ee-dsh-guides.md)         |</v>
      </c>
      <c r="M19" s="4" t="str">
        <f>""</f>
        <v/>
      </c>
    </row>
    <row r="20" spans="1:13" x14ac:dyDescent="0.25">
      <c r="A20" t="s">
        <v>52</v>
      </c>
      <c r="B20" t="s">
        <v>155</v>
      </c>
      <c r="C20" t="str">
        <f>B20</f>
        <v>Delivery Bpost</v>
      </c>
      <c r="D20" t="s">
        <v>221</v>
      </c>
      <c r="E20" t="str">
        <f>D20</f>
        <v>Envíos Bpost</v>
      </c>
      <c r="F20">
        <f>LEN(B20)</f>
        <v>14</v>
      </c>
      <c r="G20">
        <f>LEN(D20)</f>
        <v>12</v>
      </c>
      <c r="H20" s="1" t="str">
        <f>"| [![" &amp; $A20 &amp; "](/doc/img/app/sml/" &amp; $A20 &amp; ".jpg)](/en-uk/o13/ee/" &amp; $A20 &amp; "/en-uk-o13-ee-" &amp; $A20 &amp; "-guides.md ""Goto " &amp; B20 &amp; " guides \[" &amp; $A20 &amp; "]"" ) | [" &amp; B20 &amp; "](/en-uk/o13/ee/"&amp;$A20&amp;"/en-uk-o13-ee-" &amp; $A20 &amp; "-guides.md)"</f>
        <v>| [![dbp](/doc/img/app/sml/dbp.jpg)](/en-uk/o13/ee/dbp/en-uk-o13-ee-dbp-guides.md "Goto Delivery Bpost guides \[dbp]" ) | [Delivery Bpost](/en-uk/o13/ee/dbp/en-uk-o13-ee-dbp-guides.md)</v>
      </c>
      <c r="I20" s="1" t="str">
        <f>LEFT(H20,LN_en_uk+F20-1) &amp; REPT(" ",ML_en_uk-F20) &amp; MID(H20,LN_en_uk+F20,200)&amp;REPT(" ",ML_en_uk-F20+1) &amp;"|"</f>
        <v>| [![dbp](/doc/img/app/sml/dbp.jpg)](/en-uk/o13/ee/dbp/en-uk-o13-ee-dbp-guides.md "Goto Delivery Bpost guides \[dbp]" )     | [Delivery Bpost](/en-uk/o13/ee/dbp/en-uk-o13-ee-dbp-guides.md)     |</v>
      </c>
      <c r="J20" s="3" t="str">
        <f>""</f>
        <v/>
      </c>
      <c r="K20" s="1" t="str">
        <f>"| [![" &amp; $A20 &amp; "](/doc/img/app/sml/" &amp; $A20 &amp; ".jpg)](/es-mx/o13/ee/" &amp; $A20 &amp; "/es-mx-o13-ee-" &amp; $A20 &amp; "-guides.md ""Ver a las guías de " &amp; D20 &amp; " \[" &amp; $A20 &amp; "]"" ) | [" &amp; D20 &amp; "](/es-mx/o13/ee/"&amp;$A20&amp;"/es-mx-o13-ee-" &amp; $A20 &amp; "-guides.md)"</f>
        <v>| [![dbp](/doc/img/app/sml/dbp.jpg)](/es-mx/o13/ee/dbp/es-mx-o13-ee-dbp-guides.md "Ver a las guías de Envíos Bpost \[dbp]" ) | [Envíos Bpost](/es-mx/o13/ee/dbp/es-mx-o13-ee-dbp-guides.md)</v>
      </c>
      <c r="L20" s="1" t="str">
        <f>LEFT(K20,LN_es_mx-1+G20) &amp; REPT(" ",ML_es_mx-G20) &amp; MID(K20,LN_es_mx+G20,200)&amp;REPT(" ",ML_es_mx-G20+1) &amp;"|"</f>
        <v>| [![dbp](/doc/img/app/sml/dbp.jpg)](/es-mx/o13/ee/dbp/es-mx-o13-ee-dbp-guides.md "Ver a las guías de Envíos Bpost \[dbp]" )     | [Envíos Bpost](/es-mx/o13/ee/dbp/es-mx-o13-ee-dbp-guides.md)     |</v>
      </c>
      <c r="M20" s="4" t="str">
        <f>""</f>
        <v/>
      </c>
    </row>
    <row r="21" spans="1:13" x14ac:dyDescent="0.25">
      <c r="A21" t="s">
        <v>53</v>
      </c>
      <c r="B21" t="s">
        <v>156</v>
      </c>
      <c r="C21" t="str">
        <f>B21</f>
        <v>Delivery DHL</v>
      </c>
      <c r="D21" t="s">
        <v>222</v>
      </c>
      <c r="E21" t="str">
        <f>D21</f>
        <v>Envíos DHL</v>
      </c>
      <c r="F21">
        <f>LEN(B21)</f>
        <v>12</v>
      </c>
      <c r="G21">
        <f>LEN(D21)</f>
        <v>10</v>
      </c>
      <c r="H21" s="1" t="str">
        <f>"| [![" &amp; $A21 &amp; "](/doc/img/app/sml/" &amp; $A21 &amp; ".jpg)](/en-uk/o13/ee/" &amp; $A21 &amp; "/en-uk-o13-ee-" &amp; $A21 &amp; "-guides.md ""Goto " &amp; B21 &amp; " guides \[" &amp; $A21 &amp; "]"" ) | [" &amp; B21 &amp; "](/en-uk/o13/ee/"&amp;$A21&amp;"/en-uk-o13-ee-" &amp; $A21 &amp; "-guides.md)"</f>
        <v>| [![ddh](/doc/img/app/sml/ddh.jpg)](/en-uk/o13/ee/ddh/en-uk-o13-ee-ddh-guides.md "Goto Delivery DHL guides \[ddh]" ) | [Delivery DHL](/en-uk/o13/ee/ddh/en-uk-o13-ee-ddh-guides.md)</v>
      </c>
      <c r="I21" s="1" t="str">
        <f>LEFT(H21,LN_en_uk+F21-1) &amp; REPT(" ",ML_en_uk-F21) &amp; MID(H21,LN_en_uk+F21,200)&amp;REPT(" ",ML_en_uk-F21+1) &amp;"|"</f>
        <v>| [![ddh](/doc/img/app/sml/ddh.jpg)](/en-uk/o13/ee/ddh/en-uk-o13-ee-ddh-guides.md "Goto Delivery DHL guides \[ddh]" )       | [Delivery DHL](/en-uk/o13/ee/ddh/en-uk-o13-ee-ddh-guides.md)       |</v>
      </c>
      <c r="J21" s="3" t="str">
        <f>""</f>
        <v/>
      </c>
      <c r="K21" s="1" t="str">
        <f>"| [![" &amp; $A21 &amp; "](/doc/img/app/sml/" &amp; $A21 &amp; ".jpg)](/es-mx/o13/ee/" &amp; $A21 &amp; "/es-mx-o13-ee-" &amp; $A21 &amp; "-guides.md ""Ver a las guías de " &amp; D21 &amp; " \[" &amp; $A21 &amp; "]"" ) | [" &amp; D21 &amp; "](/es-mx/o13/ee/"&amp;$A21&amp;"/es-mx-o13-ee-" &amp; $A21 &amp; "-guides.md)"</f>
        <v>| [![ddh](/doc/img/app/sml/ddh.jpg)](/es-mx/o13/ee/ddh/es-mx-o13-ee-ddh-guides.md "Ver a las guías de Envíos DHL \[ddh]" ) | [Envíos DHL](/es-mx/o13/ee/ddh/es-mx-o13-ee-ddh-guides.md)</v>
      </c>
      <c r="L21" s="1" t="str">
        <f>LEFT(K21,LN_es_mx-1+G21) &amp; REPT(" ",ML_es_mx-G21) &amp; MID(K21,LN_es_mx+G21,200)&amp;REPT(" ",ML_es_mx-G21+1) &amp;"|"</f>
        <v>| [![ddh](/doc/img/app/sml/ddh.jpg)](/es-mx/o13/ee/ddh/es-mx-o13-ee-ddh-guides.md "Ver a las guías de Envíos DHL \[ddh]" )       | [Envíos DHL](/es-mx/o13/ee/ddh/es-mx-o13-ee-ddh-guides.md)       |</v>
      </c>
      <c r="M21" s="4" t="str">
        <f>""</f>
        <v/>
      </c>
    </row>
    <row r="22" spans="1:13" x14ac:dyDescent="0.25">
      <c r="A22" t="s">
        <v>54</v>
      </c>
      <c r="B22" t="s">
        <v>158</v>
      </c>
      <c r="C22" t="str">
        <f>B22</f>
        <v>Delivery FedEx</v>
      </c>
      <c r="D22" t="s">
        <v>223</v>
      </c>
      <c r="E22" t="str">
        <f>D22</f>
        <v>Envíos FedEx</v>
      </c>
      <c r="F22">
        <f>LEN(B22)</f>
        <v>14</v>
      </c>
      <c r="G22">
        <f>LEN(D22)</f>
        <v>12</v>
      </c>
      <c r="H22" s="1" t="str">
        <f>"| [![" &amp; $A22 &amp; "](/doc/img/app/sml/" &amp; $A22 &amp; ".jpg)](/en-uk/o13/ee/" &amp; $A22 &amp; "/en-uk-o13-ee-" &amp; $A22 &amp; "-guides.md ""Goto " &amp; B22 &amp; " guides \[" &amp; $A22 &amp; "]"" ) | [" &amp; B22 &amp; "](/en-uk/o13/ee/"&amp;$A22&amp;"/en-uk-o13-ee-" &amp; $A22 &amp; "-guides.md)"</f>
        <v>| [![dfe](/doc/img/app/sml/dfe.jpg)](/en-uk/o13/ee/dfe/en-uk-o13-ee-dfe-guides.md "Goto Delivery FedEx guides \[dfe]" ) | [Delivery FedEx](/en-uk/o13/ee/dfe/en-uk-o13-ee-dfe-guides.md)</v>
      </c>
      <c r="I22" s="1" t="str">
        <f>LEFT(H22,LN_en_uk+F22-1) &amp; REPT(" ",ML_en_uk-F22) &amp; MID(H22,LN_en_uk+F22,200)&amp;REPT(" ",ML_en_uk-F22+1) &amp;"|"</f>
        <v>| [![dfe](/doc/img/app/sml/dfe.jpg)](/en-uk/o13/ee/dfe/en-uk-o13-ee-dfe-guides.md "Goto Delivery FedEx guides \[dfe]" )     | [Delivery FedEx](/en-uk/o13/ee/dfe/en-uk-o13-ee-dfe-guides.md)     |</v>
      </c>
      <c r="J22" s="3" t="str">
        <f>""</f>
        <v/>
      </c>
      <c r="K22" s="1" t="str">
        <f>"| [![" &amp; $A22 &amp; "](/doc/img/app/sml/" &amp; $A22 &amp; ".jpg)](/es-mx/o13/ee/" &amp; $A22 &amp; "/es-mx-o13-ee-" &amp; $A22 &amp; "-guides.md ""Ver a las guías de " &amp; D22 &amp; " \[" &amp; $A22 &amp; "]"" ) | [" &amp; D22 &amp; "](/es-mx/o13/ee/"&amp;$A22&amp;"/es-mx-o13-ee-" &amp; $A22 &amp; "-guides.md)"</f>
        <v>| [![dfe](/doc/img/app/sml/dfe.jpg)](/es-mx/o13/ee/dfe/es-mx-o13-ee-dfe-guides.md "Ver a las guías de Envíos FedEx \[dfe]" ) | [Envíos FedEx](/es-mx/o13/ee/dfe/es-mx-o13-ee-dfe-guides.md)</v>
      </c>
      <c r="L22" s="1" t="str">
        <f>LEFT(K22,LN_es_mx-1+G22) &amp; REPT(" ",ML_es_mx-G22) &amp; MID(K22,LN_es_mx+G22,200)&amp;REPT(" ",ML_es_mx-G22+1) &amp;"|"</f>
        <v>| [![dfe](/doc/img/app/sml/dfe.jpg)](/es-mx/o13/ee/dfe/es-mx-o13-ee-dfe-guides.md "Ver a las guías de Envíos FedEx \[dfe]" )     | [Envíos FedEx](/es-mx/o13/ee/dfe/es-mx-o13-ee-dfe-guides.md)     |</v>
      </c>
      <c r="M22" s="4" t="str">
        <f>""</f>
        <v/>
      </c>
    </row>
    <row r="23" spans="1:13" x14ac:dyDescent="0.25">
      <c r="A23" t="s">
        <v>56</v>
      </c>
      <c r="B23" t="s">
        <v>159</v>
      </c>
      <c r="C23" t="str">
        <f>B23</f>
        <v>Delivery UPS</v>
      </c>
      <c r="D23" t="s">
        <v>224</v>
      </c>
      <c r="E23" t="str">
        <f>D23</f>
        <v>Envíos UPS</v>
      </c>
      <c r="F23">
        <f>LEN(B23)</f>
        <v>12</v>
      </c>
      <c r="G23">
        <f>LEN(D23)</f>
        <v>10</v>
      </c>
      <c r="H23" s="1" t="str">
        <f>"| [![" &amp; $A23 &amp; "](/doc/img/app/sml/" &amp; $A23 &amp; ".jpg)](/en-uk/o13/ee/" &amp; $A23 &amp; "/en-uk-o13-ee-" &amp; $A23 &amp; "-guides.md ""Goto " &amp; B23 &amp; " guides \[" &amp; $A23 &amp; "]"" ) | [" &amp; B23 &amp; "](/en-uk/o13/ee/"&amp;$A23&amp;"/en-uk-o13-ee-" &amp; $A23 &amp; "-guides.md)"</f>
        <v>| [![dup](/doc/img/app/sml/dup.jpg)](/en-uk/o13/ee/dup/en-uk-o13-ee-dup-guides.md "Goto Delivery UPS guides \[dup]" ) | [Delivery UPS](/en-uk/o13/ee/dup/en-uk-o13-ee-dup-guides.md)</v>
      </c>
      <c r="I23" s="1" t="str">
        <f>LEFT(H23,LN_en_uk+F23-1) &amp; REPT(" ",ML_en_uk-F23) &amp; MID(H23,LN_en_uk+F23,200)&amp;REPT(" ",ML_en_uk-F23+1) &amp;"|"</f>
        <v>| [![dup](/doc/img/app/sml/dup.jpg)](/en-uk/o13/ee/dup/en-uk-o13-ee-dup-guides.md "Goto Delivery UPS guides \[dup]" )       | [Delivery UPS](/en-uk/o13/ee/dup/en-uk-o13-ee-dup-guides.md)       |</v>
      </c>
      <c r="J23" s="3" t="str">
        <f>""</f>
        <v/>
      </c>
      <c r="K23" s="1" t="str">
        <f>"| [![" &amp; $A23 &amp; "](/doc/img/app/sml/" &amp; $A23 &amp; ".jpg)](/es-mx/o13/ee/" &amp; $A23 &amp; "/es-mx-o13-ee-" &amp; $A23 &amp; "-guides.md ""Ver a las guías de " &amp; D23 &amp; " \[" &amp; $A23 &amp; "]"" ) | [" &amp; D23 &amp; "](/es-mx/o13/ee/"&amp;$A23&amp;"/es-mx-o13-ee-" &amp; $A23 &amp; "-guides.md)"</f>
        <v>| [![dup](/doc/img/app/sml/dup.jpg)](/es-mx/o13/ee/dup/es-mx-o13-ee-dup-guides.md "Ver a las guías de Envíos UPS \[dup]" ) | [Envíos UPS](/es-mx/o13/ee/dup/es-mx-o13-ee-dup-guides.md)</v>
      </c>
      <c r="L23" s="1" t="str">
        <f>LEFT(K23,LN_es_mx-1+G23) &amp; REPT(" ",ML_es_mx-G23) &amp; MID(K23,LN_es_mx+G23,200)&amp;REPT(" ",ML_es_mx-G23+1) &amp;"|"</f>
        <v>| [![dup](/doc/img/app/sml/dup.jpg)](/es-mx/o13/ee/dup/es-mx-o13-ee-dup-guides.md "Ver a las guías de Envíos UPS \[dup]" )       | [Envíos UPS](/es-mx/o13/ee/dup/es-mx-o13-ee-dup-guides.md)       |</v>
      </c>
      <c r="M23" s="4" t="str">
        <f>""</f>
        <v/>
      </c>
    </row>
    <row r="24" spans="1:13" x14ac:dyDescent="0.25">
      <c r="A24" t="s">
        <v>57</v>
      </c>
      <c r="B24" t="s">
        <v>160</v>
      </c>
      <c r="C24" t="str">
        <f>B24</f>
        <v>Delivery USps</v>
      </c>
      <c r="D24" t="s">
        <v>225</v>
      </c>
      <c r="E24" t="str">
        <f>D24</f>
        <v>Envíos Usps</v>
      </c>
      <c r="F24">
        <f>LEN(B24)</f>
        <v>13</v>
      </c>
      <c r="G24">
        <f>LEN(D24)</f>
        <v>11</v>
      </c>
      <c r="H24" s="1" t="str">
        <f>"| [![" &amp; $A24 &amp; "](/doc/img/app/sml/" &amp; $A24 &amp; ".jpg)](/en-uk/o13/ee/" &amp; $A24 &amp; "/en-uk-o13-ee-" &amp; $A24 &amp; "-guides.md ""Goto " &amp; B24 &amp; " guides \[" &amp; $A24 &amp; "]"" ) | [" &amp; B24 &amp; "](/en-uk/o13/ee/"&amp;$A24&amp;"/en-uk-o13-ee-" &amp; $A24 &amp; "-guides.md)"</f>
        <v>| [![dus](/doc/img/app/sml/dus.jpg)](/en-uk/o13/ee/dus/en-uk-o13-ee-dus-guides.md "Goto Delivery USps guides \[dus]" ) | [Delivery USps](/en-uk/o13/ee/dus/en-uk-o13-ee-dus-guides.md)</v>
      </c>
      <c r="I24" s="1" t="str">
        <f>LEFT(H24,LN_en_uk+F24-1) &amp; REPT(" ",ML_en_uk-F24) &amp; MID(H24,LN_en_uk+F24,200)&amp;REPT(" ",ML_en_uk-F24+1) &amp;"|"</f>
        <v>| [![dus](/doc/img/app/sml/dus.jpg)](/en-uk/o13/ee/dus/en-uk-o13-ee-dus-guides.md "Goto Delivery USps guides \[dus]" )      | [Delivery USps](/en-uk/o13/ee/dus/en-uk-o13-ee-dus-guides.md)      |</v>
      </c>
      <c r="J24" s="3" t="str">
        <f>""</f>
        <v/>
      </c>
      <c r="K24" s="1" t="str">
        <f>"| [![" &amp; $A24 &amp; "](/doc/img/app/sml/" &amp; $A24 &amp; ".jpg)](/es-mx/o13/ee/" &amp; $A24 &amp; "/es-mx-o13-ee-" &amp; $A24 &amp; "-guides.md ""Ver a las guías de " &amp; D24 &amp; " \[" &amp; $A24 &amp; "]"" ) | [" &amp; D24 &amp; "](/es-mx/o13/ee/"&amp;$A24&amp;"/es-mx-o13-ee-" &amp; $A24 &amp; "-guides.md)"</f>
        <v>| [![dus](/doc/img/app/sml/dus.jpg)](/es-mx/o13/ee/dus/es-mx-o13-ee-dus-guides.md "Ver a las guías de Envíos Usps \[dus]" ) | [Envíos Usps](/es-mx/o13/ee/dus/es-mx-o13-ee-dus-guides.md)</v>
      </c>
      <c r="L24" s="1" t="str">
        <f>LEFT(K24,LN_es_mx-1+G24) &amp; REPT(" ",ML_es_mx-G24) &amp; MID(K24,LN_es_mx+G24,200)&amp;REPT(" ",ML_es_mx-G24+1) &amp;"|"</f>
        <v>| [![dus](/doc/img/app/sml/dus.jpg)](/es-mx/o13/ee/dus/es-mx-o13-ee-dus-guides.md "Ver a las guías de Envíos Usps \[dus]" )      | [Envíos Usps](/es-mx/o13/ee/dus/es-mx-o13-ee-dus-guides.md)      |</v>
      </c>
      <c r="M24" s="4" t="str">
        <f>""</f>
        <v/>
      </c>
    </row>
    <row r="25" spans="1:13" x14ac:dyDescent="0.25">
      <c r="A25" t="s">
        <v>11</v>
      </c>
      <c r="B25" t="s">
        <v>114</v>
      </c>
      <c r="C25" t="str">
        <f>B25</f>
        <v>Discuss</v>
      </c>
      <c r="D25" t="s">
        <v>226</v>
      </c>
      <c r="E25" t="str">
        <f>D25</f>
        <v>Charlas</v>
      </c>
      <c r="F25">
        <f>LEN(B25)</f>
        <v>7</v>
      </c>
      <c r="G25">
        <f>LEN(D25)</f>
        <v>7</v>
      </c>
      <c r="H25" s="1" t="str">
        <f>"| [![" &amp; $A25 &amp; "](/doc/img/app/sml/" &amp; $A25 &amp; ".jpg)](/en-uk/o13/ee/" &amp; $A25 &amp; "/en-uk-o13-ee-" &amp; $A25 &amp; "-guides.md ""Goto " &amp; B25 &amp; " guides \[" &amp; $A25 &amp; "]"" ) | [" &amp; B25 &amp; "](/en-uk/o13/ee/"&amp;$A25&amp;"/en-uk-o13-ee-" &amp; $A25 &amp; "-guides.md)"</f>
        <v>| [![dsc](/doc/img/app/sml/dsc.jpg)](/en-uk/o13/ee/dsc/en-uk-o13-ee-dsc-guides.md "Goto Discuss guides \[dsc]" ) | [Discuss](/en-uk/o13/ee/dsc/en-uk-o13-ee-dsc-guides.md)</v>
      </c>
      <c r="I25" s="1" t="str">
        <f>LEFT(H25,LN_en_uk+F25-1) &amp; REPT(" ",ML_en_uk-F25) &amp; MID(H25,LN_en_uk+F25,200)&amp;REPT(" ",ML_en_uk-F25+1) &amp;"|"</f>
        <v>| [![dsc](/doc/img/app/sml/dsc.jpg)](/en-uk/o13/ee/dsc/en-uk-o13-ee-dsc-guides.md "Goto Discuss guides \[dsc]" )            | [Discuss](/en-uk/o13/ee/dsc/en-uk-o13-ee-dsc-guides.md)            |</v>
      </c>
      <c r="J25" s="3" t="str">
        <f>""</f>
        <v/>
      </c>
      <c r="K25" s="1" t="str">
        <f>"| [![" &amp; $A25 &amp; "](/doc/img/app/sml/" &amp; $A25 &amp; ".jpg)](/es-mx/o13/ee/" &amp; $A25 &amp; "/es-mx-o13-ee-" &amp; $A25 &amp; "-guides.md ""Ver a las guías de " &amp; D25 &amp; " \[" &amp; $A25 &amp; "]"" ) | [" &amp; D25 &amp; "](/es-mx/o13/ee/"&amp;$A25&amp;"/es-mx-o13-ee-" &amp; $A25 &amp; "-guides.md)"</f>
        <v>| [![dsc](/doc/img/app/sml/dsc.jpg)](/es-mx/o13/ee/dsc/es-mx-o13-ee-dsc-guides.md "Ver a las guías de Charlas \[dsc]" ) | [Charlas](/es-mx/o13/ee/dsc/es-mx-o13-ee-dsc-guides.md)</v>
      </c>
      <c r="L25" s="1" t="str">
        <f>LEFT(K25,LN_es_mx-1+G25) &amp; REPT(" ",ML_es_mx-G25) &amp; MID(K25,LN_es_mx+G25,200)&amp;REPT(" ",ML_es_mx-G25+1) &amp;"|"</f>
        <v>| [![dsc](/doc/img/app/sml/dsc.jpg)](/es-mx/o13/ee/dsc/es-mx-o13-ee-dsc-guides.md "Ver a las guías de Charlas \[dsc]" )          | [Charlas](/es-mx/o13/ee/dsc/es-mx-o13-ee-dsc-guides.md)          |</v>
      </c>
      <c r="M25" s="4" t="str">
        <f>""</f>
        <v/>
      </c>
    </row>
    <row r="26" spans="1:13" x14ac:dyDescent="0.25">
      <c r="A26" t="s">
        <v>10</v>
      </c>
      <c r="B26" t="s">
        <v>157</v>
      </c>
      <c r="C26" t="str">
        <f>B26</f>
        <v>Documents</v>
      </c>
      <c r="D26" t="s">
        <v>227</v>
      </c>
      <c r="E26" t="str">
        <f>D26</f>
        <v>Documentos</v>
      </c>
      <c r="F26">
        <f>LEN(B26)</f>
        <v>9</v>
      </c>
      <c r="G26">
        <f>LEN(D26)</f>
        <v>10</v>
      </c>
      <c r="H26" s="1" t="str">
        <f>"| [![" &amp; $A26 &amp; "](/doc/img/app/sml/" &amp; $A26 &amp; ".jpg)](/en-uk/o13/ee/" &amp; $A26 &amp; "/en-uk-o13-ee-" &amp; $A26 &amp; "-guides.md ""Goto " &amp; B26 &amp; " guides \[" &amp; $A26 &amp; "]"" ) | [" &amp; B26 &amp; "](/en-uk/o13/ee/"&amp;$A26&amp;"/en-uk-o13-ee-" &amp; $A26 &amp; "-guides.md)"</f>
        <v>| [![doc](/doc/img/app/sml/doc.jpg)](/en-uk/o13/ee/doc/en-uk-o13-ee-doc-guides.md "Goto Documents guides \[doc]" ) | [Documents](/en-uk/o13/ee/doc/en-uk-o13-ee-doc-guides.md)</v>
      </c>
      <c r="I26" s="1" t="str">
        <f>LEFT(H26,LN_en_uk+F26-1) &amp; REPT(" ",ML_en_uk-F26) &amp; MID(H26,LN_en_uk+F26,200)&amp;REPT(" ",ML_en_uk-F26+1) &amp;"|"</f>
        <v>| [![doc](/doc/img/app/sml/doc.jpg)](/en-uk/o13/ee/doc/en-uk-o13-ee-doc-guides.md "Goto Documents guides \[doc]" )          | [Documents](/en-uk/o13/ee/doc/en-uk-o13-ee-doc-guides.md)          |</v>
      </c>
      <c r="J26" s="3" t="str">
        <f>""</f>
        <v/>
      </c>
      <c r="K26" s="1" t="str">
        <f>"| [![" &amp; $A26 &amp; "](/doc/img/app/sml/" &amp; $A26 &amp; ".jpg)](/es-mx/o13/ee/" &amp; $A26 &amp; "/es-mx-o13-ee-" &amp; $A26 &amp; "-guides.md ""Ver a las guías de " &amp; D26 &amp; " \[" &amp; $A26 &amp; "]"" ) | [" &amp; D26 &amp; "](/es-mx/o13/ee/"&amp;$A26&amp;"/es-mx-o13-ee-" &amp; $A26 &amp; "-guides.md)"</f>
        <v>| [![doc](/doc/img/app/sml/doc.jpg)](/es-mx/o13/ee/doc/es-mx-o13-ee-doc-guides.md "Ver a las guías de Documentos \[doc]" ) | [Documentos](/es-mx/o13/ee/doc/es-mx-o13-ee-doc-guides.md)</v>
      </c>
      <c r="L26" s="1" t="str">
        <f>LEFT(K26,LN_es_mx-1+G26) &amp; REPT(" ",ML_es_mx-G26) &amp; MID(K26,LN_es_mx+G26,200)&amp;REPT(" ",ML_es_mx-G26+1) &amp;"|"</f>
        <v>| [![doc](/doc/img/app/sml/doc.jpg)](/es-mx/o13/ee/doc/es-mx-o13-ee-doc-guides.md "Ver a las guías de Documentos \[doc]" )       | [Documentos](/es-mx/o13/ee/doc/es-mx-o13-ee-doc-guides.md)       |</v>
      </c>
      <c r="M26" s="4" t="str">
        <f>""</f>
        <v/>
      </c>
    </row>
    <row r="27" spans="1:13" x14ac:dyDescent="0.25">
      <c r="A27" t="s">
        <v>12</v>
      </c>
      <c r="B27" t="s">
        <v>115</v>
      </c>
      <c r="C27" t="str">
        <f>B27</f>
        <v>eCommerce</v>
      </c>
      <c r="D27" t="s">
        <v>228</v>
      </c>
      <c r="E27" t="str">
        <f>D27</f>
        <v>eComercio</v>
      </c>
      <c r="F27">
        <f>LEN(B27)</f>
        <v>9</v>
      </c>
      <c r="G27">
        <f>LEN(D27)</f>
        <v>9</v>
      </c>
      <c r="H27" s="1" t="str">
        <f>"| [![" &amp; $A27 &amp; "](/doc/img/app/sml/" &amp; $A27 &amp; ".jpg)](/en-uk/o13/ee/" &amp; $A27 &amp; "/en-uk-o13-ee-" &amp; $A27 &amp; "-guides.md ""Goto " &amp; B27 &amp; " guides \[" &amp; $A27 &amp; "]"" ) | [" &amp; B27 &amp; "](/en-uk/o13/ee/"&amp;$A27&amp;"/en-uk-o13-ee-" &amp; $A27 &amp; "-guides.md)"</f>
        <v>| [![eco](/doc/img/app/sml/eco.jpg)](/en-uk/o13/ee/eco/en-uk-o13-ee-eco-guides.md "Goto eCommerce guides \[eco]" ) | [eCommerce](/en-uk/o13/ee/eco/en-uk-o13-ee-eco-guides.md)</v>
      </c>
      <c r="I27" s="1" t="str">
        <f>LEFT(H27,LN_en_uk+F27-1) &amp; REPT(" ",ML_en_uk-F27) &amp; MID(H27,LN_en_uk+F27,200)&amp;REPT(" ",ML_en_uk-F27+1) &amp;"|"</f>
        <v>| [![eco](/doc/img/app/sml/eco.jpg)](/en-uk/o13/ee/eco/en-uk-o13-ee-eco-guides.md "Goto eCommerce guides \[eco]" )          | [eCommerce](/en-uk/o13/ee/eco/en-uk-o13-ee-eco-guides.md)          |</v>
      </c>
      <c r="J27" s="3" t="str">
        <f>""</f>
        <v/>
      </c>
      <c r="K27" s="1" t="str">
        <f>"| [![" &amp; $A27 &amp; "](/doc/img/app/sml/" &amp; $A27 &amp; ".jpg)](/es-mx/o13/ee/" &amp; $A27 &amp; "/es-mx-o13-ee-" &amp; $A27 &amp; "-guides.md ""Ver a las guías de " &amp; D27 &amp; " \[" &amp; $A27 &amp; "]"" ) | [" &amp; D27 &amp; "](/es-mx/o13/ee/"&amp;$A27&amp;"/es-mx-o13-ee-" &amp; $A27 &amp; "-guides.md)"</f>
        <v>| [![eco](/doc/img/app/sml/eco.jpg)](/es-mx/o13/ee/eco/es-mx-o13-ee-eco-guides.md "Ver a las guías de eComercio \[eco]" ) | [eComercio](/es-mx/o13/ee/eco/es-mx-o13-ee-eco-guides.md)</v>
      </c>
      <c r="L27" s="1" t="str">
        <f>LEFT(K27,LN_es_mx-1+G27) &amp; REPT(" ",ML_es_mx-G27) &amp; MID(K27,LN_es_mx+G27,200)&amp;REPT(" ",ML_es_mx-G27+1) &amp;"|"</f>
        <v>| [![eco](/doc/img/app/sml/eco.jpg)](/es-mx/o13/ee/eco/es-mx-o13-ee-eco-guides.md "Ver a las guías de eComercio \[eco]" )        | [eComercio](/es-mx/o13/ee/eco/es-mx-o13-ee-eco-guides.md)        |</v>
      </c>
      <c r="M27" s="4" t="str">
        <f>""</f>
        <v/>
      </c>
    </row>
    <row r="28" spans="1:13" x14ac:dyDescent="0.25">
      <c r="A28" t="s">
        <v>307</v>
      </c>
      <c r="B28" t="s">
        <v>308</v>
      </c>
      <c r="C28" t="str">
        <f>B28</f>
        <v>eLearning</v>
      </c>
      <c r="D28" t="s">
        <v>309</v>
      </c>
      <c r="E28" t="str">
        <f>D28</f>
        <v>eAprendizaje</v>
      </c>
      <c r="F28">
        <f>LEN(B28)</f>
        <v>9</v>
      </c>
      <c r="G28">
        <f>LEN(D28)</f>
        <v>12</v>
      </c>
      <c r="H28" s="1" t="str">
        <f>"| [![" &amp; $A28 &amp; "](/doc/img/app/sml/" &amp; $A28 &amp; ".jpg)](/en-uk/o13/ee/" &amp; $A28 &amp; "/en-uk-o13-ee-" &amp; $A28 &amp; "-guides.md ""Goto " &amp; B28 &amp; " guides \[" &amp; $A28 &amp; "]"" ) | [" &amp; B28 &amp; "](/en-uk/o13/ee/"&amp;$A28&amp;"/en-uk-o13-ee-" &amp; $A28 &amp; "-guides.md)"</f>
        <v>| [![ele](/doc/img/app/sml/ele.jpg)](/en-uk/o13/ee/ele/en-uk-o13-ee-ele-guides.md "Goto eLearning guides \[ele]" ) | [eLearning](/en-uk/o13/ee/ele/en-uk-o13-ee-ele-guides.md)</v>
      </c>
      <c r="I28" s="1" t="str">
        <f>LEFT(H28,LN_en_uk+F28-1) &amp; REPT(" ",ML_en_uk-F28) &amp; MID(H28,LN_en_uk+F28,200)&amp;REPT(" ",ML_en_uk-F28+1) &amp;"|"</f>
        <v>| [![ele](/doc/img/app/sml/ele.jpg)](/en-uk/o13/ee/ele/en-uk-o13-ee-ele-guides.md "Goto eLearning guides \[ele]" )          | [eLearning](/en-uk/o13/ee/ele/en-uk-o13-ee-ele-guides.md)          |</v>
      </c>
      <c r="J28" s="3" t="str">
        <f>""</f>
        <v/>
      </c>
      <c r="K28" s="1" t="str">
        <f>"| [![" &amp; $A28 &amp; "](/doc/img/app/sml/" &amp; $A28 &amp; ".jpg)](/es-mx/o13/ee/" &amp; $A28 &amp; "/es-mx-o13-ee-" &amp; $A28 &amp; "-guides.md ""Ver a las guías de " &amp; D28 &amp; " \[" &amp; $A28 &amp; "]"" ) | [" &amp; D28 &amp; "](/es-mx/o13/ee/"&amp;$A28&amp;"/es-mx-o13-ee-" &amp; $A28 &amp; "-guides.md)"</f>
        <v>| [![ele](/doc/img/app/sml/ele.jpg)](/es-mx/o13/ee/ele/es-mx-o13-ee-ele-guides.md "Ver a las guías de eAprendizaje \[ele]" ) | [eAprendizaje](/es-mx/o13/ee/ele/es-mx-o13-ee-ele-guides.md)</v>
      </c>
      <c r="L28" s="1" t="str">
        <f>LEFT(K28,LN_es_mx-1+G28) &amp; REPT(" ",ML_es_mx-G28) &amp; MID(K28,LN_es_mx+G28,200)&amp;REPT(" ",ML_es_mx-G28+1) &amp;"|"</f>
        <v>| [![ele](/doc/img/app/sml/ele.jpg)](/es-mx/o13/ee/ele/es-mx-o13-ee-ele-guides.md "Ver a las guías de eAprendizaje \[ele]" )     | [eAprendizaje](/es-mx/o13/ee/ele/es-mx-o13-ee-ele-guides.md)     |</v>
      </c>
      <c r="M28" s="4" t="str">
        <f>""</f>
        <v/>
      </c>
    </row>
    <row r="29" spans="1:13" x14ac:dyDescent="0.25">
      <c r="A29" t="s">
        <v>58</v>
      </c>
      <c r="B29" t="s">
        <v>161</v>
      </c>
      <c r="C29" t="str">
        <f>B29</f>
        <v>eMail</v>
      </c>
      <c r="D29" t="s">
        <v>299</v>
      </c>
      <c r="E29" t="str">
        <f>D29</f>
        <v>eCorreo</v>
      </c>
      <c r="F29">
        <f>LEN(B29)</f>
        <v>5</v>
      </c>
      <c r="G29">
        <f>LEN(D29)</f>
        <v>7</v>
      </c>
      <c r="H29" s="1" t="str">
        <f>"| [![" &amp; $A29 &amp; "](/doc/img/app/sml/" &amp; $A29 &amp; ".jpg)](/en-uk/o13/ee/" &amp; $A29 &amp; "/en-uk-o13-ee-" &amp; $A29 &amp; "-guides.md ""Goto " &amp; B29 &amp; " guides \[" &amp; $A29 &amp; "]"" ) | [" &amp; B29 &amp; "](/en-uk/o13/ee/"&amp;$A29&amp;"/en-uk-o13-ee-" &amp; $A29 &amp; "-guides.md)"</f>
        <v>| [![eml](/doc/img/app/sml/eml.jpg)](/en-uk/o13/ee/eml/en-uk-o13-ee-eml-guides.md "Goto eMail guides \[eml]" ) | [eMail](/en-uk/o13/ee/eml/en-uk-o13-ee-eml-guides.md)</v>
      </c>
      <c r="I29" s="1" t="str">
        <f>LEFT(H29,LN_en_uk+F29-1) &amp; REPT(" ",ML_en_uk-F29) &amp; MID(H29,LN_en_uk+F29,200)&amp;REPT(" ",ML_en_uk-F29+1) &amp;"|"</f>
        <v>| [![eml](/doc/img/app/sml/eml.jpg)](/en-uk/o13/ee/eml/en-uk-o13-ee-eml-guides.md "Goto eMail guides \[eml]" )              | [eMail](/en-uk/o13/ee/eml/en-uk-o13-ee-eml-guides.md)              |</v>
      </c>
      <c r="J29" s="3" t="str">
        <f>""</f>
        <v/>
      </c>
      <c r="K29" s="1" t="str">
        <f>"| [![" &amp; $A29 &amp; "](/doc/img/app/sml/" &amp; $A29 &amp; ".jpg)](/es-mx/o13/ee/" &amp; $A29 &amp; "/es-mx-o13-ee-" &amp; $A29 &amp; "-guides.md ""Ver a las guías de " &amp; D29 &amp; " \[" &amp; $A29 &amp; "]"" ) | [" &amp; D29 &amp; "](/es-mx/o13/ee/"&amp;$A29&amp;"/es-mx-o13-ee-" &amp; $A29 &amp; "-guides.md)"</f>
        <v>| [![eml](/doc/img/app/sml/eml.jpg)](/es-mx/o13/ee/eml/es-mx-o13-ee-eml-guides.md "Ver a las guías de eCorreo \[eml]" ) | [eCorreo](/es-mx/o13/ee/eml/es-mx-o13-ee-eml-guides.md)</v>
      </c>
      <c r="L29" s="1" t="str">
        <f>LEFT(K29,LN_es_mx-1+G29) &amp; REPT(" ",ML_es_mx-G29) &amp; MID(K29,LN_es_mx+G29,200)&amp;REPT(" ",ML_es_mx-G29+1) &amp;"|"</f>
        <v>| [![eml](/doc/img/app/sml/eml.jpg)](/es-mx/o13/ee/eml/es-mx-o13-ee-eml-guides.md "Ver a las guías de eCorreo \[eml]" )          | [eCorreo](/es-mx/o13/ee/eml/es-mx-o13-ee-eml-guides.md)          |</v>
      </c>
      <c r="M29" s="4" t="str">
        <f>""</f>
        <v/>
      </c>
    </row>
    <row r="30" spans="1:13" x14ac:dyDescent="0.25">
      <c r="A30" t="s">
        <v>13</v>
      </c>
      <c r="B30" t="s">
        <v>116</v>
      </c>
      <c r="C30" t="str">
        <f>B30</f>
        <v>Employees</v>
      </c>
      <c r="D30" t="s">
        <v>229</v>
      </c>
      <c r="E30" t="str">
        <f>D30</f>
        <v>Empleados</v>
      </c>
      <c r="F30">
        <f>LEN(B30)</f>
        <v>9</v>
      </c>
      <c r="G30">
        <f>LEN(D30)</f>
        <v>9</v>
      </c>
      <c r="H30" s="1" t="str">
        <f>"| [![" &amp; $A30 &amp; "](/doc/img/app/sml/" &amp; $A30 &amp; ".jpg)](/en-uk/o13/ee/" &amp; $A30 &amp; "/en-uk-o13-ee-" &amp; $A30 &amp; "-guides.md ""Goto " &amp; B30 &amp; " guides \[" &amp; $A30 &amp; "]"" ) | [" &amp; B30 &amp; "](/en-uk/o13/ee/"&amp;$A30&amp;"/en-uk-o13-ee-" &amp; $A30 &amp; "-guides.md)"</f>
        <v>| [![emp](/doc/img/app/sml/emp.jpg)](/en-uk/o13/ee/emp/en-uk-o13-ee-emp-guides.md "Goto Employees guides \[emp]" ) | [Employees](/en-uk/o13/ee/emp/en-uk-o13-ee-emp-guides.md)</v>
      </c>
      <c r="I30" s="1" t="str">
        <f>LEFT(H30,LN_en_uk+F30-1) &amp; REPT(" ",ML_en_uk-F30) &amp; MID(H30,LN_en_uk+F30,200)&amp;REPT(" ",ML_en_uk-F30+1) &amp;"|"</f>
        <v>| [![emp](/doc/img/app/sml/emp.jpg)](/en-uk/o13/ee/emp/en-uk-o13-ee-emp-guides.md "Goto Employees guides \[emp]" )          | [Employees](/en-uk/o13/ee/emp/en-uk-o13-ee-emp-guides.md)          |</v>
      </c>
      <c r="J30" s="3" t="str">
        <f>""</f>
        <v/>
      </c>
      <c r="K30" s="1" t="str">
        <f>"| [![" &amp; $A30 &amp; "](/doc/img/app/sml/" &amp; $A30 &amp; ".jpg)](/es-mx/o13/ee/" &amp; $A30 &amp; "/es-mx-o13-ee-" &amp; $A30 &amp; "-guides.md ""Ver a las guías de " &amp; D30 &amp; " \[" &amp; $A30 &amp; "]"" ) | [" &amp; D30 &amp; "](/es-mx/o13/ee/"&amp;$A30&amp;"/es-mx-o13-ee-" &amp; $A30 &amp; "-guides.md)"</f>
        <v>| [![emp](/doc/img/app/sml/emp.jpg)](/es-mx/o13/ee/emp/es-mx-o13-ee-emp-guides.md "Ver a las guías de Empleados \[emp]" ) | [Empleados](/es-mx/o13/ee/emp/es-mx-o13-ee-emp-guides.md)</v>
      </c>
      <c r="L30" s="1" t="str">
        <f>LEFT(K30,LN_es_mx-1+G30) &amp; REPT(" ",ML_es_mx-G30) &amp; MID(K30,LN_es_mx+G30,200)&amp;REPT(" ",ML_es_mx-G30+1) &amp;"|"</f>
        <v>| [![emp](/doc/img/app/sml/emp.jpg)](/es-mx/o13/ee/emp/es-mx-o13-ee-emp-guides.md "Ver a las guías de Empleados \[emp]" )        | [Empleados](/es-mx/o13/ee/emp/es-mx-o13-ee-emp-guides.md)        |</v>
      </c>
      <c r="M30" s="4" t="str">
        <f>""</f>
        <v/>
      </c>
    </row>
    <row r="31" spans="1:13" x14ac:dyDescent="0.25">
      <c r="A31" t="s">
        <v>14</v>
      </c>
      <c r="B31" t="s">
        <v>117</v>
      </c>
      <c r="C31" t="str">
        <f>B31</f>
        <v>Equipment</v>
      </c>
      <c r="D31" t="s">
        <v>230</v>
      </c>
      <c r="E31" t="str">
        <f>D31</f>
        <v>Equipos</v>
      </c>
      <c r="F31">
        <f>LEN(B31)</f>
        <v>9</v>
      </c>
      <c r="G31">
        <f>LEN(D31)</f>
        <v>7</v>
      </c>
      <c r="H31" s="1" t="str">
        <f>"| [![" &amp; $A31 &amp; "](/doc/img/app/sml/" &amp; $A31 &amp; ".jpg)](/en-uk/o13/ee/" &amp; $A31 &amp; "/en-uk-o13-ee-" &amp; $A31 &amp; "-guides.md ""Goto " &amp; B31 &amp; " guides \[" &amp; $A31 &amp; "]"" ) | [" &amp; B31 &amp; "](/en-uk/o13/ee/"&amp;$A31&amp;"/en-uk-o13-ee-" &amp; $A31 &amp; "-guides.md)"</f>
        <v>| [![equ](/doc/img/app/sml/equ.jpg)](/en-uk/o13/ee/equ/en-uk-o13-ee-equ-guides.md "Goto Equipment guides \[equ]" ) | [Equipment](/en-uk/o13/ee/equ/en-uk-o13-ee-equ-guides.md)</v>
      </c>
      <c r="I31" s="1" t="str">
        <f>LEFT(H31,LN_en_uk+F31-1) &amp; REPT(" ",ML_en_uk-F31) &amp; MID(H31,LN_en_uk+F31,200)&amp;REPT(" ",ML_en_uk-F31+1) &amp;"|"</f>
        <v>| [![equ](/doc/img/app/sml/equ.jpg)](/en-uk/o13/ee/equ/en-uk-o13-ee-equ-guides.md "Goto Equipment guides \[equ]" )          | [Equipment](/en-uk/o13/ee/equ/en-uk-o13-ee-equ-guides.md)          |</v>
      </c>
      <c r="J31" s="3" t="str">
        <f>""</f>
        <v/>
      </c>
      <c r="K31" s="1" t="str">
        <f>"| [![" &amp; $A31 &amp; "](/doc/img/app/sml/" &amp; $A31 &amp; ".jpg)](/es-mx/o13/ee/" &amp; $A31 &amp; "/es-mx-o13-ee-" &amp; $A31 &amp; "-guides.md ""Ver a las guías de " &amp; D31 &amp; " \[" &amp; $A31 &amp; "]"" ) | [" &amp; D31 &amp; "](/es-mx/o13/ee/"&amp;$A31&amp;"/es-mx-o13-ee-" &amp; $A31 &amp; "-guides.md)"</f>
        <v>| [![equ](/doc/img/app/sml/equ.jpg)](/es-mx/o13/ee/equ/es-mx-o13-ee-equ-guides.md "Ver a las guías de Equipos \[equ]" ) | [Equipos](/es-mx/o13/ee/equ/es-mx-o13-ee-equ-guides.md)</v>
      </c>
      <c r="L31" s="1" t="str">
        <f>LEFT(K31,LN_es_mx-1+G31) &amp; REPT(" ",ML_es_mx-G31) &amp; MID(K31,LN_es_mx+G31,200)&amp;REPT(" ",ML_es_mx-G31+1) &amp;"|"</f>
        <v>| [![equ](/doc/img/app/sml/equ.jpg)](/es-mx/o13/ee/equ/es-mx-o13-ee-equ-guides.md "Ver a las guías de Equipos \[equ]" )          | [Equipos](/es-mx/o13/ee/equ/es-mx-o13-ee-equ-guides.md)          |</v>
      </c>
      <c r="M31" s="4" t="str">
        <f>""</f>
        <v/>
      </c>
    </row>
    <row r="32" spans="1:13" x14ac:dyDescent="0.25">
      <c r="A32" t="s">
        <v>15</v>
      </c>
      <c r="B32" t="s">
        <v>118</v>
      </c>
      <c r="C32" t="str">
        <f>B32</f>
        <v>eSignature</v>
      </c>
      <c r="D32" t="s">
        <v>231</v>
      </c>
      <c r="E32" t="str">
        <f>D32</f>
        <v>eFirma</v>
      </c>
      <c r="F32">
        <f>LEN(B32)</f>
        <v>10</v>
      </c>
      <c r="G32">
        <f>LEN(D32)</f>
        <v>6</v>
      </c>
      <c r="H32" s="1" t="str">
        <f>"| [![" &amp; $A32 &amp; "](/doc/img/app/sml/" &amp; $A32 &amp; ".jpg)](/en-uk/o13/ee/" &amp; $A32 &amp; "/en-uk-o13-ee-" &amp; $A32 &amp; "-guides.md ""Goto " &amp; B32 &amp; " guides \[" &amp; $A32 &amp; "]"" ) | [" &amp; B32 &amp; "](/en-uk/o13/ee/"&amp;$A32&amp;"/en-uk-o13-ee-" &amp; $A32 &amp; "-guides.md)"</f>
        <v>| [![esg](/doc/img/app/sml/esg.jpg)](/en-uk/o13/ee/esg/en-uk-o13-ee-esg-guides.md "Goto eSignature guides \[esg]" ) | [eSignature](/en-uk/o13/ee/esg/en-uk-o13-ee-esg-guides.md)</v>
      </c>
      <c r="I32" s="1" t="str">
        <f>LEFT(H32,LN_en_uk+F32-1) &amp; REPT(" ",ML_en_uk-F32) &amp; MID(H32,LN_en_uk+F32,200)&amp;REPT(" ",ML_en_uk-F32+1) &amp;"|"</f>
        <v>| [![esg](/doc/img/app/sml/esg.jpg)](/en-uk/o13/ee/esg/en-uk-o13-ee-esg-guides.md "Goto eSignature guides \[esg]" )         | [eSignature](/en-uk/o13/ee/esg/en-uk-o13-ee-esg-guides.md)         |</v>
      </c>
      <c r="J32" s="3" t="str">
        <f>""</f>
        <v/>
      </c>
      <c r="K32" s="1" t="str">
        <f>"| [![" &amp; $A32 &amp; "](/doc/img/app/sml/" &amp; $A32 &amp; ".jpg)](/es-mx/o13/ee/" &amp; $A32 &amp; "/es-mx-o13-ee-" &amp; $A32 &amp; "-guides.md ""Ver a las guías de " &amp; D32 &amp; " \[" &amp; $A32 &amp; "]"" ) | [" &amp; D32 &amp; "](/es-mx/o13/ee/"&amp;$A32&amp;"/es-mx-o13-ee-" &amp; $A32 &amp; "-guides.md)"</f>
        <v>| [![esg](/doc/img/app/sml/esg.jpg)](/es-mx/o13/ee/esg/es-mx-o13-ee-esg-guides.md "Ver a las guías de eFirma \[esg]" ) | [eFirma](/es-mx/o13/ee/esg/es-mx-o13-ee-esg-guides.md)</v>
      </c>
      <c r="L32" s="1" t="str">
        <f>LEFT(K32,LN_es_mx-1+G32) &amp; REPT(" ",ML_es_mx-G32) &amp; MID(K32,LN_es_mx+G32,200)&amp;REPT(" ",ML_es_mx-G32+1) &amp;"|"</f>
        <v>| [![esg](/doc/img/app/sml/esg.jpg)](/es-mx/o13/ee/esg/es-mx-o13-ee-esg-guides.md "Ver a las guías de eFirma \[esg]" )           | [eFirma](/es-mx/o13/ee/esg/es-mx-o13-ee-esg-guides.md)           |</v>
      </c>
      <c r="M32" s="4" t="str">
        <f>""</f>
        <v/>
      </c>
    </row>
    <row r="33" spans="1:13" x14ac:dyDescent="0.25">
      <c r="A33" t="s">
        <v>16</v>
      </c>
      <c r="B33" t="s">
        <v>119</v>
      </c>
      <c r="C33" t="str">
        <f>B33</f>
        <v>Events</v>
      </c>
      <c r="D33" t="s">
        <v>232</v>
      </c>
      <c r="E33" t="str">
        <f>D33</f>
        <v>Eventos</v>
      </c>
      <c r="F33">
        <f>LEN(B33)</f>
        <v>6</v>
      </c>
      <c r="G33">
        <f>LEN(D33)</f>
        <v>7</v>
      </c>
      <c r="H33" s="1" t="str">
        <f>"| [![" &amp; $A33 &amp; "](/doc/img/app/sml/" &amp; $A33 &amp; ".jpg)](/en-uk/o13/ee/" &amp; $A33 &amp; "/en-uk-o13-ee-" &amp; $A33 &amp; "-guides.md ""Goto " &amp; B33 &amp; " guides \[" &amp; $A33 &amp; "]"" ) | [" &amp; B33 &amp; "](/en-uk/o13/ee/"&amp;$A33&amp;"/en-uk-o13-ee-" &amp; $A33 &amp; "-guides.md)"</f>
        <v>| [![eve](/doc/img/app/sml/eve.jpg)](/en-uk/o13/ee/eve/en-uk-o13-ee-eve-guides.md "Goto Events guides \[eve]" ) | [Events](/en-uk/o13/ee/eve/en-uk-o13-ee-eve-guides.md)</v>
      </c>
      <c r="I33" s="1" t="str">
        <f>LEFT(H33,LN_en_uk+F33-1) &amp; REPT(" ",ML_en_uk-F33) &amp; MID(H33,LN_en_uk+F33,200)&amp;REPT(" ",ML_en_uk-F33+1) &amp;"|"</f>
        <v>| [![eve](/doc/img/app/sml/eve.jpg)](/en-uk/o13/ee/eve/en-uk-o13-ee-eve-guides.md "Goto Events guides \[eve]" )             | [Events](/en-uk/o13/ee/eve/en-uk-o13-ee-eve-guides.md)             |</v>
      </c>
      <c r="J33" s="3" t="str">
        <f>""</f>
        <v/>
      </c>
      <c r="K33" s="1" t="str">
        <f>"| [![" &amp; $A33 &amp; "](/doc/img/app/sml/" &amp; $A33 &amp; ".jpg)](/es-mx/o13/ee/" &amp; $A33 &amp; "/es-mx-o13-ee-" &amp; $A33 &amp; "-guides.md ""Ver a las guías de " &amp; D33 &amp; " \[" &amp; $A33 &amp; "]"" ) | [" &amp; D33 &amp; "](/es-mx/o13/ee/"&amp;$A33&amp;"/es-mx-o13-ee-" &amp; $A33 &amp; "-guides.md)"</f>
        <v>| [![eve](/doc/img/app/sml/eve.jpg)](/es-mx/o13/ee/eve/es-mx-o13-ee-eve-guides.md "Ver a las guías de Eventos \[eve]" ) | [Eventos](/es-mx/o13/ee/eve/es-mx-o13-ee-eve-guides.md)</v>
      </c>
      <c r="L33" s="1" t="str">
        <f>LEFT(K33,LN_es_mx-1+G33) &amp; REPT(" ",ML_es_mx-G33) &amp; MID(K33,LN_es_mx+G33,200)&amp;REPT(" ",ML_es_mx-G33+1) &amp;"|"</f>
        <v>| [![eve](/doc/img/app/sml/eve.jpg)](/es-mx/o13/ee/eve/es-mx-o13-ee-eve-guides.md "Ver a las guías de Eventos \[eve]" )          | [Eventos](/es-mx/o13/ee/eve/es-mx-o13-ee-eve-guides.md)          |</v>
      </c>
      <c r="M33" s="4" t="str">
        <f>""</f>
        <v/>
      </c>
    </row>
    <row r="34" spans="1:13" x14ac:dyDescent="0.25">
      <c r="A34" t="s">
        <v>17</v>
      </c>
      <c r="B34" t="s">
        <v>120</v>
      </c>
      <c r="C34" t="str">
        <f>B34</f>
        <v>Expenses</v>
      </c>
      <c r="D34" t="s">
        <v>233</v>
      </c>
      <c r="E34" t="str">
        <f>D34</f>
        <v>Gastos</v>
      </c>
      <c r="F34">
        <f>LEN(B34)</f>
        <v>8</v>
      </c>
      <c r="G34">
        <f>LEN(D34)</f>
        <v>6</v>
      </c>
      <c r="H34" s="1" t="str">
        <f>"| [![" &amp; $A34 &amp; "](/doc/img/app/sml/" &amp; $A34 &amp; ".jpg)](/en-uk/o13/ee/" &amp; $A34 &amp; "/en-uk-o13-ee-" &amp; $A34 &amp; "-guides.md ""Goto " &amp; B34 &amp; " guides \[" &amp; $A34 &amp; "]"" ) | [" &amp; B34 &amp; "](/en-uk/o13/ee/"&amp;$A34&amp;"/en-uk-o13-ee-" &amp; $A34 &amp; "-guides.md)"</f>
        <v>| [![exp](/doc/img/app/sml/exp.jpg)](/en-uk/o13/ee/exp/en-uk-o13-ee-exp-guides.md "Goto Expenses guides \[exp]" ) | [Expenses](/en-uk/o13/ee/exp/en-uk-o13-ee-exp-guides.md)</v>
      </c>
      <c r="I34" s="1" t="str">
        <f>LEFT(H34,LN_en_uk+F34-1) &amp; REPT(" ",ML_en_uk-F34) &amp; MID(H34,LN_en_uk+F34,200)&amp;REPT(" ",ML_en_uk-F34+1) &amp;"|"</f>
        <v>| [![exp](/doc/img/app/sml/exp.jpg)](/en-uk/o13/ee/exp/en-uk-o13-ee-exp-guides.md "Goto Expenses guides \[exp]" )           | [Expenses](/en-uk/o13/ee/exp/en-uk-o13-ee-exp-guides.md)           |</v>
      </c>
      <c r="J34" s="3" t="str">
        <f>""</f>
        <v/>
      </c>
      <c r="K34" s="1" t="str">
        <f>"| [![" &amp; $A34 &amp; "](/doc/img/app/sml/" &amp; $A34 &amp; ".jpg)](/es-mx/o13/ee/" &amp; $A34 &amp; "/es-mx-o13-ee-" &amp; $A34 &amp; "-guides.md ""Ver a las guías de " &amp; D34 &amp; " \[" &amp; $A34 &amp; "]"" ) | [" &amp; D34 &amp; "](/es-mx/o13/ee/"&amp;$A34&amp;"/es-mx-o13-ee-" &amp; $A34 &amp; "-guides.md)"</f>
        <v>| [![exp](/doc/img/app/sml/exp.jpg)](/es-mx/o13/ee/exp/es-mx-o13-ee-exp-guides.md "Ver a las guías de Gastos \[exp]" ) | [Gastos](/es-mx/o13/ee/exp/es-mx-o13-ee-exp-guides.md)</v>
      </c>
      <c r="L34" s="1" t="str">
        <f>LEFT(K34,LN_es_mx-1+G34) &amp; REPT(" ",ML_es_mx-G34) &amp; MID(K34,LN_es_mx+G34,200)&amp;REPT(" ",ML_es_mx-G34+1) &amp;"|"</f>
        <v>| [![exp](/doc/img/app/sml/exp.jpg)](/es-mx/o13/ee/exp/es-mx-o13-ee-exp-guides.md "Ver a las guías de Gastos \[exp]" )           | [Gastos](/es-mx/o13/ee/exp/es-mx-o13-ee-exp-guides.md)           |</v>
      </c>
      <c r="M34" s="4" t="str">
        <f>""</f>
        <v/>
      </c>
    </row>
    <row r="35" spans="1:13" x14ac:dyDescent="0.25">
      <c r="A35" t="s">
        <v>20</v>
      </c>
      <c r="B35" t="s">
        <v>123</v>
      </c>
      <c r="C35" t="str">
        <f>B35</f>
        <v>Field Service</v>
      </c>
      <c r="D35" t="s">
        <v>234</v>
      </c>
      <c r="E35" t="str">
        <f>D35</f>
        <v>Servicio</v>
      </c>
      <c r="F35">
        <f>LEN(B35)</f>
        <v>13</v>
      </c>
      <c r="G35">
        <f>LEN(D35)</f>
        <v>8</v>
      </c>
      <c r="H35" s="1" t="str">
        <f>"| [![" &amp; $A35 &amp; "](/doc/img/app/sml/" &amp; $A35 &amp; ".jpg)](/en-uk/o13/ee/" &amp; $A35 &amp; "/en-uk-o13-ee-" &amp; $A35 &amp; "-guides.md ""Goto " &amp; B35 &amp; " guides \[" &amp; $A35 &amp; "]"" ) | [" &amp; B35 &amp; "](/en-uk/o13/ee/"&amp;$A35&amp;"/en-uk-o13-ee-" &amp; $A35 &amp; "-guides.md)"</f>
        <v>| [![fsv](/doc/img/app/sml/fsv.jpg)](/en-uk/o13/ee/fsv/en-uk-o13-ee-fsv-guides.md "Goto Field Service guides \[fsv]" ) | [Field Service](/en-uk/o13/ee/fsv/en-uk-o13-ee-fsv-guides.md)</v>
      </c>
      <c r="I35" s="1" t="str">
        <f>LEFT(H35,LN_en_uk+F35-1) &amp; REPT(" ",ML_en_uk-F35) &amp; MID(H35,LN_en_uk+F35,200)&amp;REPT(" ",ML_en_uk-F35+1) &amp;"|"</f>
        <v>| [![fsv](/doc/img/app/sml/fsv.jpg)](/en-uk/o13/ee/fsv/en-uk-o13-ee-fsv-guides.md "Goto Field Service guides \[fsv]" )      | [Field Service](/en-uk/o13/ee/fsv/en-uk-o13-ee-fsv-guides.md)      |</v>
      </c>
      <c r="J35" s="3" t="str">
        <f>""</f>
        <v/>
      </c>
      <c r="K35" s="1" t="str">
        <f>"| [![" &amp; $A35 &amp; "](/doc/img/app/sml/" &amp; $A35 &amp; ".jpg)](/es-mx/o13/ee/" &amp; $A35 &amp; "/es-mx-o13-ee-" &amp; $A35 &amp; "-guides.md ""Ver a las guías de " &amp; D35 &amp; " \[" &amp; $A35 &amp; "]"" ) | [" &amp; D35 &amp; "](/es-mx/o13/ee/"&amp;$A35&amp;"/es-mx-o13-ee-" &amp; $A35 &amp; "-guides.md)"</f>
        <v>| [![fsv](/doc/img/app/sml/fsv.jpg)](/es-mx/o13/ee/fsv/es-mx-o13-ee-fsv-guides.md "Ver a las guías de Servicio \[fsv]" ) | [Servicio](/es-mx/o13/ee/fsv/es-mx-o13-ee-fsv-guides.md)</v>
      </c>
      <c r="L35" s="1" t="str">
        <f>LEFT(K35,LN_es_mx-1+G35) &amp; REPT(" ",ML_es_mx-G35) &amp; MID(K35,LN_es_mx+G35,200)&amp;REPT(" ",ML_es_mx-G35+1) &amp;"|"</f>
        <v>| [![fsv](/doc/img/app/sml/fsv.jpg)](/es-mx/o13/ee/fsv/es-mx-o13-ee-fsv-guides.md "Ver a las guías de Servicio \[fsv]" )         | [Servicio](/es-mx/o13/ee/fsv/es-mx-o13-ee-fsv-guides.md)         |</v>
      </c>
      <c r="M35" s="4" t="str">
        <f>""</f>
        <v/>
      </c>
    </row>
    <row r="36" spans="1:13" x14ac:dyDescent="0.25">
      <c r="A36" t="s">
        <v>18</v>
      </c>
      <c r="B36" t="s">
        <v>121</v>
      </c>
      <c r="C36" t="str">
        <f>B36</f>
        <v>Fleet</v>
      </c>
      <c r="D36" t="s">
        <v>235</v>
      </c>
      <c r="E36" t="str">
        <f>D36</f>
        <v>Flotillas</v>
      </c>
      <c r="F36">
        <f>LEN(B36)</f>
        <v>5</v>
      </c>
      <c r="G36">
        <f>LEN(D36)</f>
        <v>9</v>
      </c>
      <c r="H36" s="1" t="str">
        <f>"| [![" &amp; $A36 &amp; "](/doc/img/app/sml/" &amp; $A36 &amp; ".jpg)](/en-uk/o13/ee/" &amp; $A36 &amp; "/en-uk-o13-ee-" &amp; $A36 &amp; "-guides.md ""Goto " &amp; B36 &amp; " guides \[" &amp; $A36 &amp; "]"" ) | [" &amp; B36 &amp; "](/en-uk/o13/ee/"&amp;$A36&amp;"/en-uk-o13-ee-" &amp; $A36 &amp; "-guides.md)"</f>
        <v>| [![flt](/doc/img/app/sml/flt.jpg)](/en-uk/o13/ee/flt/en-uk-o13-ee-flt-guides.md "Goto Fleet guides \[flt]" ) | [Fleet](/en-uk/o13/ee/flt/en-uk-o13-ee-flt-guides.md)</v>
      </c>
      <c r="I36" s="1" t="str">
        <f>LEFT(H36,LN_en_uk+F36-1) &amp; REPT(" ",ML_en_uk-F36) &amp; MID(H36,LN_en_uk+F36,200)&amp;REPT(" ",ML_en_uk-F36+1) &amp;"|"</f>
        <v>| [![flt](/doc/img/app/sml/flt.jpg)](/en-uk/o13/ee/flt/en-uk-o13-ee-flt-guides.md "Goto Fleet guides \[flt]" )              | [Fleet](/en-uk/o13/ee/flt/en-uk-o13-ee-flt-guides.md)              |</v>
      </c>
      <c r="J36" s="3" t="str">
        <f>""</f>
        <v/>
      </c>
      <c r="K36" s="1" t="str">
        <f>"| [![" &amp; $A36 &amp; "](/doc/img/app/sml/" &amp; $A36 &amp; ".jpg)](/es-mx/o13/ee/" &amp; $A36 &amp; "/es-mx-o13-ee-" &amp; $A36 &amp; "-guides.md ""Ver a las guías de " &amp; D36 &amp; " \[" &amp; $A36 &amp; "]"" ) | [" &amp; D36 &amp; "](/es-mx/o13/ee/"&amp;$A36&amp;"/es-mx-o13-ee-" &amp; $A36 &amp; "-guides.md)"</f>
        <v>| [![flt](/doc/img/app/sml/flt.jpg)](/es-mx/o13/ee/flt/es-mx-o13-ee-flt-guides.md "Ver a las guías de Flotillas \[flt]" ) | [Flotillas](/es-mx/o13/ee/flt/es-mx-o13-ee-flt-guides.md)</v>
      </c>
      <c r="L36" s="1" t="str">
        <f>LEFT(K36,LN_es_mx-1+G36) &amp; REPT(" ",ML_es_mx-G36) &amp; MID(K36,LN_es_mx+G36,200)&amp;REPT(" ",ML_es_mx-G36+1) &amp;"|"</f>
        <v>| [![flt](/doc/img/app/sml/flt.jpg)](/es-mx/o13/ee/flt/es-mx-o13-ee-flt-guides.md "Ver a las guías de Flotillas \[flt]" )        | [Flotillas](/es-mx/o13/ee/flt/es-mx-o13-ee-flt-guides.md)        |</v>
      </c>
      <c r="M36" s="4" t="str">
        <f>""</f>
        <v/>
      </c>
    </row>
    <row r="37" spans="1:13" x14ac:dyDescent="0.25">
      <c r="A37" t="s">
        <v>19</v>
      </c>
      <c r="B37" t="s">
        <v>122</v>
      </c>
      <c r="C37" t="str">
        <f>B37</f>
        <v>Forum</v>
      </c>
      <c r="D37" t="s">
        <v>236</v>
      </c>
      <c r="E37" t="str">
        <f>D37</f>
        <v>Foro</v>
      </c>
      <c r="F37">
        <f>LEN(B37)</f>
        <v>5</v>
      </c>
      <c r="G37">
        <f>LEN(D37)</f>
        <v>4</v>
      </c>
      <c r="H37" s="1" t="str">
        <f>"| [![" &amp; $A37 &amp; "](/doc/img/app/sml/" &amp; $A37 &amp; ".jpg)](/en-uk/o13/ee/" &amp; $A37 &amp; "/en-uk-o13-ee-" &amp; $A37 &amp; "-guides.md ""Goto " &amp; B37 &amp; " guides \[" &amp; $A37 &amp; "]"" ) | [" &amp; B37 &amp; "](/en-uk/o13/ee/"&amp;$A37&amp;"/en-uk-o13-ee-" &amp; $A37 &amp; "-guides.md)"</f>
        <v>| [![for](/doc/img/app/sml/for.jpg)](/en-uk/o13/ee/for/en-uk-o13-ee-for-guides.md "Goto Forum guides \[for]" ) | [Forum](/en-uk/o13/ee/for/en-uk-o13-ee-for-guides.md)</v>
      </c>
      <c r="I37" s="1" t="str">
        <f>LEFT(H37,LN_en_uk+F37-1) &amp; REPT(" ",ML_en_uk-F37) &amp; MID(H37,LN_en_uk+F37,200)&amp;REPT(" ",ML_en_uk-F37+1) &amp;"|"</f>
        <v>| [![for](/doc/img/app/sml/for.jpg)](/en-uk/o13/ee/for/en-uk-o13-ee-for-guides.md "Goto Forum guides \[for]" )              | [Forum](/en-uk/o13/ee/for/en-uk-o13-ee-for-guides.md)              |</v>
      </c>
      <c r="J37" s="3" t="str">
        <f>""</f>
        <v/>
      </c>
      <c r="K37" s="1" t="str">
        <f>"| [![" &amp; $A37 &amp; "](/doc/img/app/sml/" &amp; $A37 &amp; ".jpg)](/es-mx/o13/ee/" &amp; $A37 &amp; "/es-mx-o13-ee-" &amp; $A37 &amp; "-guides.md ""Ver a las guías de " &amp; D37 &amp; " \[" &amp; $A37 &amp; "]"" ) | [" &amp; D37 &amp; "](/es-mx/o13/ee/"&amp;$A37&amp;"/es-mx-o13-ee-" &amp; $A37 &amp; "-guides.md)"</f>
        <v>| [![for](/doc/img/app/sml/for.jpg)](/es-mx/o13/ee/for/es-mx-o13-ee-for-guides.md "Ver a las guías de Foro \[for]" ) | [Foro](/es-mx/o13/ee/for/es-mx-o13-ee-for-guides.md)</v>
      </c>
      <c r="L37" s="1" t="str">
        <f>LEFT(K37,LN_es_mx-1+G37) &amp; REPT(" ",ML_es_mx-G37) &amp; MID(K37,LN_es_mx+G37,200)&amp;REPT(" ",ML_es_mx-G37+1) &amp;"|"</f>
        <v>| [![for](/doc/img/app/sml/for.jpg)](/es-mx/o13/ee/for/es-mx-o13-ee-for-guides.md "Ver a las guías de Foro \[for]" )             | [Foro](/es-mx/o13/ee/for/es-mx-o13-ee-for-guides.md)             |</v>
      </c>
      <c r="M37" s="4" t="str">
        <f>""</f>
        <v/>
      </c>
    </row>
    <row r="38" spans="1:13" x14ac:dyDescent="0.25">
      <c r="A38" t="s">
        <v>59</v>
      </c>
      <c r="B38" t="s">
        <v>162</v>
      </c>
      <c r="C38" t="str">
        <f>B38</f>
        <v>Gamification</v>
      </c>
      <c r="D38" t="s">
        <v>237</v>
      </c>
      <c r="E38" t="str">
        <f>D38</f>
        <v>Gamificación</v>
      </c>
      <c r="F38">
        <f>LEN(B38)</f>
        <v>12</v>
      </c>
      <c r="G38">
        <f>LEN(D38)</f>
        <v>12</v>
      </c>
      <c r="H38" s="1" t="str">
        <f>"| [![" &amp; $A38 &amp; "](/doc/img/app/sml/" &amp; $A38 &amp; ".jpg)](/en-uk/o13/ee/" &amp; $A38 &amp; "/en-uk-o13-ee-" &amp; $A38 &amp; "-guides.md ""Goto " &amp; B38 &amp; " guides \[" &amp; $A38 &amp; "]"" ) | [" &amp; B38 &amp; "](/en-uk/o13/ee/"&amp;$A38&amp;"/en-uk-o13-ee-" &amp; $A38 &amp; "-guides.md)"</f>
        <v>| [![gam](/doc/img/app/sml/gam.jpg)](/en-uk/o13/ee/gam/en-uk-o13-ee-gam-guides.md "Goto Gamification guides \[gam]" ) | [Gamification](/en-uk/o13/ee/gam/en-uk-o13-ee-gam-guides.md)</v>
      </c>
      <c r="I38" s="1" t="str">
        <f>LEFT(H38,LN_en_uk+F38-1) &amp; REPT(" ",ML_en_uk-F38) &amp; MID(H38,LN_en_uk+F38,200)&amp;REPT(" ",ML_en_uk-F38+1) &amp;"|"</f>
        <v>| [![gam](/doc/img/app/sml/gam.jpg)](/en-uk/o13/ee/gam/en-uk-o13-ee-gam-guides.md "Goto Gamification guides \[gam]" )       | [Gamification](/en-uk/o13/ee/gam/en-uk-o13-ee-gam-guides.md)       |</v>
      </c>
      <c r="J38" s="3" t="str">
        <f>""</f>
        <v/>
      </c>
      <c r="K38" s="1" t="str">
        <f>"| [![" &amp; $A38 &amp; "](/doc/img/app/sml/" &amp; $A38 &amp; ".jpg)](/es-mx/o13/ee/" &amp; $A38 &amp; "/es-mx-o13-ee-" &amp; $A38 &amp; "-guides.md ""Ver a las guías de " &amp; D38 &amp; " \[" &amp; $A38 &amp; "]"" ) | [" &amp; D38 &amp; "](/es-mx/o13/ee/"&amp;$A38&amp;"/es-mx-o13-ee-" &amp; $A38 &amp; "-guides.md)"</f>
        <v>| [![gam](/doc/img/app/sml/gam.jpg)](/es-mx/o13/ee/gam/es-mx-o13-ee-gam-guides.md "Ver a las guías de Gamificación \[gam]" ) | [Gamificación](/es-mx/o13/ee/gam/es-mx-o13-ee-gam-guides.md)</v>
      </c>
      <c r="L38" s="1" t="str">
        <f>LEFT(K38,LN_es_mx-1+G38) &amp; REPT(" ",ML_es_mx-G38) &amp; MID(K38,LN_es_mx+G38,200)&amp;REPT(" ",ML_es_mx-G38+1) &amp;"|"</f>
        <v>| [![gam](/doc/img/app/sml/gam.jpg)](/es-mx/o13/ee/gam/es-mx-o13-ee-gam-guides.md "Ver a las guías de Gamificación \[gam]" )     | [Gamificación](/es-mx/o13/ee/gam/es-mx-o13-ee-gam-guides.md)     |</v>
      </c>
      <c r="M38" s="4" t="str">
        <f>""</f>
        <v/>
      </c>
    </row>
    <row r="39" spans="1:13" x14ac:dyDescent="0.25">
      <c r="A39" t="s">
        <v>62</v>
      </c>
      <c r="B39" t="s">
        <v>165</v>
      </c>
      <c r="C39" t="str">
        <f>B39</f>
        <v>Github Mail</v>
      </c>
      <c r="D39" t="s">
        <v>238</v>
      </c>
      <c r="E39" t="str">
        <f>D39</f>
        <v>Correo Github</v>
      </c>
      <c r="F39">
        <f>LEN(B39)</f>
        <v>11</v>
      </c>
      <c r="G39">
        <f>LEN(D39)</f>
        <v>13</v>
      </c>
      <c r="H39" s="1" t="str">
        <f>"| [![" &amp; $A39 &amp; "](/doc/img/app/sml/" &amp; $A39 &amp; ".jpg)](/en-uk/o13/ee/" &amp; $A39 &amp; "/en-uk-o13-ee-" &amp; $A39 &amp; "-guides.md ""Goto " &amp; B39 &amp; " guides \[" &amp; $A39 &amp; "]"" ) | [" &amp; B39 &amp; "](/en-uk/o13/ee/"&amp;$A39&amp;"/en-uk-o13-ee-" &amp; $A39 &amp; "-guides.md)"</f>
        <v>| [![ghm](/doc/img/app/sml/ghm.jpg)](/en-uk/o13/ee/ghm/en-uk-o13-ee-ghm-guides.md "Goto Github Mail guides \[ghm]" ) | [Github Mail](/en-uk/o13/ee/ghm/en-uk-o13-ee-ghm-guides.md)</v>
      </c>
      <c r="I39" s="1" t="str">
        <f>LEFT(H39,LN_en_uk+F39-1) &amp; REPT(" ",ML_en_uk-F39) &amp; MID(H39,LN_en_uk+F39,200)&amp;REPT(" ",ML_en_uk-F39+1) &amp;"|"</f>
        <v>| [![ghm](/doc/img/app/sml/ghm.jpg)](/en-uk/o13/ee/ghm/en-uk-o13-ee-ghm-guides.md "Goto Github Mail guides \[ghm]" )        | [Github Mail](/en-uk/o13/ee/ghm/en-uk-o13-ee-ghm-guides.md)        |</v>
      </c>
      <c r="J39" s="3" t="str">
        <f>""</f>
        <v/>
      </c>
      <c r="K39" s="1" t="str">
        <f>"| [![" &amp; $A39 &amp; "](/doc/img/app/sml/" &amp; $A39 &amp; ".jpg)](/es-mx/o13/ee/" &amp; $A39 &amp; "/es-mx-o13-ee-" &amp; $A39 &amp; "-guides.md ""Ver a las guías de " &amp; D39 &amp; " \[" &amp; $A39 &amp; "]"" ) | [" &amp; D39 &amp; "](/es-mx/o13/ee/"&amp;$A39&amp;"/es-mx-o13-ee-" &amp; $A39 &amp; "-guides.md)"</f>
        <v>| [![ghm](/doc/img/app/sml/ghm.jpg)](/es-mx/o13/ee/ghm/es-mx-o13-ee-ghm-guides.md "Ver a las guías de Correo Github \[ghm]" ) | [Correo Github](/es-mx/o13/ee/ghm/es-mx-o13-ee-ghm-guides.md)</v>
      </c>
      <c r="L39" s="1" t="str">
        <f>LEFT(K39,LN_es_mx-1+G39) &amp; REPT(" ",ML_es_mx-G39) &amp; MID(K39,LN_es_mx+G39,200)&amp;REPT(" ",ML_es_mx-G39+1) &amp;"|"</f>
        <v>| [![ghm](/doc/img/app/sml/ghm.jpg)](/es-mx/o13/ee/ghm/es-mx-o13-ee-ghm-guides.md "Ver a las guías de Correo Github \[ghm]" )    | [Correo Github](/es-mx/o13/ee/ghm/es-mx-o13-ee-ghm-guides.md)    |</v>
      </c>
      <c r="M39" s="4" t="str">
        <f>""</f>
        <v/>
      </c>
    </row>
    <row r="40" spans="1:13" x14ac:dyDescent="0.25">
      <c r="A40" t="s">
        <v>60</v>
      </c>
      <c r="B40" t="s">
        <v>163</v>
      </c>
      <c r="C40" t="str">
        <f>B40</f>
        <v>Google Calendar</v>
      </c>
      <c r="D40" t="s">
        <v>300</v>
      </c>
      <c r="E40" t="str">
        <f>D40</f>
        <v>Google Calend</v>
      </c>
      <c r="F40">
        <f>LEN(B40)</f>
        <v>15</v>
      </c>
      <c r="G40">
        <f>LEN(D40)</f>
        <v>13</v>
      </c>
      <c r="H40" s="1" t="str">
        <f>"| [![" &amp; $A40 &amp; "](/doc/img/app/sml/" &amp; $A40 &amp; ".jpg)](/en-uk/o13/ee/" &amp; $A40 &amp; "/en-uk-o13-ee-" &amp; $A40 &amp; "-guides.md ""Goto " &amp; B40 &amp; " guides \[" &amp; $A40 &amp; "]"" ) | [" &amp; B40 &amp; "](/en-uk/o13/ee/"&amp;$A40&amp;"/en-uk-o13-ee-" &amp; $A40 &amp; "-guides.md)"</f>
        <v>| [![gca](/doc/img/app/sml/gca.jpg)](/en-uk/o13/ee/gca/en-uk-o13-ee-gca-guides.md "Goto Google Calendar guides \[gca]" ) | [Google Calendar](/en-uk/o13/ee/gca/en-uk-o13-ee-gca-guides.md)</v>
      </c>
      <c r="I40" s="1" t="str">
        <f>LEFT(H40,LN_en_uk+F40-1) &amp; REPT(" ",ML_en_uk-F40) &amp; MID(H40,LN_en_uk+F40,200)&amp;REPT(" ",ML_en_uk-F40+1) &amp;"|"</f>
        <v>| [![gca](/doc/img/app/sml/gca.jpg)](/en-uk/o13/ee/gca/en-uk-o13-ee-gca-guides.md "Goto Google Calendar guides \[gca]" )    | [Google Calendar](/en-uk/o13/ee/gca/en-uk-o13-ee-gca-guides.md)    |</v>
      </c>
      <c r="J40" s="3" t="str">
        <f>""</f>
        <v/>
      </c>
      <c r="K40" s="1" t="str">
        <f>"| [![" &amp; $A40 &amp; "](/doc/img/app/sml/" &amp; $A40 &amp; ".jpg)](/es-mx/o13/ee/" &amp; $A40 &amp; "/es-mx-o13-ee-" &amp; $A40 &amp; "-guides.md ""Ver a las guías de " &amp; D40 &amp; " \[" &amp; $A40 &amp; "]"" ) | [" &amp; D40 &amp; "](/es-mx/o13/ee/"&amp;$A40&amp;"/es-mx-o13-ee-" &amp; $A40 &amp; "-guides.md)"</f>
        <v>| [![gca](/doc/img/app/sml/gca.jpg)](/es-mx/o13/ee/gca/es-mx-o13-ee-gca-guides.md "Ver a las guías de Google Calend \[gca]" ) | [Google Calend](/es-mx/o13/ee/gca/es-mx-o13-ee-gca-guides.md)</v>
      </c>
      <c r="L40" s="1" t="str">
        <f>LEFT(K40,LN_es_mx-1+G40) &amp; REPT(" ",ML_es_mx-G40) &amp; MID(K40,LN_es_mx+G40,200)&amp;REPT(" ",ML_es_mx-G40+1) &amp;"|"</f>
        <v>| [![gca](/doc/img/app/sml/gca.jpg)](/es-mx/o13/ee/gca/es-mx-o13-ee-gca-guides.md "Ver a las guías de Google Calend \[gca]" )    | [Google Calend](/es-mx/o13/ee/gca/es-mx-o13-ee-gca-guides.md)    |</v>
      </c>
      <c r="M40" s="4" t="str">
        <f>""</f>
        <v/>
      </c>
    </row>
    <row r="41" spans="1:13" x14ac:dyDescent="0.25">
      <c r="A41" t="s">
        <v>61</v>
      </c>
      <c r="B41" t="s">
        <v>164</v>
      </c>
      <c r="C41" t="str">
        <f>B41</f>
        <v>Google Drive</v>
      </c>
      <c r="D41" t="s">
        <v>164</v>
      </c>
      <c r="E41" t="str">
        <f>D41</f>
        <v>Google Drive</v>
      </c>
      <c r="F41">
        <f>LEN(B41)</f>
        <v>12</v>
      </c>
      <c r="G41">
        <f>LEN(D41)</f>
        <v>12</v>
      </c>
      <c r="H41" s="1" t="str">
        <f>"| [![" &amp; $A41 &amp; "](/doc/img/app/sml/" &amp; $A41 &amp; ".jpg)](/en-uk/o13/ee/" &amp; $A41 &amp; "/en-uk-o13-ee-" &amp; $A41 &amp; "-guides.md ""Goto " &amp; B41 &amp; " guides \[" &amp; $A41 &amp; "]"" ) | [" &amp; B41 &amp; "](/en-uk/o13/ee/"&amp;$A41&amp;"/en-uk-o13-ee-" &amp; $A41 &amp; "-guides.md)"</f>
        <v>| [![gdr](/doc/img/app/sml/gdr.jpg)](/en-uk/o13/ee/gdr/en-uk-o13-ee-gdr-guides.md "Goto Google Drive guides \[gdr]" ) | [Google Drive](/en-uk/o13/ee/gdr/en-uk-o13-ee-gdr-guides.md)</v>
      </c>
      <c r="I41" s="1" t="str">
        <f>LEFT(H41,LN_en_uk+F41-1) &amp; REPT(" ",ML_en_uk-F41) &amp; MID(H41,LN_en_uk+F41,200)&amp;REPT(" ",ML_en_uk-F41+1) &amp;"|"</f>
        <v>| [![gdr](/doc/img/app/sml/gdr.jpg)](/en-uk/o13/ee/gdr/en-uk-o13-ee-gdr-guides.md "Goto Google Drive guides \[gdr]" )       | [Google Drive](/en-uk/o13/ee/gdr/en-uk-o13-ee-gdr-guides.md)       |</v>
      </c>
      <c r="J41" s="3" t="str">
        <f>""</f>
        <v/>
      </c>
      <c r="K41" s="1" t="str">
        <f>"| [![" &amp; $A41 &amp; "](/doc/img/app/sml/" &amp; $A41 &amp; ".jpg)](/es-mx/o13/ee/" &amp; $A41 &amp; "/es-mx-o13-ee-" &amp; $A41 &amp; "-guides.md ""Ver a las guías de " &amp; D41 &amp; " \[" &amp; $A41 &amp; "]"" ) | [" &amp; D41 &amp; "](/es-mx/o13/ee/"&amp;$A41&amp;"/es-mx-o13-ee-" &amp; $A41 &amp; "-guides.md)"</f>
        <v>| [![gdr](/doc/img/app/sml/gdr.jpg)](/es-mx/o13/ee/gdr/es-mx-o13-ee-gdr-guides.md "Ver a las guías de Google Drive \[gdr]" ) | [Google Drive](/es-mx/o13/ee/gdr/es-mx-o13-ee-gdr-guides.md)</v>
      </c>
      <c r="L41" s="1" t="str">
        <f>LEFT(K41,LN_es_mx-1+G41) &amp; REPT(" ",ML_es_mx-G41) &amp; MID(K41,LN_es_mx+G41,200)&amp;REPT(" ",ML_es_mx-G41+1) &amp;"|"</f>
        <v>| [![gdr](/doc/img/app/sml/gdr.jpg)](/es-mx/o13/ee/gdr/es-mx-o13-ee-gdr-guides.md "Ver a las guías de Google Drive \[gdr]" )     | [Google Drive](/es-mx/o13/ee/gdr/es-mx-o13-ee-gdr-guides.md)     |</v>
      </c>
      <c r="M41" s="4" t="str">
        <f>""</f>
        <v/>
      </c>
    </row>
    <row r="42" spans="1:13" x14ac:dyDescent="0.25">
      <c r="A42" t="s">
        <v>21</v>
      </c>
      <c r="B42" t="s">
        <v>124</v>
      </c>
      <c r="C42" t="str">
        <f>B42</f>
        <v>Helpdesk</v>
      </c>
      <c r="D42" t="s">
        <v>239</v>
      </c>
      <c r="E42" t="str">
        <f>D42</f>
        <v>Mesa de Ayuda</v>
      </c>
      <c r="F42">
        <f>LEN(B42)</f>
        <v>8</v>
      </c>
      <c r="G42">
        <f>LEN(D42)</f>
        <v>13</v>
      </c>
      <c r="H42" s="1" t="str">
        <f>"| [![" &amp; $A42 &amp; "](/doc/img/app/sml/" &amp; $A42 &amp; ".jpg)](/en-uk/o13/ee/" &amp; $A42 &amp; "/en-uk-o13-ee-" &amp; $A42 &amp; "-guides.md ""Goto " &amp; B42 &amp; " guides \[" &amp; $A42 &amp; "]"" ) | [" &amp; B42 &amp; "](/en-uk/o13/ee/"&amp;$A42&amp;"/en-uk-o13-ee-" &amp; $A42 &amp; "-guides.md)"</f>
        <v>| [![hdk](/doc/img/app/sml/hdk.jpg)](/en-uk/o13/ee/hdk/en-uk-o13-ee-hdk-guides.md "Goto Helpdesk guides \[hdk]" ) | [Helpdesk](/en-uk/o13/ee/hdk/en-uk-o13-ee-hdk-guides.md)</v>
      </c>
      <c r="I42" s="1" t="str">
        <f>LEFT(H42,LN_en_uk+F42-1) &amp; REPT(" ",ML_en_uk-F42) &amp; MID(H42,LN_en_uk+F42,200)&amp;REPT(" ",ML_en_uk-F42+1) &amp;"|"</f>
        <v>| [![hdk](/doc/img/app/sml/hdk.jpg)](/en-uk/o13/ee/hdk/en-uk-o13-ee-hdk-guides.md "Goto Helpdesk guides \[hdk]" )           | [Helpdesk](/en-uk/o13/ee/hdk/en-uk-o13-ee-hdk-guides.md)           |</v>
      </c>
      <c r="J42" s="3" t="str">
        <f>""</f>
        <v/>
      </c>
      <c r="K42" s="1" t="str">
        <f>"| [![" &amp; $A42 &amp; "](/doc/img/app/sml/" &amp; $A42 &amp; ".jpg)](/es-mx/o13/ee/" &amp; $A42 &amp; "/es-mx-o13-ee-" &amp; $A42 &amp; "-guides.md ""Ver a las guías de " &amp; D42 &amp; " \[" &amp; $A42 &amp; "]"" ) | [" &amp; D42 &amp; "](/es-mx/o13/ee/"&amp;$A42&amp;"/es-mx-o13-ee-" &amp; $A42 &amp; "-guides.md)"</f>
        <v>| [![hdk](/doc/img/app/sml/hdk.jpg)](/es-mx/o13/ee/hdk/es-mx-o13-ee-hdk-guides.md "Ver a las guías de Mesa de Ayuda \[hdk]" ) | [Mesa de Ayuda](/es-mx/o13/ee/hdk/es-mx-o13-ee-hdk-guides.md)</v>
      </c>
      <c r="L42" s="1" t="str">
        <f>LEFT(K42,LN_es_mx-1+G42) &amp; REPT(" ",ML_es_mx-G42) &amp; MID(K42,LN_es_mx+G42,200)&amp;REPT(" ",ML_es_mx-G42+1) &amp;"|"</f>
        <v>| [![hdk](/doc/img/app/sml/hdk.jpg)](/es-mx/o13/ee/hdk/es-mx-o13-ee-hdk-guides.md "Ver a las guías de Mesa de Ayuda \[hdk]" )    | [Mesa de Ayuda](/es-mx/o13/ee/hdk/es-mx-o13-ee-hdk-guides.md)    |</v>
      </c>
      <c r="M42" s="4" t="str">
        <f>""</f>
        <v/>
      </c>
    </row>
    <row r="43" spans="1:13" x14ac:dyDescent="0.25">
      <c r="A43" t="s">
        <v>63</v>
      </c>
      <c r="B43" t="s">
        <v>166</v>
      </c>
      <c r="C43" t="str">
        <f>B43</f>
        <v>Holidays</v>
      </c>
      <c r="D43" t="s">
        <v>240</v>
      </c>
      <c r="E43" t="str">
        <f>D43</f>
        <v>Vacaciones</v>
      </c>
      <c r="F43">
        <f>LEN(B43)</f>
        <v>8</v>
      </c>
      <c r="G43">
        <f>LEN(D43)</f>
        <v>10</v>
      </c>
      <c r="H43" s="1" t="str">
        <f>"| [![" &amp; $A43 &amp; "](/doc/img/app/sml/" &amp; $A43 &amp; ".jpg)](/en-uk/o13/ee/" &amp; $A43 &amp; "/en-uk-o13-ee-" &amp; $A43 &amp; "-guides.md ""Goto " &amp; B43 &amp; " guides \[" &amp; $A43 &amp; "]"" ) | [" &amp; B43 &amp; "](/en-uk/o13/ee/"&amp;$A43&amp;"/en-uk-o13-ee-" &amp; $A43 &amp; "-guides.md)"</f>
        <v>| [![hol](/doc/img/app/sml/hol.jpg)](/en-uk/o13/ee/hol/en-uk-o13-ee-hol-guides.md "Goto Holidays guides \[hol]" ) | [Holidays](/en-uk/o13/ee/hol/en-uk-o13-ee-hol-guides.md)</v>
      </c>
      <c r="I43" s="1" t="str">
        <f>LEFT(H43,LN_en_uk+F43-1) &amp; REPT(" ",ML_en_uk-F43) &amp; MID(H43,LN_en_uk+F43,200)&amp;REPT(" ",ML_en_uk-F43+1) &amp;"|"</f>
        <v>| [![hol](/doc/img/app/sml/hol.jpg)](/en-uk/o13/ee/hol/en-uk-o13-ee-hol-guides.md "Goto Holidays guides \[hol]" )           | [Holidays](/en-uk/o13/ee/hol/en-uk-o13-ee-hol-guides.md)           |</v>
      </c>
      <c r="J43" s="3" t="str">
        <f>""</f>
        <v/>
      </c>
      <c r="K43" s="1" t="str">
        <f>"| [![" &amp; $A43 &amp; "](/doc/img/app/sml/" &amp; $A43 &amp; ".jpg)](/es-mx/o13/ee/" &amp; $A43 &amp; "/es-mx-o13-ee-" &amp; $A43 &amp; "-guides.md ""Ver a las guías de " &amp; D43 &amp; " \[" &amp; $A43 &amp; "]"" ) | [" &amp; D43 &amp; "](/es-mx/o13/ee/"&amp;$A43&amp;"/es-mx-o13-ee-" &amp; $A43 &amp; "-guides.md)"</f>
        <v>| [![hol](/doc/img/app/sml/hol.jpg)](/es-mx/o13/ee/hol/es-mx-o13-ee-hol-guides.md "Ver a las guías de Vacaciones \[hol]" ) | [Vacaciones](/es-mx/o13/ee/hol/es-mx-o13-ee-hol-guides.md)</v>
      </c>
      <c r="L43" s="1" t="str">
        <f>LEFT(K43,LN_es_mx-1+G43) &amp; REPT(" ",ML_es_mx-G43) &amp; MID(K43,LN_es_mx+G43,200)&amp;REPT(" ",ML_es_mx-G43+1) &amp;"|"</f>
        <v>| [![hol](/doc/img/app/sml/hol.jpg)](/es-mx/o13/ee/hol/es-mx-o13-ee-hol-guides.md "Ver a las guías de Vacaciones \[hol]" )       | [Vacaciones](/es-mx/o13/ee/hol/es-mx-o13-ee-hol-guides.md)       |</v>
      </c>
      <c r="M43" s="4" t="str">
        <f>""</f>
        <v/>
      </c>
    </row>
    <row r="44" spans="1:13" x14ac:dyDescent="0.25">
      <c r="A44" t="s">
        <v>23</v>
      </c>
      <c r="B44" t="s">
        <v>151</v>
      </c>
      <c r="C44" t="str">
        <f>B44</f>
        <v>Internet of Things</v>
      </c>
      <c r="D44" t="s">
        <v>241</v>
      </c>
      <c r="E44" t="str">
        <f>D44</f>
        <v>Int de las Cosas</v>
      </c>
      <c r="F44">
        <f>LEN(B44)</f>
        <v>18</v>
      </c>
      <c r="G44">
        <f>LEN(D44)</f>
        <v>16</v>
      </c>
      <c r="H44" s="1" t="str">
        <f>"| [![" &amp; $A44 &amp; "](/doc/img/app/sml/" &amp; $A44 &amp; ".jpg)](/en-uk/o13/ee/" &amp; $A44 &amp; "/en-uk-o13-ee-" &amp; $A44 &amp; "-guides.md ""Goto " &amp; B44 &amp; " guides \[" &amp; $A44 &amp; "]"" ) | [" &amp; B44 &amp; "](/en-uk/o13/ee/"&amp;$A44&amp;"/en-uk-o13-ee-" &amp; $A44 &amp; "-guides.md)"</f>
        <v>| [![iot](/doc/img/app/sml/iot.jpg)](/en-uk/o13/ee/iot/en-uk-o13-ee-iot-guides.md "Goto Internet of Things guides \[iot]" ) | [Internet of Things](/en-uk/o13/ee/iot/en-uk-o13-ee-iot-guides.md)</v>
      </c>
      <c r="I44" s="1" t="str">
        <f>LEFT(H44,LN_en_uk+F44-1) &amp; REPT(" ",ML_en_uk-F44) &amp; MID(H44,LN_en_uk+F44,200)&amp;REPT(" ",ML_en_uk-F44+1) &amp;"|"</f>
        <v>| [![iot](/doc/img/app/sml/iot.jpg)](/en-uk/o13/ee/iot/en-uk-o13-ee-iot-guides.md "Goto Internet of Things guides \[iot]" ) | [Internet of Things](/en-uk/o13/ee/iot/en-uk-o13-ee-iot-guides.md) |</v>
      </c>
      <c r="J44" s="3" t="str">
        <f>""</f>
        <v/>
      </c>
      <c r="K44" s="1" t="str">
        <f>"| [![" &amp; $A44 &amp; "](/doc/img/app/sml/" &amp; $A44 &amp; ".jpg)](/es-mx/o13/ee/" &amp; $A44 &amp; "/es-mx-o13-ee-" &amp; $A44 &amp; "-guides.md ""Ver a las guías de " &amp; D44 &amp; " \[" &amp; $A44 &amp; "]"" ) | [" &amp; D44 &amp; "](/es-mx/o13/ee/"&amp;$A44&amp;"/es-mx-o13-ee-" &amp; $A44 &amp; "-guides.md)"</f>
        <v>| [![iot](/doc/img/app/sml/iot.jpg)](/es-mx/o13/ee/iot/es-mx-o13-ee-iot-guides.md "Ver a las guías de Int de las Cosas \[iot]" ) | [Int de las Cosas](/es-mx/o13/ee/iot/es-mx-o13-ee-iot-guides.md)</v>
      </c>
      <c r="L44" s="1" t="str">
        <f>LEFT(K44,LN_es_mx-1+G44) &amp; REPT(" ",ML_es_mx-G44) &amp; MID(K44,LN_es_mx+G44,200)&amp;REPT(" ",ML_es_mx-G44+1) &amp;"|"</f>
        <v>| [![iot](/doc/img/app/sml/iot.jpg)](/es-mx/o13/ee/iot/es-mx-o13-ee-iot-guides.md "Ver a las guías de Int de las Cosas \[iot]" ) | [Int de las Cosas](/es-mx/o13/ee/iot/es-mx-o13-ee-iot-guides.md) |</v>
      </c>
      <c r="M44" s="4" t="str">
        <f>""</f>
        <v/>
      </c>
    </row>
    <row r="45" spans="1:13" x14ac:dyDescent="0.25">
      <c r="A45" t="s">
        <v>22</v>
      </c>
      <c r="B45" t="s">
        <v>125</v>
      </c>
      <c r="C45" t="str">
        <f>B45</f>
        <v>Inventory</v>
      </c>
      <c r="D45" t="s">
        <v>242</v>
      </c>
      <c r="E45" t="str">
        <f>D45</f>
        <v>Inventarios</v>
      </c>
      <c r="F45">
        <f>LEN(B45)</f>
        <v>9</v>
      </c>
      <c r="G45">
        <f>LEN(D45)</f>
        <v>11</v>
      </c>
      <c r="H45" s="1" t="str">
        <f>"| [![" &amp; $A45 &amp; "](/doc/img/app/sml/" &amp; $A45 &amp; ".jpg)](/en-uk/o13/ee/" &amp; $A45 &amp; "/en-uk-o13-ee-" &amp; $A45 &amp; "-guides.md ""Goto " &amp; B45 &amp; " guides \[" &amp; $A45 &amp; "]"" ) | [" &amp; B45 &amp; "](/en-uk/o13/ee/"&amp;$A45&amp;"/en-uk-o13-ee-" &amp; $A45 &amp; "-guides.md)"</f>
        <v>| [![inv](/doc/img/app/sml/inv.jpg)](/en-uk/o13/ee/inv/en-uk-o13-ee-inv-guides.md "Goto Inventory guides \[inv]" ) | [Inventory](/en-uk/o13/ee/inv/en-uk-o13-ee-inv-guides.md)</v>
      </c>
      <c r="I45" s="1" t="str">
        <f>LEFT(H45,LN_en_uk+F45-1) &amp; REPT(" ",ML_en_uk-F45) &amp; MID(H45,LN_en_uk+F45,200)&amp;REPT(" ",ML_en_uk-F45+1) &amp;"|"</f>
        <v>| [![inv](/doc/img/app/sml/inv.jpg)](/en-uk/o13/ee/inv/en-uk-o13-ee-inv-guides.md "Goto Inventory guides \[inv]" )          | [Inventory](/en-uk/o13/ee/inv/en-uk-o13-ee-inv-guides.md)          |</v>
      </c>
      <c r="J45" s="3" t="str">
        <f>""</f>
        <v/>
      </c>
      <c r="K45" s="1" t="str">
        <f>"| [![" &amp; $A45 &amp; "](/doc/img/app/sml/" &amp; $A45 &amp; ".jpg)](/es-mx/o13/ee/" &amp; $A45 &amp; "/es-mx-o13-ee-" &amp; $A45 &amp; "-guides.md ""Ver a las guías de " &amp; D45 &amp; " \[" &amp; $A45 &amp; "]"" ) | [" &amp; D45 &amp; "](/es-mx/o13/ee/"&amp;$A45&amp;"/es-mx-o13-ee-" &amp; $A45 &amp; "-guides.md)"</f>
        <v>| [![inv](/doc/img/app/sml/inv.jpg)](/es-mx/o13/ee/inv/es-mx-o13-ee-inv-guides.md "Ver a las guías de Inventarios \[inv]" ) | [Inventarios](/es-mx/o13/ee/inv/es-mx-o13-ee-inv-guides.md)</v>
      </c>
      <c r="L45" s="1" t="str">
        <f>LEFT(K45,LN_es_mx-1+G45) &amp; REPT(" ",ML_es_mx-G45) &amp; MID(K45,LN_es_mx+G45,200)&amp;REPT(" ",ML_es_mx-G45+1) &amp;"|"</f>
        <v>| [![inv](/doc/img/app/sml/inv.jpg)](/es-mx/o13/ee/inv/es-mx-o13-ee-inv-guides.md "Ver a las guías de Inventarios \[inv]" )      | [Inventarios](/es-mx/o13/ee/inv/es-mx-o13-ee-inv-guides.md)      |</v>
      </c>
      <c r="M45" s="4" t="str">
        <f>""</f>
        <v/>
      </c>
    </row>
    <row r="46" spans="1:13" x14ac:dyDescent="0.25">
      <c r="A46" t="s">
        <v>24</v>
      </c>
      <c r="B46" t="s">
        <v>126</v>
      </c>
      <c r="C46" t="str">
        <f>B46</f>
        <v>Invoicing</v>
      </c>
      <c r="D46" t="s">
        <v>243</v>
      </c>
      <c r="E46" t="str">
        <f>D46</f>
        <v>Facturación</v>
      </c>
      <c r="F46">
        <f>LEN(B46)</f>
        <v>9</v>
      </c>
      <c r="G46">
        <f>LEN(D46)</f>
        <v>11</v>
      </c>
      <c r="H46" s="1" t="str">
        <f>"| [![" &amp; $A46 &amp; "](/doc/img/app/sml/" &amp; $A46 &amp; ".jpg)](/en-uk/o13/ee/" &amp; $A46 &amp; "/en-uk-o13-ee-" &amp; $A46 &amp; "-guides.md ""Goto " &amp; B46 &amp; " guides \[" &amp; $A46 &amp; "]"" ) | [" &amp; B46 &amp; "](/en-uk/o13/ee/"&amp;$A46&amp;"/en-uk-o13-ee-" &amp; $A46 &amp; "-guides.md)"</f>
        <v>| [![ivc](/doc/img/app/sml/ivc.jpg)](/en-uk/o13/ee/ivc/en-uk-o13-ee-ivc-guides.md "Goto Invoicing guides \[ivc]" ) | [Invoicing](/en-uk/o13/ee/ivc/en-uk-o13-ee-ivc-guides.md)</v>
      </c>
      <c r="I46" s="1" t="str">
        <f>LEFT(H46,LN_en_uk+F46-1) &amp; REPT(" ",ML_en_uk-F46) &amp; MID(H46,LN_en_uk+F46,200)&amp;REPT(" ",ML_en_uk-F46+1) &amp;"|"</f>
        <v>| [![ivc](/doc/img/app/sml/ivc.jpg)](/en-uk/o13/ee/ivc/en-uk-o13-ee-ivc-guides.md "Goto Invoicing guides \[ivc]" )          | [Invoicing](/en-uk/o13/ee/ivc/en-uk-o13-ee-ivc-guides.md)          |</v>
      </c>
      <c r="J46" s="3" t="str">
        <f>""</f>
        <v/>
      </c>
      <c r="K46" s="1" t="str">
        <f>"| [![" &amp; $A46 &amp; "](/doc/img/app/sml/" &amp; $A46 &amp; ".jpg)](/es-mx/o13/ee/" &amp; $A46 &amp; "/es-mx-o13-ee-" &amp; $A46 &amp; "-guides.md ""Ver a las guías de " &amp; D46 &amp; " \[" &amp; $A46 &amp; "]"" ) | [" &amp; D46 &amp; "](/es-mx/o13/ee/"&amp;$A46&amp;"/es-mx-o13-ee-" &amp; $A46 &amp; "-guides.md)"</f>
        <v>| [![ivc](/doc/img/app/sml/ivc.jpg)](/es-mx/o13/ee/ivc/es-mx-o13-ee-ivc-guides.md "Ver a las guías de Facturación \[ivc]" ) | [Facturación](/es-mx/o13/ee/ivc/es-mx-o13-ee-ivc-guides.md)</v>
      </c>
      <c r="L46" s="1" t="str">
        <f>LEFT(K46,LN_es_mx-1+G46) &amp; REPT(" ",ML_es_mx-G46) &amp; MID(K46,LN_es_mx+G46,200)&amp;REPT(" ",ML_es_mx-G46+1) &amp;"|"</f>
        <v>| [![ivc](/doc/img/app/sml/ivc.jpg)](/es-mx/o13/ee/ivc/es-mx-o13-ee-ivc-guides.md "Ver a las guías de Facturación \[ivc]" )      | [Facturación](/es-mx/o13/ee/ivc/es-mx-o13-ee-ivc-guides.md)      |</v>
      </c>
      <c r="M46" s="4" t="str">
        <f>""</f>
        <v/>
      </c>
    </row>
    <row r="47" spans="1:13" x14ac:dyDescent="0.25">
      <c r="A47" t="s">
        <v>64</v>
      </c>
      <c r="B47" t="s">
        <v>128</v>
      </c>
      <c r="C47" t="str">
        <f>B47</f>
        <v>Live Chat</v>
      </c>
      <c r="D47" t="s">
        <v>285</v>
      </c>
      <c r="E47" t="str">
        <f>D47</f>
        <v>Chat en Línea</v>
      </c>
      <c r="F47">
        <f>LEN(B47)</f>
        <v>9</v>
      </c>
      <c r="G47">
        <f>LEN(D47)</f>
        <v>13</v>
      </c>
      <c r="H47" s="1" t="str">
        <f>"| [![" &amp; $A47 &amp; "](/doc/img/app/sml/" &amp; $A47 &amp; ".jpg)](/en-uk/o13/ee/" &amp; $A47 &amp; "/en-uk-o13-ee-" &amp; $A47 &amp; "-guides.md ""Goto " &amp; B47 &amp; " guides \[" &amp; $A47 &amp; "]"" ) | [" &amp; B47 &amp; "](/en-uk/o13/ee/"&amp;$A47&amp;"/en-uk-o13-ee-" &amp; $A47 &amp; "-guides.md)"</f>
        <v>| [![lch](/doc/img/app/sml/lch.jpg)](/en-uk/o13/ee/lch/en-uk-o13-ee-lch-guides.md "Goto Live Chat guides \[lch]" ) | [Live Chat](/en-uk/o13/ee/lch/en-uk-o13-ee-lch-guides.md)</v>
      </c>
      <c r="I47" s="1" t="str">
        <f>LEFT(H47,LN_en_uk+F47-1) &amp; REPT(" ",ML_en_uk-F47) &amp; MID(H47,LN_en_uk+F47,200)&amp;REPT(" ",ML_en_uk-F47+1) &amp;"|"</f>
        <v>| [![lch](/doc/img/app/sml/lch.jpg)](/en-uk/o13/ee/lch/en-uk-o13-ee-lch-guides.md "Goto Live Chat guides \[lch]" )          | [Live Chat](/en-uk/o13/ee/lch/en-uk-o13-ee-lch-guides.md)          |</v>
      </c>
      <c r="J47" s="3" t="str">
        <f>""</f>
        <v/>
      </c>
      <c r="K47" s="1" t="str">
        <f>"| [![" &amp; $A47 &amp; "](/doc/img/app/sml/" &amp; $A47 &amp; ".jpg)](/es-mx/o13/ee/" &amp; $A47 &amp; "/es-mx-o13-ee-" &amp; $A47 &amp; "-guides.md ""Ver a las guías de " &amp; D47 &amp; " \[" &amp; $A47 &amp; "]"" ) | [" &amp; D47 &amp; "](/es-mx/o13/ee/"&amp;$A47&amp;"/es-mx-o13-ee-" &amp; $A47 &amp; "-guides.md)"</f>
        <v>| [![lch](/doc/img/app/sml/lch.jpg)](/es-mx/o13/ee/lch/es-mx-o13-ee-lch-guides.md "Ver a las guías de Chat en Línea \[lch]" ) | [Chat en Línea](/es-mx/o13/ee/lch/es-mx-o13-ee-lch-guides.md)</v>
      </c>
      <c r="L47" s="1" t="str">
        <f>LEFT(K47,LN_es_mx-1+G47) &amp; REPT(" ",ML_es_mx-G47) &amp; MID(K47,LN_es_mx+G47,200)&amp;REPT(" ",ML_es_mx-G47+1) &amp;"|"</f>
        <v>| [![lch](/doc/img/app/sml/lch.jpg)](/es-mx/o13/ee/lch/es-mx-o13-ee-lch-guides.md "Ver a las guías de Chat en Línea \[lch]" )    | [Chat en Línea](/es-mx/o13/ee/lch/es-mx-o13-ee-lch-guides.md)    |</v>
      </c>
      <c r="M47" s="4" t="str">
        <f>""</f>
        <v/>
      </c>
    </row>
    <row r="48" spans="1:13" x14ac:dyDescent="0.25">
      <c r="A48" t="s">
        <v>25</v>
      </c>
      <c r="B48" t="s">
        <v>127</v>
      </c>
      <c r="C48" t="str">
        <f>B48</f>
        <v>Lunch</v>
      </c>
      <c r="D48" t="s">
        <v>244</v>
      </c>
      <c r="E48" t="str">
        <f>D48</f>
        <v>Comidas</v>
      </c>
      <c r="F48">
        <f>LEN(B48)</f>
        <v>5</v>
      </c>
      <c r="G48">
        <f>LEN(D48)</f>
        <v>7</v>
      </c>
      <c r="H48" s="1" t="str">
        <f>"| [![" &amp; $A48 &amp; "](/doc/img/app/sml/" &amp; $A48 &amp; ".jpg)](/en-uk/o13/ee/" &amp; $A48 &amp; "/en-uk-o13-ee-" &amp; $A48 &amp; "-guides.md ""Goto " &amp; B48 &amp; " guides \[" &amp; $A48 &amp; "]"" ) | [" &amp; B48 &amp; "](/en-uk/o13/ee/"&amp;$A48&amp;"/en-uk-o13-ee-" &amp; $A48 &amp; "-guides.md)"</f>
        <v>| [![lun](/doc/img/app/sml/lun.jpg)](/en-uk/o13/ee/lun/en-uk-o13-ee-lun-guides.md "Goto Lunch guides \[lun]" ) | [Lunch](/en-uk/o13/ee/lun/en-uk-o13-ee-lun-guides.md)</v>
      </c>
      <c r="I48" s="1" t="str">
        <f>LEFT(H48,LN_en_uk+F48-1) &amp; REPT(" ",ML_en_uk-F48) &amp; MID(H48,LN_en_uk+F48,200)&amp;REPT(" ",ML_en_uk-F48+1) &amp;"|"</f>
        <v>| [![lun](/doc/img/app/sml/lun.jpg)](/en-uk/o13/ee/lun/en-uk-o13-ee-lun-guides.md "Goto Lunch guides \[lun]" )              | [Lunch](/en-uk/o13/ee/lun/en-uk-o13-ee-lun-guides.md)              |</v>
      </c>
      <c r="J48" s="3" t="str">
        <f>""</f>
        <v/>
      </c>
      <c r="K48" s="1" t="str">
        <f>"| [![" &amp; $A48 &amp; "](/doc/img/app/sml/" &amp; $A48 &amp; ".jpg)](/es-mx/o13/ee/" &amp; $A48 &amp; "/es-mx-o13-ee-" &amp; $A48 &amp; "-guides.md ""Ver a las guías de " &amp; D48 &amp; " \[" &amp; $A48 &amp; "]"" ) | [" &amp; D48 &amp; "](/es-mx/o13/ee/"&amp;$A48&amp;"/es-mx-o13-ee-" &amp; $A48 &amp; "-guides.md)"</f>
        <v>| [![lun](/doc/img/app/sml/lun.jpg)](/es-mx/o13/ee/lun/es-mx-o13-ee-lun-guides.md "Ver a las guías de Comidas \[lun]" ) | [Comidas](/es-mx/o13/ee/lun/es-mx-o13-ee-lun-guides.md)</v>
      </c>
      <c r="L48" s="1" t="str">
        <f>LEFT(K48,LN_es_mx-1+G48) &amp; REPT(" ",ML_es_mx-G48) &amp; MID(K48,LN_es_mx+G48,200)&amp;REPT(" ",ML_es_mx-G48+1) &amp;"|"</f>
        <v>| [![lun](/doc/img/app/sml/lun.jpg)](/es-mx/o13/ee/lun/es-mx-o13-ee-lun-guides.md "Ver a las guías de Comidas \[lun]" )          | [Comidas](/es-mx/o13/ee/lun/es-mx-o13-ee-lun-guides.md)          |</v>
      </c>
      <c r="M48" s="4" t="str">
        <f>""</f>
        <v/>
      </c>
    </row>
    <row r="49" spans="1:13" x14ac:dyDescent="0.25">
      <c r="A49" t="s">
        <v>68</v>
      </c>
      <c r="B49" t="s">
        <v>170</v>
      </c>
      <c r="C49" t="str">
        <f>B49</f>
        <v>Mail Push</v>
      </c>
      <c r="D49" t="s">
        <v>245</v>
      </c>
      <c r="E49" t="str">
        <f>D49</f>
        <v>Correo Push</v>
      </c>
      <c r="F49">
        <f>LEN(B49)</f>
        <v>9</v>
      </c>
      <c r="G49">
        <f>LEN(D49)</f>
        <v>11</v>
      </c>
      <c r="H49" s="1" t="str">
        <f>"| [![" &amp; $A49 &amp; "](/doc/img/app/sml/" &amp; $A49 &amp; ".jpg)](/en-uk/o13/ee/" &amp; $A49 &amp; "/en-uk-o13-ee-" &amp; $A49 &amp; "-guides.md ""Goto " &amp; B49 &amp; " guides \[" &amp; $A49 &amp; "]"" ) | [" &amp; B49 &amp; "](/en-uk/o13/ee/"&amp;$A49&amp;"/en-uk-o13-ee-" &amp; $A49 &amp; "-guides.md)"</f>
        <v>| [![mpu](/doc/img/app/sml/mpu.jpg)](/en-uk/o13/ee/mpu/en-uk-o13-ee-mpu-guides.md "Goto Mail Push guides \[mpu]" ) | [Mail Push](/en-uk/o13/ee/mpu/en-uk-o13-ee-mpu-guides.md)</v>
      </c>
      <c r="I49" s="1" t="str">
        <f>LEFT(H49,LN_en_uk+F49-1) &amp; REPT(" ",ML_en_uk-F49) &amp; MID(H49,LN_en_uk+F49,200)&amp;REPT(" ",ML_en_uk-F49+1) &amp;"|"</f>
        <v>| [![mpu](/doc/img/app/sml/mpu.jpg)](/en-uk/o13/ee/mpu/en-uk-o13-ee-mpu-guides.md "Goto Mail Push guides \[mpu]" )          | [Mail Push](/en-uk/o13/ee/mpu/en-uk-o13-ee-mpu-guides.md)          |</v>
      </c>
      <c r="J49" s="3" t="str">
        <f>""</f>
        <v/>
      </c>
      <c r="K49" s="1" t="str">
        <f>"| [![" &amp; $A49 &amp; "](/doc/img/app/sml/" &amp; $A49 &amp; ".jpg)](/es-mx/o13/ee/" &amp; $A49 &amp; "/es-mx-o13-ee-" &amp; $A49 &amp; "-guides.md ""Ver a las guías de " &amp; D49 &amp; " \[" &amp; $A49 &amp; "]"" ) | [" &amp; D49 &amp; "](/es-mx/o13/ee/"&amp;$A49&amp;"/es-mx-o13-ee-" &amp; $A49 &amp; "-guides.md)"</f>
        <v>| [![mpu](/doc/img/app/sml/mpu.jpg)](/es-mx/o13/ee/mpu/es-mx-o13-ee-mpu-guides.md "Ver a las guías de Correo Push \[mpu]" ) | [Correo Push](/es-mx/o13/ee/mpu/es-mx-o13-ee-mpu-guides.md)</v>
      </c>
      <c r="L49" s="1" t="str">
        <f>LEFT(K49,LN_es_mx-1+G49) &amp; REPT(" ",ML_es_mx-G49) &amp; MID(K49,LN_es_mx+G49,200)&amp;REPT(" ",ML_es_mx-G49+1) &amp;"|"</f>
        <v>| [![mpu](/doc/img/app/sml/mpu.jpg)](/es-mx/o13/ee/mpu/es-mx-o13-ee-mpu-guides.md "Ver a las guías de Correo Push \[mpu]" )      | [Correo Push](/es-mx/o13/ee/mpu/es-mx-o13-ee-mpu-guides.md)      |</v>
      </c>
      <c r="M49" s="4" t="str">
        <f>""</f>
        <v/>
      </c>
    </row>
    <row r="50" spans="1:13" x14ac:dyDescent="0.25">
      <c r="A50" t="s">
        <v>27</v>
      </c>
      <c r="B50" t="s">
        <v>130</v>
      </c>
      <c r="C50" t="str">
        <f>B50</f>
        <v>Maintenance</v>
      </c>
      <c r="D50" t="s">
        <v>246</v>
      </c>
      <c r="E50" t="str">
        <f>D50</f>
        <v>Mantenimiento</v>
      </c>
      <c r="F50">
        <f>LEN(B50)</f>
        <v>11</v>
      </c>
      <c r="G50">
        <f>LEN(D50)</f>
        <v>13</v>
      </c>
      <c r="H50" s="1" t="str">
        <f>"| [![" &amp; $A50 &amp; "](/doc/img/app/sml/" &amp; $A50 &amp; ".jpg)](/en-uk/o13/ee/" &amp; $A50 &amp; "/en-uk-o13-ee-" &amp; $A50 &amp; "-guides.md ""Goto " &amp; B50 &amp; " guides \[" &amp; $A50 &amp; "]"" ) | [" &amp; B50 &amp; "](/en-uk/o13/ee/"&amp;$A50&amp;"/en-uk-o13-ee-" &amp; $A50 &amp; "-guides.md)"</f>
        <v>| [![mnt](/doc/img/app/sml/mnt.jpg)](/en-uk/o13/ee/mnt/en-uk-o13-ee-mnt-guides.md "Goto Maintenance guides \[mnt]" ) | [Maintenance](/en-uk/o13/ee/mnt/en-uk-o13-ee-mnt-guides.md)</v>
      </c>
      <c r="I50" s="1" t="str">
        <f>LEFT(H50,LN_en_uk+F50-1) &amp; REPT(" ",ML_en_uk-F50) &amp; MID(H50,LN_en_uk+F50,200)&amp;REPT(" ",ML_en_uk-F50+1) &amp;"|"</f>
        <v>| [![mnt](/doc/img/app/sml/mnt.jpg)](/en-uk/o13/ee/mnt/en-uk-o13-ee-mnt-guides.md "Goto Maintenance guides \[mnt]" )        | [Maintenance](/en-uk/o13/ee/mnt/en-uk-o13-ee-mnt-guides.md)        |</v>
      </c>
      <c r="J50" s="3" t="str">
        <f>""</f>
        <v/>
      </c>
      <c r="K50" s="1" t="str">
        <f>"| [![" &amp; $A50 &amp; "](/doc/img/app/sml/" &amp; $A50 &amp; ".jpg)](/es-mx/o13/ee/" &amp; $A50 &amp; "/es-mx-o13-ee-" &amp; $A50 &amp; "-guides.md ""Ver a las guías de " &amp; D50 &amp; " \[" &amp; $A50 &amp; "]"" ) | [" &amp; D50 &amp; "](/es-mx/o13/ee/"&amp;$A50&amp;"/es-mx-o13-ee-" &amp; $A50 &amp; "-guides.md)"</f>
        <v>| [![mnt](/doc/img/app/sml/mnt.jpg)](/es-mx/o13/ee/mnt/es-mx-o13-ee-mnt-guides.md "Ver a las guías de Mantenimiento \[mnt]" ) | [Mantenimiento](/es-mx/o13/ee/mnt/es-mx-o13-ee-mnt-guides.md)</v>
      </c>
      <c r="L50" s="1" t="str">
        <f>LEFT(K50,LN_es_mx-1+G50) &amp; REPT(" ",ML_es_mx-G50) &amp; MID(K50,LN_es_mx+G50,200)&amp;REPT(" ",ML_es_mx-G50+1) &amp;"|"</f>
        <v>| [![mnt](/doc/img/app/sml/mnt.jpg)](/es-mx/o13/ee/mnt/es-mx-o13-ee-mnt-guides.md "Ver a las guías de Mantenimiento \[mnt]" )    | [Mantenimiento](/es-mx/o13/ee/mnt/es-mx-o13-ee-mnt-guides.md)    |</v>
      </c>
      <c r="M50" s="4" t="str">
        <f>""</f>
        <v/>
      </c>
    </row>
    <row r="51" spans="1:13" x14ac:dyDescent="0.25">
      <c r="A51" t="s">
        <v>26</v>
      </c>
      <c r="B51" t="s">
        <v>129</v>
      </c>
      <c r="C51" t="str">
        <f>B51</f>
        <v>Marketing Auto</v>
      </c>
      <c r="D51" t="str">
        <f>C51</f>
        <v>Marketing Auto</v>
      </c>
      <c r="E51" t="str">
        <f>D51</f>
        <v>Marketing Auto</v>
      </c>
      <c r="F51">
        <f>LEN(B51)</f>
        <v>14</v>
      </c>
      <c r="G51">
        <f>LEN(D51)</f>
        <v>14</v>
      </c>
      <c r="H51" s="1" t="str">
        <f>"| [![" &amp; $A51 &amp; "](/doc/img/app/sml/" &amp; $A51 &amp; ".jpg)](/en-uk/o13/ee/" &amp; $A51 &amp; "/en-uk-o13-ee-" &amp; $A51 &amp; "-guides.md ""Goto " &amp; B51 &amp; " guides \[" &amp; $A51 &amp; "]"" ) | [" &amp; B51 &amp; "](/en-uk/o13/ee/"&amp;$A51&amp;"/en-uk-o13-ee-" &amp; $A51 &amp; "-guides.md)"</f>
        <v>| [![mka](/doc/img/app/sml/mka.jpg)](/en-uk/o13/ee/mka/en-uk-o13-ee-mka-guides.md "Goto Marketing Auto guides \[mka]" ) | [Marketing Auto](/en-uk/o13/ee/mka/en-uk-o13-ee-mka-guides.md)</v>
      </c>
      <c r="I51" s="1" t="str">
        <f>LEFT(H51,LN_en_uk+F51-1) &amp; REPT(" ",ML_en_uk-F51) &amp; MID(H51,LN_en_uk+F51,200)&amp;REPT(" ",ML_en_uk-F51+1) &amp;"|"</f>
        <v>| [![mka](/doc/img/app/sml/mka.jpg)](/en-uk/o13/ee/mka/en-uk-o13-ee-mka-guides.md "Goto Marketing Auto guides \[mka]" )     | [Marketing Auto](/en-uk/o13/ee/mka/en-uk-o13-ee-mka-guides.md)     |</v>
      </c>
      <c r="J51" s="3" t="str">
        <f>""</f>
        <v/>
      </c>
      <c r="K51" s="1" t="str">
        <f>"| [![" &amp; $A51 &amp; "](/doc/img/app/sml/" &amp; $A51 &amp; ".jpg)](/es-mx/o13/ee/" &amp; $A51 &amp; "/es-mx-o13-ee-" &amp; $A51 &amp; "-guides.md ""Ver a las guías de " &amp; D51 &amp; " \[" &amp; $A51 &amp; "]"" ) | [" &amp; D51 &amp; "](/es-mx/o13/ee/"&amp;$A51&amp;"/es-mx-o13-ee-" &amp; $A51 &amp; "-guides.md)"</f>
        <v>| [![mka](/doc/img/app/sml/mka.jpg)](/es-mx/o13/ee/mka/es-mx-o13-ee-mka-guides.md "Ver a las guías de Marketing Auto \[mka]" ) | [Marketing Auto](/es-mx/o13/ee/mka/es-mx-o13-ee-mka-guides.md)</v>
      </c>
      <c r="L51" s="1" t="str">
        <f>LEFT(K51,LN_es_mx-1+G51) &amp; REPT(" ",ML_es_mx-G51) &amp; MID(K51,LN_es_mx+G51,200)&amp;REPT(" ",ML_es_mx-G51+1) &amp;"|"</f>
        <v>| [![mka](/doc/img/app/sml/mka.jpg)](/es-mx/o13/ee/mka/es-mx-o13-ee-mka-guides.md "Ver a las guías de Marketing Auto \[mka]" )   | [Marketing Auto](/es-mx/o13/ee/mka/es-mx-o13-ee-mka-guides.md)   |</v>
      </c>
      <c r="M51" s="4" t="str">
        <f>""</f>
        <v/>
      </c>
    </row>
    <row r="52" spans="1:13" x14ac:dyDescent="0.25">
      <c r="A52" t="s">
        <v>29</v>
      </c>
      <c r="B52" t="s">
        <v>132</v>
      </c>
      <c r="C52" t="str">
        <f>B52</f>
        <v>Mass Mail</v>
      </c>
      <c r="D52" t="s">
        <v>247</v>
      </c>
      <c r="E52" t="str">
        <f>D52</f>
        <v>Campañas</v>
      </c>
      <c r="F52">
        <f>LEN(B52)</f>
        <v>9</v>
      </c>
      <c r="G52">
        <f>LEN(D52)</f>
        <v>8</v>
      </c>
      <c r="H52" s="1" t="str">
        <f>"| [![" &amp; $A52 &amp; "](/doc/img/app/sml/" &amp; $A52 &amp; ".jpg)](/en-uk/o13/ee/" &amp; $A52 &amp; "/en-uk-o13-ee-" &amp; $A52 &amp; "-guides.md ""Goto " &amp; B52 &amp; " guides \[" &amp; $A52 &amp; "]"" ) | [" &amp; B52 &amp; "](/en-uk/o13/ee/"&amp;$A52&amp;"/en-uk-o13-ee-" &amp; $A52 &amp; "-guides.md)"</f>
        <v>| [![msm](/doc/img/app/sml/msm.jpg)](/en-uk/o13/ee/msm/en-uk-o13-ee-msm-guides.md "Goto Mass Mail guides \[msm]" ) | [Mass Mail](/en-uk/o13/ee/msm/en-uk-o13-ee-msm-guides.md)</v>
      </c>
      <c r="I52" s="1" t="str">
        <f>LEFT(H52,LN_en_uk+F52-1) &amp; REPT(" ",ML_en_uk-F52) &amp; MID(H52,LN_en_uk+F52,200)&amp;REPT(" ",ML_en_uk-F52+1) &amp;"|"</f>
        <v>| [![msm](/doc/img/app/sml/msm.jpg)](/en-uk/o13/ee/msm/en-uk-o13-ee-msm-guides.md "Goto Mass Mail guides \[msm]" )          | [Mass Mail](/en-uk/o13/ee/msm/en-uk-o13-ee-msm-guides.md)          |</v>
      </c>
      <c r="J52" s="3" t="str">
        <f>""</f>
        <v/>
      </c>
      <c r="K52" s="1" t="str">
        <f>"| [![" &amp; $A52 &amp; "](/doc/img/app/sml/" &amp; $A52 &amp; ".jpg)](/es-mx/o13/ee/" &amp; $A52 &amp; "/es-mx-o13-ee-" &amp; $A52 &amp; "-guides.md ""Ver a las guías de " &amp; D52 &amp; " \[" &amp; $A52 &amp; "]"" ) | [" &amp; D52 &amp; "](/es-mx/o13/ee/"&amp;$A52&amp;"/es-mx-o13-ee-" &amp; $A52 &amp; "-guides.md)"</f>
        <v>| [![msm](/doc/img/app/sml/msm.jpg)](/es-mx/o13/ee/msm/es-mx-o13-ee-msm-guides.md "Ver a las guías de Campañas \[msm]" ) | [Campañas](/es-mx/o13/ee/msm/es-mx-o13-ee-msm-guides.md)</v>
      </c>
      <c r="L52" s="1" t="str">
        <f>LEFT(K52,LN_es_mx-1+G52) &amp; REPT(" ",ML_es_mx-G52) &amp; MID(K52,LN_es_mx+G52,200)&amp;REPT(" ",ML_es_mx-G52+1) &amp;"|"</f>
        <v>| [![msm](/doc/img/app/sml/msm.jpg)](/es-mx/o13/ee/msm/es-mx-o13-ee-msm-guides.md "Ver a las guías de Campañas \[msm]" )         | [Campañas](/es-mx/o13/ee/msm/es-mx-o13-ee-msm-guides.md)         |</v>
      </c>
      <c r="M52" s="4" t="str">
        <f>""</f>
        <v/>
      </c>
    </row>
    <row r="53" spans="1:13" x14ac:dyDescent="0.25">
      <c r="A53" t="s">
        <v>66</v>
      </c>
      <c r="B53" t="s">
        <v>168</v>
      </c>
      <c r="C53" t="str">
        <f>B53</f>
        <v>Membership</v>
      </c>
      <c r="D53" t="s">
        <v>248</v>
      </c>
      <c r="E53" t="str">
        <f>D53</f>
        <v>Membresías</v>
      </c>
      <c r="F53">
        <f>LEN(B53)</f>
        <v>10</v>
      </c>
      <c r="G53">
        <f>LEN(D53)</f>
        <v>10</v>
      </c>
      <c r="H53" s="1" t="str">
        <f>"| [![" &amp; $A53 &amp; "](/doc/img/app/sml/" &amp; $A53 &amp; ".jpg)](/en-uk/o13/ee/" &amp; $A53 &amp; "/en-uk-o13-ee-" &amp; $A53 &amp; "-guides.md ""Goto " &amp; B53 &amp; " guides \[" &amp; $A53 &amp; "]"" ) | [" &amp; B53 &amp; "](/en-uk/o13/ee/"&amp;$A53&amp;"/en-uk-o13-ee-" &amp; $A53 &amp; "-guides.md)"</f>
        <v>| [![mem](/doc/img/app/sml/mem.jpg)](/en-uk/o13/ee/mem/en-uk-o13-ee-mem-guides.md "Goto Membership guides \[mem]" ) | [Membership](/en-uk/o13/ee/mem/en-uk-o13-ee-mem-guides.md)</v>
      </c>
      <c r="I53" s="1" t="str">
        <f>LEFT(H53,LN_en_uk+F53-1) &amp; REPT(" ",ML_en_uk-F53) &amp; MID(H53,LN_en_uk+F53,200)&amp;REPT(" ",ML_en_uk-F53+1) &amp;"|"</f>
        <v>| [![mem](/doc/img/app/sml/mem.jpg)](/en-uk/o13/ee/mem/en-uk-o13-ee-mem-guides.md "Goto Membership guides \[mem]" )         | [Membership](/en-uk/o13/ee/mem/en-uk-o13-ee-mem-guides.md)         |</v>
      </c>
      <c r="J53" s="3" t="str">
        <f>""</f>
        <v/>
      </c>
      <c r="K53" s="1" t="str">
        <f>"| [![" &amp; $A53 &amp; "](/doc/img/app/sml/" &amp; $A53 &amp; ".jpg)](/es-mx/o13/ee/" &amp; $A53 &amp; "/es-mx-o13-ee-" &amp; $A53 &amp; "-guides.md ""Ver a las guías de " &amp; D53 &amp; " \[" &amp; $A53 &amp; "]"" ) | [" &amp; D53 &amp; "](/es-mx/o13/ee/"&amp;$A53&amp;"/es-mx-o13-ee-" &amp; $A53 &amp; "-guides.md)"</f>
        <v>| [![mem](/doc/img/app/sml/mem.jpg)](/es-mx/o13/ee/mem/es-mx-o13-ee-mem-guides.md "Ver a las guías de Membresías \[mem]" ) | [Membresías](/es-mx/o13/ee/mem/es-mx-o13-ee-mem-guides.md)</v>
      </c>
      <c r="L53" s="1" t="str">
        <f>LEFT(K53,LN_es_mx-1+G53) &amp; REPT(" ",ML_es_mx-G53) &amp; MID(K53,LN_es_mx+G53,200)&amp;REPT(" ",ML_es_mx-G53+1) &amp;"|"</f>
        <v>| [![mem](/doc/img/app/sml/mem.jpg)](/es-mx/o13/ee/mem/es-mx-o13-ee-mem-guides.md "Ver a las guías de Membresías \[mem]" )       | [Membresías](/es-mx/o13/ee/mem/es-mx-o13-ee-mem-guides.md)       |</v>
      </c>
      <c r="M53" s="4" t="str">
        <f>""</f>
        <v/>
      </c>
    </row>
    <row r="54" spans="1:13" x14ac:dyDescent="0.25">
      <c r="A54" t="s">
        <v>65</v>
      </c>
      <c r="B54" t="s">
        <v>167</v>
      </c>
      <c r="C54" t="str">
        <f>B54</f>
        <v>Modules</v>
      </c>
      <c r="D54" t="s">
        <v>249</v>
      </c>
      <c r="E54" t="str">
        <f>D54</f>
        <v>Módulos</v>
      </c>
      <c r="F54">
        <f>LEN(B54)</f>
        <v>7</v>
      </c>
      <c r="G54">
        <f>LEN(D54)</f>
        <v>7</v>
      </c>
      <c r="H54" s="1" t="str">
        <f>"| [![" &amp; $A54 &amp; "](/doc/img/app/sml/" &amp; $A54 &amp; ".jpg)](/en-uk/o13/ee/" &amp; $A54 &amp; "/en-uk-o13-ee-" &amp; $A54 &amp; "-guides.md ""Goto " &amp; B54 &amp; " guides \[" &amp; $A54 &amp; "]"" ) | [" &amp; B54 &amp; "](/en-uk/o13/ee/"&amp;$A54&amp;"/en-uk-o13-ee-" &amp; $A54 &amp; "-guides.md)"</f>
        <v>| [![mdl](/doc/img/app/sml/mdl.jpg)](/en-uk/o13/ee/mdl/en-uk-o13-ee-mdl-guides.md "Goto Modules guides \[mdl]" ) | [Modules](/en-uk/o13/ee/mdl/en-uk-o13-ee-mdl-guides.md)</v>
      </c>
      <c r="I54" s="1" t="str">
        <f>LEFT(H54,LN_en_uk+F54-1) &amp; REPT(" ",ML_en_uk-F54) &amp; MID(H54,LN_en_uk+F54,200)&amp;REPT(" ",ML_en_uk-F54+1) &amp;"|"</f>
        <v>| [![mdl](/doc/img/app/sml/mdl.jpg)](/en-uk/o13/ee/mdl/en-uk-o13-ee-mdl-guides.md "Goto Modules guides \[mdl]" )            | [Modules](/en-uk/o13/ee/mdl/en-uk-o13-ee-mdl-guides.md)            |</v>
      </c>
      <c r="J54" s="3" t="str">
        <f>""</f>
        <v/>
      </c>
      <c r="K54" s="1" t="str">
        <f>"| [![" &amp; $A54 &amp; "](/doc/img/app/sml/" &amp; $A54 &amp; ".jpg)](/es-mx/o13/ee/" &amp; $A54 &amp; "/es-mx-o13-ee-" &amp; $A54 &amp; "-guides.md ""Ver a las guías de " &amp; D54 &amp; " \[" &amp; $A54 &amp; "]"" ) | [" &amp; D54 &amp; "](/es-mx/o13/ee/"&amp;$A54&amp;"/es-mx-o13-ee-" &amp; $A54 &amp; "-guides.md)"</f>
        <v>| [![mdl](/doc/img/app/sml/mdl.jpg)](/es-mx/o13/ee/mdl/es-mx-o13-ee-mdl-guides.md "Ver a las guías de Módulos \[mdl]" ) | [Módulos](/es-mx/o13/ee/mdl/es-mx-o13-ee-mdl-guides.md)</v>
      </c>
      <c r="L54" s="1" t="str">
        <f>LEFT(K54,LN_es_mx-1+G54) &amp; REPT(" ",ML_es_mx-G54) &amp; MID(K54,LN_es_mx+G54,200)&amp;REPT(" ",ML_es_mx-G54+1) &amp;"|"</f>
        <v>| [![mdl](/doc/img/app/sml/mdl.jpg)](/es-mx/o13/ee/mdl/es-mx-o13-ee-mdl-guides.md "Ver a las guías de Módulos \[mdl]" )          | [Módulos](/es-mx/o13/ee/mdl/es-mx-o13-ee-mdl-guides.md)          |</v>
      </c>
      <c r="M54" s="4" t="str">
        <f>""</f>
        <v/>
      </c>
    </row>
    <row r="55" spans="1:13" x14ac:dyDescent="0.25">
      <c r="A55" t="s">
        <v>28</v>
      </c>
      <c r="B55" t="s">
        <v>131</v>
      </c>
      <c r="C55" t="str">
        <f>B55</f>
        <v>MRP</v>
      </c>
      <c r="D55" t="s">
        <v>131</v>
      </c>
      <c r="E55" t="str">
        <f>D55</f>
        <v>MRP</v>
      </c>
      <c r="F55">
        <f>LEN(B55)</f>
        <v>3</v>
      </c>
      <c r="G55">
        <f>LEN(D55)</f>
        <v>3</v>
      </c>
      <c r="H55" s="1" t="str">
        <f>"| [![" &amp; $A55 &amp; "](/doc/img/app/sml/" &amp; $A55 &amp; ".jpg)](/en-uk/o13/ee/" &amp; $A55 &amp; "/en-uk-o13-ee-" &amp; $A55 &amp; "-guides.md ""Goto " &amp; B55 &amp; " guides \[" &amp; $A55 &amp; "]"" ) | [" &amp; B55 &amp; "](/en-uk/o13/ee/"&amp;$A55&amp;"/en-uk-o13-ee-" &amp; $A55 &amp; "-guides.md)"</f>
        <v>| [![mrp](/doc/img/app/sml/mrp.jpg)](/en-uk/o13/ee/mrp/en-uk-o13-ee-mrp-guides.md "Goto MRP guides \[mrp]" ) | [MRP](/en-uk/o13/ee/mrp/en-uk-o13-ee-mrp-guides.md)</v>
      </c>
      <c r="I55" s="1" t="str">
        <f>LEFT(H55,LN_en_uk+F55-1) &amp; REPT(" ",ML_en_uk-F55) &amp; MID(H55,LN_en_uk+F55,200)&amp;REPT(" ",ML_en_uk-F55+1) &amp;"|"</f>
        <v>| [![mrp](/doc/img/app/sml/mrp.jpg)](/en-uk/o13/ee/mrp/en-uk-o13-ee-mrp-guides.md "Goto MRP guides \[mrp]" )                | [MRP](/en-uk/o13/ee/mrp/en-uk-o13-ee-mrp-guides.md)                |</v>
      </c>
      <c r="J55" s="3" t="str">
        <f>""</f>
        <v/>
      </c>
      <c r="K55" s="1" t="str">
        <f>"| [![" &amp; $A55 &amp; "](/doc/img/app/sml/" &amp; $A55 &amp; ".jpg)](/es-mx/o13/ee/" &amp; $A55 &amp; "/es-mx-o13-ee-" &amp; $A55 &amp; "-guides.md ""Ver a las guías de " &amp; D55 &amp; " \[" &amp; $A55 &amp; "]"" ) | [" &amp; D55 &amp; "](/es-mx/o13/ee/"&amp;$A55&amp;"/es-mx-o13-ee-" &amp; $A55 &amp; "-guides.md)"</f>
        <v>| [![mrp](/doc/img/app/sml/mrp.jpg)](/es-mx/o13/ee/mrp/es-mx-o13-ee-mrp-guides.md "Ver a las guías de MRP \[mrp]" ) | [MRP](/es-mx/o13/ee/mrp/es-mx-o13-ee-mrp-guides.md)</v>
      </c>
      <c r="L55" s="1" t="str">
        <f>LEFT(K55,LN_es_mx-1+G55) &amp; REPT(" ",ML_es_mx-G55) &amp; MID(K55,LN_es_mx+G55,200)&amp;REPT(" ",ML_es_mx-G55+1) &amp;"|"</f>
        <v>| [![mrp](/doc/img/app/sml/mrp.jpg)](/es-mx/o13/ee/mrp/es-mx-o13-ee-mrp-guides.md "Ver a las guías de MRP \[mrp]" )              | [MRP](/es-mx/o13/ee/mrp/es-mx-o13-ee-mrp-guides.md)              |</v>
      </c>
      <c r="M55" s="4" t="str">
        <f>""</f>
        <v/>
      </c>
    </row>
    <row r="56" spans="1:13" x14ac:dyDescent="0.25">
      <c r="A56" t="s">
        <v>67</v>
      </c>
      <c r="B56" t="s">
        <v>169</v>
      </c>
      <c r="C56" t="str">
        <f>B56</f>
        <v>MRP Maintenance</v>
      </c>
      <c r="D56" t="s">
        <v>250</v>
      </c>
      <c r="E56" t="str">
        <f>D56</f>
        <v>MRP Mantto</v>
      </c>
      <c r="F56">
        <f>LEN(B56)</f>
        <v>15</v>
      </c>
      <c r="G56">
        <f>LEN(D56)</f>
        <v>10</v>
      </c>
      <c r="H56" s="1" t="str">
        <f>"| [![" &amp; $A56 &amp; "](/doc/img/app/sml/" &amp; $A56 &amp; ".jpg)](/en-uk/o13/ee/" &amp; $A56 &amp; "/en-uk-o13-ee-" &amp; $A56 &amp; "-guides.md ""Goto " &amp; B56 &amp; " guides \[" &amp; $A56 &amp; "]"" ) | [" &amp; B56 &amp; "](/en-uk/o13/ee/"&amp;$A56&amp;"/en-uk-o13-ee-" &amp; $A56 &amp; "-guides.md)"</f>
        <v>| [![mma](/doc/img/app/sml/mma.jpg)](/en-uk/o13/ee/mma/en-uk-o13-ee-mma-guides.md "Goto MRP Maintenance guides \[mma]" ) | [MRP Maintenance](/en-uk/o13/ee/mma/en-uk-o13-ee-mma-guides.md)</v>
      </c>
      <c r="I56" s="1" t="str">
        <f>LEFT(H56,LN_en_uk+F56-1) &amp; REPT(" ",ML_en_uk-F56) &amp; MID(H56,LN_en_uk+F56,200)&amp;REPT(" ",ML_en_uk-F56+1) &amp;"|"</f>
        <v>| [![mma](/doc/img/app/sml/mma.jpg)](/en-uk/o13/ee/mma/en-uk-o13-ee-mma-guides.md "Goto MRP Maintenance guides \[mma]" )    | [MRP Maintenance](/en-uk/o13/ee/mma/en-uk-o13-ee-mma-guides.md)    |</v>
      </c>
      <c r="J56" s="3" t="str">
        <f>""</f>
        <v/>
      </c>
      <c r="K56" s="1" t="str">
        <f>"| [![" &amp; $A56 &amp; "](/doc/img/app/sml/" &amp; $A56 &amp; ".jpg)](/es-mx/o13/ee/" &amp; $A56 &amp; "/es-mx-o13-ee-" &amp; $A56 &amp; "-guides.md ""Ver a las guías de " &amp; D56 &amp; " \[" &amp; $A56 &amp; "]"" ) | [" &amp; D56 &amp; "](/es-mx/o13/ee/"&amp;$A56&amp;"/es-mx-o13-ee-" &amp; $A56 &amp; "-guides.md)"</f>
        <v>| [![mma](/doc/img/app/sml/mma.jpg)](/es-mx/o13/ee/mma/es-mx-o13-ee-mma-guides.md "Ver a las guías de MRP Mantto \[mma]" ) | [MRP Mantto](/es-mx/o13/ee/mma/es-mx-o13-ee-mma-guides.md)</v>
      </c>
      <c r="L56" s="1" t="str">
        <f>LEFT(K56,LN_es_mx-1+G56) &amp; REPT(" ",ML_es_mx-G56) &amp; MID(K56,LN_es_mx+G56,200)&amp;REPT(" ",ML_es_mx-G56+1) &amp;"|"</f>
        <v>| [![mma](/doc/img/app/sml/mma.jpg)](/es-mx/o13/ee/mma/es-mx-o13-ee-mma-guides.md "Ver a las guías de MRP Mantto \[mma]" )       | [MRP Mantto](/es-mx/o13/ee/mma/es-mx-o13-ee-mma-guides.md)       |</v>
      </c>
      <c r="M56" s="4" t="str">
        <f>""</f>
        <v/>
      </c>
    </row>
    <row r="57" spans="1:13" x14ac:dyDescent="0.25">
      <c r="A57" t="s">
        <v>69</v>
      </c>
      <c r="B57" t="s">
        <v>171</v>
      </c>
      <c r="C57" t="str">
        <f>B57</f>
        <v>Note</v>
      </c>
      <c r="D57" t="s">
        <v>251</v>
      </c>
      <c r="E57" t="str">
        <f>D57</f>
        <v>Notas</v>
      </c>
      <c r="F57">
        <f>LEN(B57)</f>
        <v>4</v>
      </c>
      <c r="G57">
        <f>LEN(D57)</f>
        <v>5</v>
      </c>
      <c r="H57" s="1" t="str">
        <f>"| [![" &amp; $A57 &amp; "](/doc/img/app/sml/" &amp; $A57 &amp; ".jpg)](/en-uk/o13/ee/" &amp; $A57 &amp; "/en-uk-o13-ee-" &amp; $A57 &amp; "-guides.md ""Goto " &amp; B57 &amp; " guides \[" &amp; $A57 &amp; "]"" ) | [" &amp; B57 &amp; "](/en-uk/o13/ee/"&amp;$A57&amp;"/en-uk-o13-ee-" &amp; $A57 &amp; "-guides.md)"</f>
        <v>| [![nte](/doc/img/app/sml/nte.jpg)](/en-uk/o13/ee/nte/en-uk-o13-ee-nte-guides.md "Goto Note guides \[nte]" ) | [Note](/en-uk/o13/ee/nte/en-uk-o13-ee-nte-guides.md)</v>
      </c>
      <c r="I57" s="1" t="str">
        <f>LEFT(H57,LN_en_uk+F57-1) &amp; REPT(" ",ML_en_uk-F57) &amp; MID(H57,LN_en_uk+F57,200)&amp;REPT(" ",ML_en_uk-F57+1) &amp;"|"</f>
        <v>| [![nte](/doc/img/app/sml/nte.jpg)](/en-uk/o13/ee/nte/en-uk-o13-ee-nte-guides.md "Goto Note guides \[nte]" )               | [Note](/en-uk/o13/ee/nte/en-uk-o13-ee-nte-guides.md)               |</v>
      </c>
      <c r="J57" s="3" t="str">
        <f>""</f>
        <v/>
      </c>
      <c r="K57" s="1" t="str">
        <f>"| [![" &amp; $A57 &amp; "](/doc/img/app/sml/" &amp; $A57 &amp; ".jpg)](/es-mx/o13/ee/" &amp; $A57 &amp; "/es-mx-o13-ee-" &amp; $A57 &amp; "-guides.md ""Ver a las guías de " &amp; D57 &amp; " \[" &amp; $A57 &amp; "]"" ) | [" &amp; D57 &amp; "](/es-mx/o13/ee/"&amp;$A57&amp;"/es-mx-o13-ee-" &amp; $A57 &amp; "-guides.md)"</f>
        <v>| [![nte](/doc/img/app/sml/nte.jpg)](/es-mx/o13/ee/nte/es-mx-o13-ee-nte-guides.md "Ver a las guías de Notas \[nte]" ) | [Notas](/es-mx/o13/ee/nte/es-mx-o13-ee-nte-guides.md)</v>
      </c>
      <c r="L57" s="1" t="str">
        <f>LEFT(K57,LN_es_mx-1+G57) &amp; REPT(" ",ML_es_mx-G57) &amp; MID(K57,LN_es_mx+G57,200)&amp;REPT(" ",ML_es_mx-G57+1) &amp;"|"</f>
        <v>| [![nte](/doc/img/app/sml/nte.jpg)](/es-mx/o13/ee/nte/es-mx-o13-ee-nte-guides.md "Ver a las guías de Notas \[nte]" )            | [Notas](/es-mx/o13/ee/nte/es-mx-o13-ee-nte-guides.md)            |</v>
      </c>
      <c r="M57" s="4" t="str">
        <f>""</f>
        <v/>
      </c>
    </row>
    <row r="58" spans="1:13" x14ac:dyDescent="0.25">
      <c r="A58" t="s">
        <v>71</v>
      </c>
      <c r="B58" t="s">
        <v>173</v>
      </c>
      <c r="C58" t="str">
        <f>B58</f>
        <v>Payment</v>
      </c>
      <c r="D58" t="s">
        <v>252</v>
      </c>
      <c r="E58" t="str">
        <f>D58</f>
        <v>Pagos</v>
      </c>
      <c r="F58">
        <f>LEN(B58)</f>
        <v>7</v>
      </c>
      <c r="G58">
        <f>LEN(D58)</f>
        <v>5</v>
      </c>
      <c r="H58" s="1" t="str">
        <f>"| [![" &amp; $A58 &amp; "](/doc/img/app/sml/" &amp; $A58 &amp; ".jpg)](/en-uk/o13/ee/" &amp; $A58 &amp; "/en-uk-o13-ee-" &amp; $A58 &amp; "-guides.md ""Goto " &amp; B58 &amp; " guides \[" &amp; $A58 &amp; "]"" ) | [" &amp; B58 &amp; "](/en-uk/o13/ee/"&amp;$A58&amp;"/en-uk-o13-ee-" &amp; $A58 &amp; "-guides.md)"</f>
        <v>| [![pmt](/doc/img/app/sml/pmt.jpg)](/en-uk/o13/ee/pmt/en-uk-o13-ee-pmt-guides.md "Goto Payment guides \[pmt]" ) | [Payment](/en-uk/o13/ee/pmt/en-uk-o13-ee-pmt-guides.md)</v>
      </c>
      <c r="I58" s="1" t="str">
        <f>LEFT(H58,LN_en_uk+F58-1) &amp; REPT(" ",ML_en_uk-F58) &amp; MID(H58,LN_en_uk+F58,200)&amp;REPT(" ",ML_en_uk-F58+1) &amp;"|"</f>
        <v>| [![pmt](/doc/img/app/sml/pmt.jpg)](/en-uk/o13/ee/pmt/en-uk-o13-ee-pmt-guides.md "Goto Payment guides \[pmt]" )            | [Payment](/en-uk/o13/ee/pmt/en-uk-o13-ee-pmt-guides.md)            |</v>
      </c>
      <c r="J58" s="3" t="str">
        <f>""</f>
        <v/>
      </c>
      <c r="K58" s="1" t="str">
        <f>"| [![" &amp; $A58 &amp; "](/doc/img/app/sml/" &amp; $A58 &amp; ".jpg)](/es-mx/o13/ee/" &amp; $A58 &amp; "/es-mx-o13-ee-" &amp; $A58 &amp; "-guides.md ""Ver a las guías de " &amp; D58 &amp; " \[" &amp; $A58 &amp; "]"" ) | [" &amp; D58 &amp; "](/es-mx/o13/ee/"&amp;$A58&amp;"/es-mx-o13-ee-" &amp; $A58 &amp; "-guides.md)"</f>
        <v>| [![pmt](/doc/img/app/sml/pmt.jpg)](/es-mx/o13/ee/pmt/es-mx-o13-ee-pmt-guides.md "Ver a las guías de Pagos \[pmt]" ) | [Pagos](/es-mx/o13/ee/pmt/es-mx-o13-ee-pmt-guides.md)</v>
      </c>
      <c r="L58" s="1" t="str">
        <f>LEFT(K58,LN_es_mx-1+G58) &amp; REPT(" ",ML_es_mx-G58) &amp; MID(K58,LN_es_mx+G58,200)&amp;REPT(" ",ML_es_mx-G58+1) &amp;"|"</f>
        <v>| [![pmt](/doc/img/app/sml/pmt.jpg)](/es-mx/o13/ee/pmt/es-mx-o13-ee-pmt-guides.md "Ver a las guías de Pagos \[pmt]" )            | [Pagos](/es-mx/o13/ee/pmt/es-mx-o13-ee-pmt-guides.md)            |</v>
      </c>
      <c r="M58" s="4" t="str">
        <f>""</f>
        <v/>
      </c>
    </row>
    <row r="59" spans="1:13" x14ac:dyDescent="0.25">
      <c r="A59" t="s">
        <v>37</v>
      </c>
      <c r="B59" t="s">
        <v>139</v>
      </c>
      <c r="C59" t="str">
        <f>B59</f>
        <v>Payroll</v>
      </c>
      <c r="D59" t="s">
        <v>253</v>
      </c>
      <c r="E59" t="str">
        <f>D59</f>
        <v>Nómina</v>
      </c>
      <c r="F59">
        <f>LEN(B59)</f>
        <v>7</v>
      </c>
      <c r="G59">
        <f>LEN(D59)</f>
        <v>6</v>
      </c>
      <c r="H59" s="1" t="str">
        <f>"| [![" &amp; $A59 &amp; "](/doc/img/app/sml/" &amp; $A59 &amp; ".jpg)](/en-uk/o13/ee/" &amp; $A59 &amp; "/en-uk-o13-ee-" &amp; $A59 &amp; "-guides.md ""Goto " &amp; B59 &amp; " guides \[" &amp; $A59 &amp; "]"" ) | [" &amp; B59 &amp; "](/en-uk/o13/ee/"&amp;$A59&amp;"/en-uk-o13-ee-" &amp; $A59 &amp; "-guides.md)"</f>
        <v>| [![pyr](/doc/img/app/sml/pyr.jpg)](/en-uk/o13/ee/pyr/en-uk-o13-ee-pyr-guides.md "Goto Payroll guides \[pyr]" ) | [Payroll](/en-uk/o13/ee/pyr/en-uk-o13-ee-pyr-guides.md)</v>
      </c>
      <c r="I59" s="1" t="str">
        <f>LEFT(H59,LN_en_uk+F59-1) &amp; REPT(" ",ML_en_uk-F59) &amp; MID(H59,LN_en_uk+F59,200)&amp;REPT(" ",ML_en_uk-F59+1) &amp;"|"</f>
        <v>| [![pyr](/doc/img/app/sml/pyr.jpg)](/en-uk/o13/ee/pyr/en-uk-o13-ee-pyr-guides.md "Goto Payroll guides \[pyr]" )            | [Payroll](/en-uk/o13/ee/pyr/en-uk-o13-ee-pyr-guides.md)            |</v>
      </c>
      <c r="J59" s="3" t="str">
        <f>""</f>
        <v/>
      </c>
      <c r="K59" s="1" t="str">
        <f>"| [![" &amp; $A59 &amp; "](/doc/img/app/sml/" &amp; $A59 &amp; ".jpg)](/es-mx/o13/ee/" &amp; $A59 &amp; "/es-mx-o13-ee-" &amp; $A59 &amp; "-guides.md ""Ver a las guías de " &amp; D59 &amp; " \[" &amp; $A59 &amp; "]"" ) | [" &amp; D59 &amp; "](/es-mx/o13/ee/"&amp;$A59&amp;"/es-mx-o13-ee-" &amp; $A59 &amp; "-guides.md)"</f>
        <v>| [![pyr](/doc/img/app/sml/pyr.jpg)](/es-mx/o13/ee/pyr/es-mx-o13-ee-pyr-guides.md "Ver a las guías de Nómina \[pyr]" ) | [Nómina](/es-mx/o13/ee/pyr/es-mx-o13-ee-pyr-guides.md)</v>
      </c>
      <c r="L59" s="1" t="str">
        <f>LEFT(K59,LN_es_mx-1+G59) &amp; REPT(" ",ML_es_mx-G59) &amp; MID(K59,LN_es_mx+G59,200)&amp;REPT(" ",ML_es_mx-G59+1) &amp;"|"</f>
        <v>| [![pyr](/doc/img/app/sml/pyr.jpg)](/es-mx/o13/ee/pyr/es-mx-o13-ee-pyr-guides.md "Ver a las guías de Nómina \[pyr]" )           | [Nómina](/es-mx/o13/ee/pyr/es-mx-o13-ee-pyr-guides.md)           |</v>
      </c>
      <c r="M59" s="4" t="str">
        <f>""</f>
        <v/>
      </c>
    </row>
    <row r="60" spans="1:13" x14ac:dyDescent="0.25">
      <c r="A60" t="s">
        <v>33</v>
      </c>
      <c r="B60" t="s">
        <v>135</v>
      </c>
      <c r="C60" t="str">
        <f>B60</f>
        <v>PLM</v>
      </c>
      <c r="D60" t="s">
        <v>135</v>
      </c>
      <c r="E60" t="str">
        <f>D60</f>
        <v>PLM</v>
      </c>
      <c r="F60">
        <f>LEN(B60)</f>
        <v>3</v>
      </c>
      <c r="G60">
        <f>LEN(D60)</f>
        <v>3</v>
      </c>
      <c r="H60" s="1" t="str">
        <f>"| [![" &amp; $A60 &amp; "](/doc/img/app/sml/" &amp; $A60 &amp; ".jpg)](/en-uk/o13/ee/" &amp; $A60 &amp; "/en-uk-o13-ee-" &amp; $A60 &amp; "-guides.md ""Goto " &amp; B60 &amp; " guides \[" &amp; $A60 &amp; "]"" ) | [" &amp; B60 &amp; "](/en-uk/o13/ee/"&amp;$A60&amp;"/en-uk-o13-ee-" &amp; $A60 &amp; "-guides.md)"</f>
        <v>| [![plm](/doc/img/app/sml/plm.jpg)](/en-uk/o13/ee/plm/en-uk-o13-ee-plm-guides.md "Goto PLM guides \[plm]" ) | [PLM](/en-uk/o13/ee/plm/en-uk-o13-ee-plm-guides.md)</v>
      </c>
      <c r="I60" s="1" t="str">
        <f>LEFT(H60,LN_en_uk+F60-1) &amp; REPT(" ",ML_en_uk-F60) &amp; MID(H60,LN_en_uk+F60,200)&amp;REPT(" ",ML_en_uk-F60+1) &amp;"|"</f>
        <v>| [![plm](/doc/img/app/sml/plm.jpg)](/en-uk/o13/ee/plm/en-uk-o13-ee-plm-guides.md "Goto PLM guides \[plm]" )                | [PLM](/en-uk/o13/ee/plm/en-uk-o13-ee-plm-guides.md)                |</v>
      </c>
      <c r="J60" s="3" t="str">
        <f>""</f>
        <v/>
      </c>
      <c r="K60" s="1" t="str">
        <f>"| [![" &amp; $A60 &amp; "](/doc/img/app/sml/" &amp; $A60 &amp; ".jpg)](/es-mx/o13/ee/" &amp; $A60 &amp; "/es-mx-o13-ee-" &amp; $A60 &amp; "-guides.md ""Ver a las guías de " &amp; D60 &amp; " \[" &amp; $A60 &amp; "]"" ) | [" &amp; D60 &amp; "](/es-mx/o13/ee/"&amp;$A60&amp;"/es-mx-o13-ee-" &amp; $A60 &amp; "-guides.md)"</f>
        <v>| [![plm](/doc/img/app/sml/plm.jpg)](/es-mx/o13/ee/plm/es-mx-o13-ee-plm-guides.md "Ver a las guías de PLM \[plm]" ) | [PLM](/es-mx/o13/ee/plm/es-mx-o13-ee-plm-guides.md)</v>
      </c>
      <c r="L60" s="1" t="str">
        <f>LEFT(K60,LN_es_mx-1+G60) &amp; REPT(" ",ML_es_mx-G60) &amp; MID(K60,LN_es_mx+G60,200)&amp;REPT(" ",ML_es_mx-G60+1) &amp;"|"</f>
        <v>| [![plm](/doc/img/app/sml/plm.jpg)](/es-mx/o13/ee/plm/es-mx-o13-ee-plm-guides.md "Ver a las guías de PLM \[plm]" )              | [PLM](/es-mx/o13/ee/plm/es-mx-o13-ee-plm-guides.md)              |</v>
      </c>
      <c r="M60" s="4" t="str">
        <f>""</f>
        <v/>
      </c>
    </row>
    <row r="61" spans="1:13" x14ac:dyDescent="0.25">
      <c r="A61" t="s">
        <v>34</v>
      </c>
      <c r="B61" t="s">
        <v>136</v>
      </c>
      <c r="C61" t="str">
        <f>B61</f>
        <v>Point of Sale</v>
      </c>
      <c r="D61" t="s">
        <v>254</v>
      </c>
      <c r="E61" t="str">
        <f>D61</f>
        <v>Punto de Venta</v>
      </c>
      <c r="F61">
        <f>LEN(B61)</f>
        <v>13</v>
      </c>
      <c r="G61">
        <f>LEN(D61)</f>
        <v>14</v>
      </c>
      <c r="H61" s="1" t="str">
        <f>"| [![" &amp; $A61 &amp; "](/doc/img/app/sml/" &amp; $A61 &amp; ".jpg)](/en-uk/o13/ee/" &amp; $A61 &amp; "/en-uk-o13-ee-" &amp; $A61 &amp; "-guides.md ""Goto " &amp; B61 &amp; " guides \[" &amp; $A61 &amp; "]"" ) | [" &amp; B61 &amp; "](/en-uk/o13/ee/"&amp;$A61&amp;"/en-uk-o13-ee-" &amp; $A61 &amp; "-guides.md)"</f>
        <v>| [![pos](/doc/img/app/sml/pos.jpg)](/en-uk/o13/ee/pos/en-uk-o13-ee-pos-guides.md "Goto Point of Sale guides \[pos]" ) | [Point of Sale](/en-uk/o13/ee/pos/en-uk-o13-ee-pos-guides.md)</v>
      </c>
      <c r="I61" s="1" t="str">
        <f>LEFT(H61,LN_en_uk+F61-1) &amp; REPT(" ",ML_en_uk-F61) &amp; MID(H61,LN_en_uk+F61,200)&amp;REPT(" ",ML_en_uk-F61+1) &amp;"|"</f>
        <v>| [![pos](/doc/img/app/sml/pos.jpg)](/en-uk/o13/ee/pos/en-uk-o13-ee-pos-guides.md "Goto Point of Sale guides \[pos]" )      | [Point of Sale](/en-uk/o13/ee/pos/en-uk-o13-ee-pos-guides.md)      |</v>
      </c>
      <c r="J61" s="3" t="str">
        <f>""</f>
        <v/>
      </c>
      <c r="K61" s="1" t="str">
        <f>"| [![" &amp; $A61 &amp; "](/doc/img/app/sml/" &amp; $A61 &amp; ".jpg)](/es-mx/o13/ee/" &amp; $A61 &amp; "/es-mx-o13-ee-" &amp; $A61 &amp; "-guides.md ""Ver a las guías de " &amp; D61 &amp; " \[" &amp; $A61 &amp; "]"" ) | [" &amp; D61 &amp; "](/es-mx/o13/ee/"&amp;$A61&amp;"/es-mx-o13-ee-" &amp; $A61 &amp; "-guides.md)"</f>
        <v>| [![pos](/doc/img/app/sml/pos.jpg)](/es-mx/o13/ee/pos/es-mx-o13-ee-pos-guides.md "Ver a las guías de Punto de Venta \[pos]" ) | [Punto de Venta](/es-mx/o13/ee/pos/es-mx-o13-ee-pos-guides.md)</v>
      </c>
      <c r="L61" s="1" t="str">
        <f>LEFT(K61,LN_es_mx-1+G61) &amp; REPT(" ",ML_es_mx-G61) &amp; MID(K61,LN_es_mx+G61,200)&amp;REPT(" ",ML_es_mx-G61+1) &amp;"|"</f>
        <v>| [![pos](/doc/img/app/sml/pos.jpg)](/es-mx/o13/ee/pos/es-mx-o13-ee-pos-guides.md "Ver a las guías de Punto de Venta \[pos]" )   | [Punto de Venta](/es-mx/o13/ee/pos/es-mx-o13-ee-pos-guides.md)   |</v>
      </c>
      <c r="M61" s="4" t="str">
        <f>""</f>
        <v/>
      </c>
    </row>
    <row r="62" spans="1:13" x14ac:dyDescent="0.25">
      <c r="A62" t="s">
        <v>36</v>
      </c>
      <c r="B62" t="s">
        <v>138</v>
      </c>
      <c r="C62" t="str">
        <f>B62</f>
        <v>Presence</v>
      </c>
      <c r="D62" t="s">
        <v>255</v>
      </c>
      <c r="E62" t="str">
        <f>D62</f>
        <v>Presencia</v>
      </c>
      <c r="F62">
        <f>LEN(B62)</f>
        <v>8</v>
      </c>
      <c r="G62">
        <f>LEN(D62)</f>
        <v>9</v>
      </c>
      <c r="H62" s="1" t="str">
        <f>"| [![" &amp; $A62 &amp; "](/doc/img/app/sml/" &amp; $A62 &amp; ".jpg)](/en-uk/o13/ee/" &amp; $A62 &amp; "/en-uk-o13-ee-" &amp; $A62 &amp; "-guides.md ""Goto " &amp; B62 &amp; " guides \[" &amp; $A62 &amp; "]"" ) | [" &amp; B62 &amp; "](/en-uk/o13/ee/"&amp;$A62&amp;"/en-uk-o13-ee-" &amp; $A62 &amp; "-guides.md)"</f>
        <v>| [![psc](/doc/img/app/sml/psc.jpg)](/en-uk/o13/ee/psc/en-uk-o13-ee-psc-guides.md "Goto Presence guides \[psc]" ) | [Presence](/en-uk/o13/ee/psc/en-uk-o13-ee-psc-guides.md)</v>
      </c>
      <c r="I62" s="1" t="str">
        <f>LEFT(H62,LN_en_uk+F62-1) &amp; REPT(" ",ML_en_uk-F62) &amp; MID(H62,LN_en_uk+F62,200)&amp;REPT(" ",ML_en_uk-F62+1) &amp;"|"</f>
        <v>| [![psc](/doc/img/app/sml/psc.jpg)](/en-uk/o13/ee/psc/en-uk-o13-ee-psc-guides.md "Goto Presence guides \[psc]" )           | [Presence](/en-uk/o13/ee/psc/en-uk-o13-ee-psc-guides.md)           |</v>
      </c>
      <c r="J62" s="3" t="str">
        <f>""</f>
        <v/>
      </c>
      <c r="K62" s="1" t="str">
        <f>"| [![" &amp; $A62 &amp; "](/doc/img/app/sml/" &amp; $A62 &amp; ".jpg)](/es-mx/o13/ee/" &amp; $A62 &amp; "/es-mx-o13-ee-" &amp; $A62 &amp; "-guides.md ""Ver a las guías de " &amp; D62 &amp; " \[" &amp; $A62 &amp; "]"" ) | [" &amp; D62 &amp; "](/es-mx/o13/ee/"&amp;$A62&amp;"/es-mx-o13-ee-" &amp; $A62 &amp; "-guides.md)"</f>
        <v>| [![psc](/doc/img/app/sml/psc.jpg)](/es-mx/o13/ee/psc/es-mx-o13-ee-psc-guides.md "Ver a las guías de Presencia \[psc]" ) | [Presencia](/es-mx/o13/ee/psc/es-mx-o13-ee-psc-guides.md)</v>
      </c>
      <c r="L62" s="1" t="str">
        <f>LEFT(K62,LN_es_mx-1+G62) &amp; REPT(" ",ML_es_mx-G62) &amp; MID(K62,LN_es_mx+G62,200)&amp;REPT(" ",ML_es_mx-G62+1) &amp;"|"</f>
        <v>| [![psc](/doc/img/app/sml/psc.jpg)](/es-mx/o13/ee/psc/es-mx-o13-ee-psc-guides.md "Ver a las guías de Presencia \[psc]" )        | [Presencia](/es-mx/o13/ee/psc/es-mx-o13-ee-psc-guides.md)        |</v>
      </c>
      <c r="M62" s="4" t="str">
        <f>""</f>
        <v/>
      </c>
    </row>
    <row r="63" spans="1:13" x14ac:dyDescent="0.25">
      <c r="A63" t="s">
        <v>70</v>
      </c>
      <c r="B63" t="s">
        <v>172</v>
      </c>
      <c r="C63" t="str">
        <f>B63</f>
        <v>Project Forecast</v>
      </c>
      <c r="D63" t="s">
        <v>256</v>
      </c>
      <c r="E63" t="str">
        <f>D63</f>
        <v>Pronósticos</v>
      </c>
      <c r="F63">
        <f>LEN(B63)</f>
        <v>16</v>
      </c>
      <c r="G63">
        <f>LEN(D63)</f>
        <v>11</v>
      </c>
      <c r="H63" s="1" t="str">
        <f>"| [![" &amp; $A63 &amp; "](/doc/img/app/sml/" &amp; $A63 &amp; ".jpg)](/en-uk/o13/ee/" &amp; $A63 &amp; "/en-uk-o13-ee-" &amp; $A63 &amp; "-guides.md ""Goto " &amp; B63 &amp; " guides \[" &amp; $A63 &amp; "]"" ) | [" &amp; B63 &amp; "](/en-uk/o13/ee/"&amp;$A63&amp;"/en-uk-o13-ee-" &amp; $A63 &amp; "-guides.md)"</f>
        <v>| [![pfc](/doc/img/app/sml/pfc.jpg)](/en-uk/o13/ee/pfc/en-uk-o13-ee-pfc-guides.md "Goto Project Forecast guides \[pfc]" ) | [Project Forecast](/en-uk/o13/ee/pfc/en-uk-o13-ee-pfc-guides.md)</v>
      </c>
      <c r="I63" s="1" t="str">
        <f>LEFT(H63,LN_en_uk+F63-1) &amp; REPT(" ",ML_en_uk-F63) &amp; MID(H63,LN_en_uk+F63,200)&amp;REPT(" ",ML_en_uk-F63+1) &amp;"|"</f>
        <v>| [![pfc](/doc/img/app/sml/pfc.jpg)](/en-uk/o13/ee/pfc/en-uk-o13-ee-pfc-guides.md "Goto Project Forecast guides \[pfc]" )   | [Project Forecast](/en-uk/o13/ee/pfc/en-uk-o13-ee-pfc-guides.md)   |</v>
      </c>
      <c r="J63" s="3" t="str">
        <f>""</f>
        <v/>
      </c>
      <c r="K63" s="1" t="str">
        <f>"| [![" &amp; $A63 &amp; "](/doc/img/app/sml/" &amp; $A63 &amp; ".jpg)](/es-mx/o13/ee/" &amp; $A63 &amp; "/es-mx-o13-ee-" &amp; $A63 &amp; "-guides.md ""Ver a las guías de " &amp; D63 &amp; " \[" &amp; $A63 &amp; "]"" ) | [" &amp; D63 &amp; "](/es-mx/o13/ee/"&amp;$A63&amp;"/es-mx-o13-ee-" &amp; $A63 &amp; "-guides.md)"</f>
        <v>| [![pfc](/doc/img/app/sml/pfc.jpg)](/es-mx/o13/ee/pfc/es-mx-o13-ee-pfc-guides.md "Ver a las guías de Pronósticos \[pfc]" ) | [Pronósticos](/es-mx/o13/ee/pfc/es-mx-o13-ee-pfc-guides.md)</v>
      </c>
      <c r="L63" s="1" t="str">
        <f>LEFT(K63,LN_es_mx-1+G63) &amp; REPT(" ",ML_es_mx-G63) &amp; MID(K63,LN_es_mx+G63,200)&amp;REPT(" ",ML_es_mx-G63+1) &amp;"|"</f>
        <v>| [![pfc](/doc/img/app/sml/pfc.jpg)](/es-mx/o13/ee/pfc/es-mx-o13-ee-pfc-guides.md "Ver a las guías de Pronósticos \[pfc]" )      | [Pronósticos](/es-mx/o13/ee/pfc/es-mx-o13-ee-pfc-guides.md)      |</v>
      </c>
      <c r="M63" s="4" t="str">
        <f>""</f>
        <v/>
      </c>
    </row>
    <row r="64" spans="1:13" x14ac:dyDescent="0.25">
      <c r="A64" t="s">
        <v>35</v>
      </c>
      <c r="B64" t="s">
        <v>137</v>
      </c>
      <c r="C64" t="str">
        <f>B64</f>
        <v>Projects</v>
      </c>
      <c r="D64" t="s">
        <v>257</v>
      </c>
      <c r="E64" t="str">
        <f>D64</f>
        <v>Proyectos</v>
      </c>
      <c r="F64">
        <f>LEN(B64)</f>
        <v>8</v>
      </c>
      <c r="G64">
        <f>LEN(D64)</f>
        <v>9</v>
      </c>
      <c r="H64" s="1" t="str">
        <f>"| [![" &amp; $A64 &amp; "](/doc/img/app/sml/" &amp; $A64 &amp; ".jpg)](/en-uk/o13/ee/" &amp; $A64 &amp; "/en-uk-o13-ee-" &amp; $A64 &amp; "-guides.md ""Goto " &amp; B64 &amp; " guides \[" &amp; $A64 &amp; "]"" ) | [" &amp; B64 &amp; "](/en-uk/o13/ee/"&amp;$A64&amp;"/en-uk-o13-ee-" &amp; $A64 &amp; "-guides.md)"</f>
        <v>| [![prj](/doc/img/app/sml/prj.jpg)](/en-uk/o13/ee/prj/en-uk-o13-ee-prj-guides.md "Goto Projects guides \[prj]" ) | [Projects](/en-uk/o13/ee/prj/en-uk-o13-ee-prj-guides.md)</v>
      </c>
      <c r="I64" s="1" t="str">
        <f>LEFT(H64,LN_en_uk+F64-1) &amp; REPT(" ",ML_en_uk-F64) &amp; MID(H64,LN_en_uk+F64,200)&amp;REPT(" ",ML_en_uk-F64+1) &amp;"|"</f>
        <v>| [![prj](/doc/img/app/sml/prj.jpg)](/en-uk/o13/ee/prj/en-uk-o13-ee-prj-guides.md "Goto Projects guides \[prj]" )           | [Projects](/en-uk/o13/ee/prj/en-uk-o13-ee-prj-guides.md)           |</v>
      </c>
      <c r="J64" s="3" t="str">
        <f>""</f>
        <v/>
      </c>
      <c r="K64" s="1" t="str">
        <f>"| [![" &amp; $A64 &amp; "](/doc/img/app/sml/" &amp; $A64 &amp; ".jpg)](/es-mx/o13/ee/" &amp; $A64 &amp; "/es-mx-o13-ee-" &amp; $A64 &amp; "-guides.md ""Ver a las guías de " &amp; D64 &amp; " \[" &amp; $A64 &amp; "]"" ) | [" &amp; D64 &amp; "](/es-mx/o13/ee/"&amp;$A64&amp;"/es-mx-o13-ee-" &amp; $A64 &amp; "-guides.md)"</f>
        <v>| [![prj](/doc/img/app/sml/prj.jpg)](/es-mx/o13/ee/prj/es-mx-o13-ee-prj-guides.md "Ver a las guías de Proyectos \[prj]" ) | [Proyectos](/es-mx/o13/ee/prj/es-mx-o13-ee-prj-guides.md)</v>
      </c>
      <c r="L64" s="1" t="str">
        <f>LEFT(K64,LN_es_mx-1+G64) &amp; REPT(" ",ML_es_mx-G64) &amp; MID(K64,LN_es_mx+G64,200)&amp;REPT(" ",ML_es_mx-G64+1) &amp;"|"</f>
        <v>| [![prj](/doc/img/app/sml/prj.jpg)](/es-mx/o13/ee/prj/es-mx-o13-ee-prj-guides.md "Ver a las guías de Proyectos \[prj]" )        | [Proyectos](/es-mx/o13/ee/prj/es-mx-o13-ee-prj-guides.md)        |</v>
      </c>
      <c r="M64" s="4" t="str">
        <f>""</f>
        <v/>
      </c>
    </row>
    <row r="65" spans="1:13" x14ac:dyDescent="0.25">
      <c r="A65" t="s">
        <v>32</v>
      </c>
      <c r="B65" t="s">
        <v>134</v>
      </c>
      <c r="C65" t="str">
        <f>B65</f>
        <v>Purchasing</v>
      </c>
      <c r="D65" t="s">
        <v>258</v>
      </c>
      <c r="E65" t="str">
        <f>D65</f>
        <v>Compras</v>
      </c>
      <c r="F65">
        <f>LEN(B65)</f>
        <v>10</v>
      </c>
      <c r="G65">
        <f>LEN(D65)</f>
        <v>7</v>
      </c>
      <c r="H65" s="1" t="str">
        <f>"| [![" &amp; $A65 &amp; "](/doc/img/app/sml/" &amp; $A65 &amp; ".jpg)](/en-uk/o13/ee/" &amp; $A65 &amp; "/en-uk-o13-ee-" &amp; $A65 &amp; "-guides.md ""Goto " &amp; B65 &amp; " guides \[" &amp; $A65 &amp; "]"" ) | [" &amp; B65 &amp; "](/en-uk/o13/ee/"&amp;$A65&amp;"/en-uk-o13-ee-" &amp; $A65 &amp; "-guides.md)"</f>
        <v>| [![pch](/doc/img/app/sml/pch.jpg)](/en-uk/o13/ee/pch/en-uk-o13-ee-pch-guides.md "Goto Purchasing guides \[pch]" ) | [Purchasing](/en-uk/o13/ee/pch/en-uk-o13-ee-pch-guides.md)</v>
      </c>
      <c r="I65" s="1" t="str">
        <f>LEFT(H65,LN_en_uk+F65-1) &amp; REPT(" ",ML_en_uk-F65) &amp; MID(H65,LN_en_uk+F65,200)&amp;REPT(" ",ML_en_uk-F65+1) &amp;"|"</f>
        <v>| [![pch](/doc/img/app/sml/pch.jpg)](/en-uk/o13/ee/pch/en-uk-o13-ee-pch-guides.md "Goto Purchasing guides \[pch]" )         | [Purchasing](/en-uk/o13/ee/pch/en-uk-o13-ee-pch-guides.md)         |</v>
      </c>
      <c r="J65" s="3" t="str">
        <f>""</f>
        <v/>
      </c>
      <c r="K65" s="1" t="str">
        <f>"| [![" &amp; $A65 &amp; "](/doc/img/app/sml/" &amp; $A65 &amp; ".jpg)](/es-mx/o13/ee/" &amp; $A65 &amp; "/es-mx-o13-ee-" &amp; $A65 &amp; "-guides.md ""Ver a las guías de " &amp; D65 &amp; " \[" &amp; $A65 &amp; "]"" ) | [" &amp; D65 &amp; "](/es-mx/o13/ee/"&amp;$A65&amp;"/es-mx-o13-ee-" &amp; $A65 &amp; "-guides.md)"</f>
        <v>| [![pch](/doc/img/app/sml/pch.jpg)](/es-mx/o13/ee/pch/es-mx-o13-ee-pch-guides.md "Ver a las guías de Compras \[pch]" ) | [Compras](/es-mx/o13/ee/pch/es-mx-o13-ee-pch-guides.md)</v>
      </c>
      <c r="L65" s="1" t="str">
        <f>LEFT(K65,LN_es_mx-1+G65) &amp; REPT(" ",ML_es_mx-G65) &amp; MID(K65,LN_es_mx+G65,200)&amp;REPT(" ",ML_es_mx-G65+1) &amp;"|"</f>
        <v>| [![pch](/doc/img/app/sml/pch.jpg)](/es-mx/o13/ee/pch/es-mx-o13-ee-pch-guides.md "Ver a las guías de Compras \[pch]" )          | [Compras](/es-mx/o13/ee/pch/es-mx-o13-ee-pch-guides.md)          |</v>
      </c>
      <c r="M65" s="4" t="str">
        <f>""</f>
        <v/>
      </c>
    </row>
    <row r="66" spans="1:13" x14ac:dyDescent="0.25">
      <c r="A66" t="s">
        <v>72</v>
      </c>
      <c r="B66" t="s">
        <v>174</v>
      </c>
      <c r="C66" t="str">
        <f>B66</f>
        <v>Quality Control</v>
      </c>
      <c r="D66" t="s">
        <v>298</v>
      </c>
      <c r="E66" t="str">
        <f>D66</f>
        <v>Ctrl de Calidad</v>
      </c>
      <c r="F66">
        <f>LEN(B66)</f>
        <v>15</v>
      </c>
      <c r="G66">
        <f>LEN(D66)</f>
        <v>15</v>
      </c>
      <c r="H66" s="1" t="str">
        <f>"| [![" &amp; $A66 &amp; "](/doc/img/app/sml/" &amp; $A66 &amp; ".jpg)](/en-uk/o13/ee/" &amp; $A66 &amp; "/en-uk-o13-ee-" &amp; $A66 &amp; "-guides.md ""Goto " &amp; B66 &amp; " guides \[" &amp; $A66 &amp; "]"" ) | [" &amp; B66 &amp; "](/en-uk/o13/ee/"&amp;$A66&amp;"/en-uk-o13-ee-" &amp; $A66 &amp; "-guides.md)"</f>
        <v>| [![qco](/doc/img/app/sml/qco.jpg)](/en-uk/o13/ee/qco/en-uk-o13-ee-qco-guides.md "Goto Quality Control guides \[qco]" ) | [Quality Control](/en-uk/o13/ee/qco/en-uk-o13-ee-qco-guides.md)</v>
      </c>
      <c r="I66" s="1" t="str">
        <f>LEFT(H66,LN_en_uk+F66-1) &amp; REPT(" ",ML_en_uk-F66) &amp; MID(H66,LN_en_uk+F66,200)&amp;REPT(" ",ML_en_uk-F66+1) &amp;"|"</f>
        <v>| [![qco](/doc/img/app/sml/qco.jpg)](/en-uk/o13/ee/qco/en-uk-o13-ee-qco-guides.md "Goto Quality Control guides \[qco]" )    | [Quality Control](/en-uk/o13/ee/qco/en-uk-o13-ee-qco-guides.md)    |</v>
      </c>
      <c r="J66" s="3" t="str">
        <f>""</f>
        <v/>
      </c>
      <c r="K66" s="1" t="str">
        <f>"| [![" &amp; $A66 &amp; "](/doc/img/app/sml/" &amp; $A66 &amp; ".jpg)](/es-mx/o13/ee/" &amp; $A66 &amp; "/es-mx-o13-ee-" &amp; $A66 &amp; "-guides.md ""Ver a las guías de " &amp; D66 &amp; " \[" &amp; $A66 &amp; "]"" ) | [" &amp; D66 &amp; "](/es-mx/o13/ee/"&amp;$A66&amp;"/es-mx-o13-ee-" &amp; $A66 &amp; "-guides.md)"</f>
        <v>| [![qco](/doc/img/app/sml/qco.jpg)](/es-mx/o13/ee/qco/es-mx-o13-ee-qco-guides.md "Ver a las guías de Ctrl de Calidad \[qco]" ) | [Ctrl de Calidad](/es-mx/o13/ee/qco/es-mx-o13-ee-qco-guides.md)</v>
      </c>
      <c r="L66" s="1" t="str">
        <f>LEFT(K66,LN_es_mx-1+G66) &amp; REPT(" ",ML_es_mx-G66) &amp; MID(K66,LN_es_mx+G66,200)&amp;REPT(" ",ML_es_mx-G66+1) &amp;"|"</f>
        <v>| [![qco](/doc/img/app/sml/qco.jpg)](/es-mx/o13/ee/qco/es-mx-o13-ee-qco-guides.md "Ver a las guías de Ctrl de Calidad \[qco]" )  | [Ctrl de Calidad](/es-mx/o13/ee/qco/es-mx-o13-ee-qco-guides.md)  |</v>
      </c>
      <c r="M66" s="4" t="str">
        <f>""</f>
        <v/>
      </c>
    </row>
    <row r="67" spans="1:13" x14ac:dyDescent="0.25">
      <c r="A67" t="s">
        <v>38</v>
      </c>
      <c r="B67" t="s">
        <v>140</v>
      </c>
      <c r="C67" t="str">
        <f>B67</f>
        <v>Recruitment</v>
      </c>
      <c r="D67" t="s">
        <v>259</v>
      </c>
      <c r="E67" t="str">
        <f>D67</f>
        <v>Reclutamiento</v>
      </c>
      <c r="F67">
        <f>LEN(B67)</f>
        <v>11</v>
      </c>
      <c r="G67">
        <f>LEN(D67)</f>
        <v>13</v>
      </c>
      <c r="H67" s="1" t="str">
        <f>"| [![" &amp; $A67 &amp; "](/doc/img/app/sml/" &amp; $A67 &amp; ".jpg)](/en-uk/o13/ee/" &amp; $A67 &amp; "/en-uk-o13-ee-" &amp; $A67 &amp; "-guides.md ""Goto " &amp; B67 &amp; " guides \[" &amp; $A67 &amp; "]"" ) | [" &amp; B67 &amp; "](/en-uk/o13/ee/"&amp;$A67&amp;"/en-uk-o13-ee-" &amp; $A67 &amp; "-guides.md)"</f>
        <v>| [![rcr](/doc/img/app/sml/rcr.jpg)](/en-uk/o13/ee/rcr/en-uk-o13-ee-rcr-guides.md "Goto Recruitment guides \[rcr]" ) | [Recruitment](/en-uk/o13/ee/rcr/en-uk-o13-ee-rcr-guides.md)</v>
      </c>
      <c r="I67" s="1" t="str">
        <f>LEFT(H67,LN_en_uk+F67-1) &amp; REPT(" ",ML_en_uk-F67) &amp; MID(H67,LN_en_uk+F67,200)&amp;REPT(" ",ML_en_uk-F67+1) &amp;"|"</f>
        <v>| [![rcr](/doc/img/app/sml/rcr.jpg)](/en-uk/o13/ee/rcr/en-uk-o13-ee-rcr-guides.md "Goto Recruitment guides \[rcr]" )        | [Recruitment](/en-uk/o13/ee/rcr/en-uk-o13-ee-rcr-guides.md)        |</v>
      </c>
      <c r="J67" s="3" t="str">
        <f>""</f>
        <v/>
      </c>
      <c r="K67" s="1" t="str">
        <f>"| [![" &amp; $A67 &amp; "](/doc/img/app/sml/" &amp; $A67 &amp; ".jpg)](/es-mx/o13/ee/" &amp; $A67 &amp; "/es-mx-o13-ee-" &amp; $A67 &amp; "-guides.md ""Ver a las guías de " &amp; D67 &amp; " \[" &amp; $A67 &amp; "]"" ) | [" &amp; D67 &amp; "](/es-mx/o13/ee/"&amp;$A67&amp;"/es-mx-o13-ee-" &amp; $A67 &amp; "-guides.md)"</f>
        <v>| [![rcr](/doc/img/app/sml/rcr.jpg)](/es-mx/o13/ee/rcr/es-mx-o13-ee-rcr-guides.md "Ver a las guías de Reclutamiento \[rcr]" ) | [Reclutamiento](/es-mx/o13/ee/rcr/es-mx-o13-ee-rcr-guides.md)</v>
      </c>
      <c r="L67" s="1" t="str">
        <f>LEFT(K67,LN_es_mx-1+G67) &amp; REPT(" ",ML_es_mx-G67) &amp; MID(K67,LN_es_mx+G67,200)&amp;REPT(" ",ML_es_mx-G67+1) &amp;"|"</f>
        <v>| [![rcr](/doc/img/app/sml/rcr.jpg)](/es-mx/o13/ee/rcr/es-mx-o13-ee-rcr-guides.md "Ver a las guías de Reclutamiento \[rcr]" )    | [Reclutamiento](/es-mx/o13/ee/rcr/es-mx-o13-ee-rcr-guides.md)    |</v>
      </c>
      <c r="M67" s="4" t="str">
        <f>""</f>
        <v/>
      </c>
    </row>
    <row r="68" spans="1:13" x14ac:dyDescent="0.25">
      <c r="A68" t="s">
        <v>303</v>
      </c>
      <c r="B68" t="s">
        <v>304</v>
      </c>
      <c r="C68" t="str">
        <f>B68</f>
        <v>Referrals</v>
      </c>
      <c r="D68" t="s">
        <v>305</v>
      </c>
      <c r="E68" t="str">
        <f>D68</f>
        <v>Referencias</v>
      </c>
      <c r="F68">
        <f>LEN(B68)</f>
        <v>9</v>
      </c>
      <c r="G68">
        <f>LEN(D68)</f>
        <v>11</v>
      </c>
      <c r="H68" s="1" t="str">
        <f>"| [![" &amp; $A68 &amp; "](/doc/img/app/sml/" &amp; $A68 &amp; ".jpg)](/en-uk/o13/ee/" &amp; $A68 &amp; "/en-uk-o13-ee-" &amp; $A68 &amp; "-guides.md ""Goto " &amp; B68 &amp; " guides \[" &amp; $A68 &amp; "]"" ) | [" &amp; B68 &amp; "](/en-uk/o13/ee/"&amp;$A68&amp;"/en-uk-o13-ee-" &amp; $A68 &amp; "-guides.md)"</f>
        <v>| [![rfr](/doc/img/app/sml/rfr.jpg)](/en-uk/o13/ee/rfr/en-uk-o13-ee-rfr-guides.md "Goto Referrals guides \[rfr]" ) | [Referrals](/en-uk/o13/ee/rfr/en-uk-o13-ee-rfr-guides.md)</v>
      </c>
      <c r="I68" s="1" t="str">
        <f>LEFT(H68,LN_en_uk+F68-1) &amp; REPT(" ",ML_en_uk-F68) &amp; MID(H68,LN_en_uk+F68,200)&amp;REPT(" ",ML_en_uk-F68+1) &amp;"|"</f>
        <v>| [![rfr](/doc/img/app/sml/rfr.jpg)](/en-uk/o13/ee/rfr/en-uk-o13-ee-rfr-guides.md "Goto Referrals guides \[rfr]" )          | [Referrals](/en-uk/o13/ee/rfr/en-uk-o13-ee-rfr-guides.md)          |</v>
      </c>
      <c r="J68" s="3" t="str">
        <f>""</f>
        <v/>
      </c>
      <c r="K68" s="1" t="str">
        <f>"| [![" &amp; $A68 &amp; "](/doc/img/app/sml/" &amp; $A68 &amp; ".jpg)](/es-mx/o13/ee/" &amp; $A68 &amp; "/es-mx-o13-ee-" &amp; $A68 &amp; "-guides.md ""Ver a las guías de " &amp; D68 &amp; " \[" &amp; $A68 &amp; "]"" ) | [" &amp; D68 &amp; "](/es-mx/o13/ee/"&amp;$A68&amp;"/es-mx-o13-ee-" &amp; $A68 &amp; "-guides.md)"</f>
        <v>| [![rfr](/doc/img/app/sml/rfr.jpg)](/es-mx/o13/ee/rfr/es-mx-o13-ee-rfr-guides.md "Ver a las guías de Referencias \[rfr]" ) | [Referencias](/es-mx/o13/ee/rfr/es-mx-o13-ee-rfr-guides.md)</v>
      </c>
      <c r="L68" s="1" t="str">
        <f>LEFT(K68,LN_es_mx-1+G68) &amp; REPT(" ",ML_es_mx-G68) &amp; MID(K68,LN_es_mx+G68,200)&amp;REPT(" ",ML_es_mx-G68+1) &amp;"|"</f>
        <v>| [![rfr](/doc/img/app/sml/rfr.jpg)](/es-mx/o13/ee/rfr/es-mx-o13-ee-rfr-guides.md "Ver a las guías de Referencias \[rfr]" )      | [Referencias](/es-mx/o13/ee/rfr/es-mx-o13-ee-rfr-guides.md)      |</v>
      </c>
      <c r="M68" s="4" t="str">
        <f>""</f>
        <v/>
      </c>
    </row>
    <row r="69" spans="1:13" x14ac:dyDescent="0.25">
      <c r="A69" t="s">
        <v>39</v>
      </c>
      <c r="B69" t="s">
        <v>141</v>
      </c>
      <c r="C69" t="str">
        <f>B69</f>
        <v>Rental</v>
      </c>
      <c r="D69" t="s">
        <v>260</v>
      </c>
      <c r="E69" t="str">
        <f>D69</f>
        <v>Rentas</v>
      </c>
      <c r="F69">
        <f>LEN(B69)</f>
        <v>6</v>
      </c>
      <c r="G69">
        <f>LEN(D69)</f>
        <v>6</v>
      </c>
      <c r="H69" s="1" t="str">
        <f>"| [![" &amp; $A69 &amp; "](/doc/img/app/sml/" &amp; $A69 &amp; ".jpg)](/en-uk/o13/ee/" &amp; $A69 &amp; "/en-uk-o13-ee-" &amp; $A69 &amp; "-guides.md ""Goto " &amp; B69 &amp; " guides \[" &amp; $A69 &amp; "]"" ) | [" &amp; B69 &amp; "](/en-uk/o13/ee/"&amp;$A69&amp;"/en-uk-o13-ee-" &amp; $A69 &amp; "-guides.md)"</f>
        <v>| [![rnt](/doc/img/app/sml/rnt.jpg)](/en-uk/o13/ee/rnt/en-uk-o13-ee-rnt-guides.md "Goto Rental guides \[rnt]" ) | [Rental](/en-uk/o13/ee/rnt/en-uk-o13-ee-rnt-guides.md)</v>
      </c>
      <c r="I69" s="1" t="str">
        <f>LEFT(H69,LN_en_uk+F69-1) &amp; REPT(" ",ML_en_uk-F69) &amp; MID(H69,LN_en_uk+F69,200)&amp;REPT(" ",ML_en_uk-F69+1) &amp;"|"</f>
        <v>| [![rnt](/doc/img/app/sml/rnt.jpg)](/en-uk/o13/ee/rnt/en-uk-o13-ee-rnt-guides.md "Goto Rental guides \[rnt]" )             | [Rental](/en-uk/o13/ee/rnt/en-uk-o13-ee-rnt-guides.md)             |</v>
      </c>
      <c r="J69" s="3" t="str">
        <f>""</f>
        <v/>
      </c>
      <c r="K69" s="1" t="str">
        <f>"| [![" &amp; $A69 &amp; "](/doc/img/app/sml/" &amp; $A69 &amp; ".jpg)](/es-mx/o13/ee/" &amp; $A69 &amp; "/es-mx-o13-ee-" &amp; $A69 &amp; "-guides.md ""Ver a las guías de " &amp; D69 &amp; " \[" &amp; $A69 &amp; "]"" ) | [" &amp; D69 &amp; "](/es-mx/o13/ee/"&amp;$A69&amp;"/es-mx-o13-ee-" &amp; $A69 &amp; "-guides.md)"</f>
        <v>| [![rnt](/doc/img/app/sml/rnt.jpg)](/es-mx/o13/ee/rnt/es-mx-o13-ee-rnt-guides.md "Ver a las guías de Rentas \[rnt]" ) | [Rentas](/es-mx/o13/ee/rnt/es-mx-o13-ee-rnt-guides.md)</v>
      </c>
      <c r="L69" s="1" t="str">
        <f>LEFT(K69,LN_es_mx-1+G69) &amp; REPT(" ",ML_es_mx-G69) &amp; MID(K69,LN_es_mx+G69,200)&amp;REPT(" ",ML_es_mx-G69+1) &amp;"|"</f>
        <v>| [![rnt](/doc/img/app/sml/rnt.jpg)](/es-mx/o13/ee/rnt/es-mx-o13-ee-rnt-guides.md "Ver a las guías de Rentas \[rnt]" )           | [Rentas](/es-mx/o13/ee/rnt/es-mx-o13-ee-rnt-guides.md)           |</v>
      </c>
      <c r="M69" s="4" t="str">
        <f>""</f>
        <v/>
      </c>
    </row>
    <row r="70" spans="1:13" x14ac:dyDescent="0.25">
      <c r="A70" t="s">
        <v>73</v>
      </c>
      <c r="B70" t="s">
        <v>175</v>
      </c>
      <c r="C70" t="str">
        <f>B70</f>
        <v>Repair</v>
      </c>
      <c r="D70" t="s">
        <v>261</v>
      </c>
      <c r="E70" t="str">
        <f>D70</f>
        <v>Reparaciones</v>
      </c>
      <c r="F70">
        <f>LEN(B70)</f>
        <v>6</v>
      </c>
      <c r="G70">
        <f>LEN(D70)</f>
        <v>12</v>
      </c>
      <c r="H70" s="1" t="str">
        <f>"| [![" &amp; $A70 &amp; "](/doc/img/app/sml/" &amp; $A70 &amp; ".jpg)](/en-uk/o13/ee/" &amp; $A70 &amp; "/en-uk-o13-ee-" &amp; $A70 &amp; "-guides.md ""Goto " &amp; B70 &amp; " guides \[" &amp; $A70 &amp; "]"" ) | [" &amp; B70 &amp; "](/en-uk/o13/ee/"&amp;$A70&amp;"/en-uk-o13-ee-" &amp; $A70 &amp; "-guides.md)"</f>
        <v>| [![rpr](/doc/img/app/sml/rpr.jpg)](/en-uk/o13/ee/rpr/en-uk-o13-ee-rpr-guides.md "Goto Repair guides \[rpr]" ) | [Repair](/en-uk/o13/ee/rpr/en-uk-o13-ee-rpr-guides.md)</v>
      </c>
      <c r="I70" s="1" t="str">
        <f>LEFT(H70,LN_en_uk+F70-1) &amp; REPT(" ",ML_en_uk-F70) &amp; MID(H70,LN_en_uk+F70,200)&amp;REPT(" ",ML_en_uk-F70+1) &amp;"|"</f>
        <v>| [![rpr](/doc/img/app/sml/rpr.jpg)](/en-uk/o13/ee/rpr/en-uk-o13-ee-rpr-guides.md "Goto Repair guides \[rpr]" )             | [Repair](/en-uk/o13/ee/rpr/en-uk-o13-ee-rpr-guides.md)             |</v>
      </c>
      <c r="J70" s="3" t="str">
        <f>""</f>
        <v/>
      </c>
      <c r="K70" s="1" t="str">
        <f>"| [![" &amp; $A70 &amp; "](/doc/img/app/sml/" &amp; $A70 &amp; ".jpg)](/es-mx/o13/ee/" &amp; $A70 &amp; "/es-mx-o13-ee-" &amp; $A70 &amp; "-guides.md ""Ver a las guías de " &amp; D70 &amp; " \[" &amp; $A70 &amp; "]"" ) | [" &amp; D70 &amp; "](/es-mx/o13/ee/"&amp;$A70&amp;"/es-mx-o13-ee-" &amp; $A70 &amp; "-guides.md)"</f>
        <v>| [![rpr](/doc/img/app/sml/rpr.jpg)](/es-mx/o13/ee/rpr/es-mx-o13-ee-rpr-guides.md "Ver a las guías de Reparaciones \[rpr]" ) | [Reparaciones](/es-mx/o13/ee/rpr/es-mx-o13-ee-rpr-guides.md)</v>
      </c>
      <c r="L70" s="1" t="str">
        <f>LEFT(K70,LN_es_mx-1+G70) &amp; REPT(" ",ML_es_mx-G70) &amp; MID(K70,LN_es_mx+G70,200)&amp;REPT(" ",ML_es_mx-G70+1) &amp;"|"</f>
        <v>| [![rpr](/doc/img/app/sml/rpr.jpg)](/es-mx/o13/ee/rpr/es-mx-o13-ee-rpr-guides.md "Ver a las guías de Reparaciones \[rpr]" )     | [Reparaciones](/es-mx/o13/ee/rpr/es-mx-o13-ee-rpr-guides.md)     |</v>
      </c>
      <c r="M70" s="4" t="str">
        <f>""</f>
        <v/>
      </c>
    </row>
    <row r="71" spans="1:13" x14ac:dyDescent="0.25">
      <c r="A71" t="s">
        <v>74</v>
      </c>
      <c r="B71" t="s">
        <v>176</v>
      </c>
      <c r="C71" t="str">
        <f>B71</f>
        <v>S€PA</v>
      </c>
      <c r="D71" t="str">
        <f>C71</f>
        <v>S€PA</v>
      </c>
      <c r="E71" t="str">
        <f>D71</f>
        <v>S€PA</v>
      </c>
      <c r="F71">
        <f>LEN(B71)</f>
        <v>4</v>
      </c>
      <c r="G71">
        <f>LEN(D71)</f>
        <v>4</v>
      </c>
      <c r="H71" s="1" t="str">
        <f>"| [![" &amp; $A71 &amp; "](/doc/img/app/sml/" &amp; $A71 &amp; ".jpg)](/en-uk/o13/ee/" &amp; $A71 &amp; "/en-uk-o13-ee-" &amp; $A71 &amp; "-guides.md ""Goto " &amp; B71 &amp; " guides \[" &amp; $A71 &amp; "]"" ) | [" &amp; B71 &amp; "](/en-uk/o13/ee/"&amp;$A71&amp;"/en-uk-o13-ee-" &amp; $A71 &amp; "-guides.md)"</f>
        <v>| [![sep](/doc/img/app/sml/sep.jpg)](/en-uk/o13/ee/sep/en-uk-o13-ee-sep-guides.md "Goto S€PA guides \[sep]" ) | [S€PA](/en-uk/o13/ee/sep/en-uk-o13-ee-sep-guides.md)</v>
      </c>
      <c r="I71" s="1" t="str">
        <f>LEFT(H71,LN_en_uk+F71-1) &amp; REPT(" ",ML_en_uk-F71) &amp; MID(H71,LN_en_uk+F71,200)&amp;REPT(" ",ML_en_uk-F71+1) &amp;"|"</f>
        <v>| [![sep](/doc/img/app/sml/sep.jpg)](/en-uk/o13/ee/sep/en-uk-o13-ee-sep-guides.md "Goto S€PA guides \[sep]" )               | [S€PA](/en-uk/o13/ee/sep/en-uk-o13-ee-sep-guides.md)               |</v>
      </c>
      <c r="J71" s="3" t="str">
        <f>""</f>
        <v/>
      </c>
      <c r="K71" s="1" t="str">
        <f>"| [![" &amp; $A71 &amp; "](/doc/img/app/sml/" &amp; $A71 &amp; ".jpg)](/es-mx/o13/ee/" &amp; $A71 &amp; "/es-mx-o13-ee-" &amp; $A71 &amp; "-guides.md ""Ver a las guías de " &amp; D71 &amp; " \[" &amp; $A71 &amp; "]"" ) | [" &amp; D71 &amp; "](/es-mx/o13/ee/"&amp;$A71&amp;"/es-mx-o13-ee-" &amp; $A71 &amp; "-guides.md)"</f>
        <v>| [![sep](/doc/img/app/sml/sep.jpg)](/es-mx/o13/ee/sep/es-mx-o13-ee-sep-guides.md "Ver a las guías de S€PA \[sep]" ) | [S€PA](/es-mx/o13/ee/sep/es-mx-o13-ee-sep-guides.md)</v>
      </c>
      <c r="L71" s="1" t="str">
        <f>LEFT(K71,LN_es_mx-1+G71) &amp; REPT(" ",ML_es_mx-G71) &amp; MID(K71,LN_es_mx+G71,200)&amp;REPT(" ",ML_es_mx-G71+1) &amp;"|"</f>
        <v>| [![sep](/doc/img/app/sml/sep.jpg)](/es-mx/o13/ee/sep/es-mx-o13-ee-sep-guides.md "Ver a las guías de S€PA \[sep]" )             | [S€PA](/es-mx/o13/ee/sep/es-mx-o13-ee-sep-guides.md)             |</v>
      </c>
      <c r="M71" s="4" t="str">
        <f>""</f>
        <v/>
      </c>
    </row>
    <row r="72" spans="1:13" x14ac:dyDescent="0.25">
      <c r="A72" t="s">
        <v>42</v>
      </c>
      <c r="B72" t="s">
        <v>144</v>
      </c>
      <c r="C72" t="str">
        <f>B72</f>
        <v>Sales</v>
      </c>
      <c r="D72" t="s">
        <v>263</v>
      </c>
      <c r="E72" t="str">
        <f>D72</f>
        <v>Ventas</v>
      </c>
      <c r="F72">
        <f>LEN(B72)</f>
        <v>5</v>
      </c>
      <c r="G72">
        <f>LEN(D72)</f>
        <v>6</v>
      </c>
      <c r="H72" s="1" t="str">
        <f>"| [![" &amp; $A72 &amp; "](/doc/img/app/sml/" &amp; $A72 &amp; ".jpg)](/en-uk/o13/ee/" &amp; $A72 &amp; "/en-uk-o13-ee-" &amp; $A72 &amp; "-guides.md ""Goto " &amp; B72 &amp; " guides \[" &amp; $A72 &amp; "]"" ) | [" &amp; B72 &amp; "](/en-uk/o13/ee/"&amp;$A72&amp;"/en-uk-o13-ee-" &amp; $A72 &amp; "-guides.md)"</f>
        <v>| [![sls](/doc/img/app/sml/sls.jpg)](/en-uk/o13/ee/sls/en-uk-o13-ee-sls-guides.md "Goto Sales guides \[sls]" ) | [Sales](/en-uk/o13/ee/sls/en-uk-o13-ee-sls-guides.md)</v>
      </c>
      <c r="I72" s="1" t="str">
        <f>LEFT(H72,LN_en_uk+F72-1) &amp; REPT(" ",ML_en_uk-F72) &amp; MID(H72,LN_en_uk+F72,200)&amp;REPT(" ",ML_en_uk-F72+1) &amp;"|"</f>
        <v>| [![sls](/doc/img/app/sml/sls.jpg)](/en-uk/o13/ee/sls/en-uk-o13-ee-sls-guides.md "Goto Sales guides \[sls]" )              | [Sales](/en-uk/o13/ee/sls/en-uk-o13-ee-sls-guides.md)              |</v>
      </c>
      <c r="J72" s="3" t="str">
        <f>""</f>
        <v/>
      </c>
      <c r="K72" s="1" t="str">
        <f>"| [![" &amp; $A72 &amp; "](/doc/img/app/sml/" &amp; $A72 &amp; ".jpg)](/es-mx/o13/ee/" &amp; $A72 &amp; "/es-mx-o13-ee-" &amp; $A72 &amp; "-guides.md ""Ver a las guías de " &amp; D72 &amp; " \[" &amp; $A72 &amp; "]"" ) | [" &amp; D72 &amp; "](/es-mx/o13/ee/"&amp;$A72&amp;"/es-mx-o13-ee-" &amp; $A72 &amp; "-guides.md)"</f>
        <v>| [![sls](/doc/img/app/sml/sls.jpg)](/es-mx/o13/ee/sls/es-mx-o13-ee-sls-guides.md "Ver a las guías de Ventas \[sls]" ) | [Ventas](/es-mx/o13/ee/sls/es-mx-o13-ee-sls-guides.md)</v>
      </c>
      <c r="L72" s="1" t="str">
        <f>LEFT(K72,LN_es_mx-1+G72) &amp; REPT(" ",ML_es_mx-G72) &amp; MID(K72,LN_es_mx+G72,200)&amp;REPT(" ",ML_es_mx-G72+1) &amp;"|"</f>
        <v>| [![sls](/doc/img/app/sml/sls.jpg)](/es-mx/o13/ee/sls/es-mx-o13-ee-sls-guides.md "Ver a las guías de Ventas \[sls]" )           | [Ventas](/es-mx/o13/ee/sls/es-mx-o13-ee-sls-guides.md)           |</v>
      </c>
      <c r="M72" s="4" t="str">
        <f>""</f>
        <v/>
      </c>
    </row>
    <row r="73" spans="1:13" x14ac:dyDescent="0.25">
      <c r="A73" t="s">
        <v>76</v>
      </c>
      <c r="B73" t="s">
        <v>302</v>
      </c>
      <c r="C73" t="str">
        <f>B73</f>
        <v>Sales Management</v>
      </c>
      <c r="D73" t="s">
        <v>262</v>
      </c>
      <c r="E73" t="str">
        <f>D73</f>
        <v>Ventas - Control</v>
      </c>
      <c r="F73">
        <f>LEN(B73)</f>
        <v>16</v>
      </c>
      <c r="G73">
        <f>LEN(D73)</f>
        <v>16</v>
      </c>
      <c r="H73" s="1" t="str">
        <f>"| [![" &amp; $A73 &amp; "](/doc/img/app/sml/" &amp; $A73 &amp; ".jpg)](/en-uk/o13/ee/" &amp; $A73 &amp; "/en-uk-o13-ee-" &amp; $A73 &amp; "-guides.md ""Goto " &amp; B73 &amp; " guides \[" &amp; $A73 &amp; "]"" ) | [" &amp; B73 &amp; "](/en-uk/o13/ee/"&amp;$A73&amp;"/en-uk-o13-ee-" &amp; $A73 &amp; "-guides.md)"</f>
        <v>| [![smg](/doc/img/app/sml/smg.jpg)](/en-uk/o13/ee/smg/en-uk-o13-ee-smg-guides.md "Goto Sales Management guides \[smg]" ) | [Sales Management](/en-uk/o13/ee/smg/en-uk-o13-ee-smg-guides.md)</v>
      </c>
      <c r="I73" s="1" t="str">
        <f>LEFT(H73,LN_en_uk+F73-1) &amp; REPT(" ",ML_en_uk-F73) &amp; MID(H73,LN_en_uk+F73,200)&amp;REPT(" ",ML_en_uk-F73+1) &amp;"|"</f>
        <v>| [![smg](/doc/img/app/sml/smg.jpg)](/en-uk/o13/ee/smg/en-uk-o13-ee-smg-guides.md "Goto Sales Management guides \[smg]" )   | [Sales Management](/en-uk/o13/ee/smg/en-uk-o13-ee-smg-guides.md)   |</v>
      </c>
      <c r="J73" s="3" t="str">
        <f>""</f>
        <v/>
      </c>
      <c r="K73" s="1" t="str">
        <f>"| [![" &amp; $A73 &amp; "](/doc/img/app/sml/" &amp; $A73 &amp; ".jpg)](/es-mx/o13/ee/" &amp; $A73 &amp; "/es-mx-o13-ee-" &amp; $A73 &amp; "-guides.md ""Ver a las guías de " &amp; D73 &amp; " \[" &amp; $A73 &amp; "]"" ) | [" &amp; D73 &amp; "](/es-mx/o13/ee/"&amp;$A73&amp;"/es-mx-o13-ee-" &amp; $A73 &amp; "-guides.md)"</f>
        <v>| [![smg](/doc/img/app/sml/smg.jpg)](/es-mx/o13/ee/smg/es-mx-o13-ee-smg-guides.md "Ver a las guías de Ventas - Control \[smg]" ) | [Ventas - Control](/es-mx/o13/ee/smg/es-mx-o13-ee-smg-guides.md)</v>
      </c>
      <c r="L73" s="1" t="str">
        <f>LEFT(K73,LN_es_mx-1+G73) &amp; REPT(" ",ML_es_mx-G73) &amp; MID(K73,LN_es_mx+G73,200)&amp;REPT(" ",ML_es_mx-G73+1) &amp;"|"</f>
        <v>| [![smg](/doc/img/app/sml/smg.jpg)](/es-mx/o13/ee/smg/es-mx-o13-ee-smg-guides.md "Ver a las guías de Ventas - Control \[smg]" ) | [Ventas - Control](/es-mx/o13/ee/smg/es-mx-o13-ee-smg-guides.md) |</v>
      </c>
      <c r="M73" s="4" t="str">
        <f>""</f>
        <v/>
      </c>
    </row>
    <row r="74" spans="1:13" x14ac:dyDescent="0.25">
      <c r="A74" t="s">
        <v>75</v>
      </c>
      <c r="B74" t="s">
        <v>177</v>
      </c>
      <c r="C74" t="str">
        <f>B74</f>
        <v>Settings</v>
      </c>
      <c r="D74" t="s">
        <v>264</v>
      </c>
      <c r="E74" t="str">
        <f>D74</f>
        <v>Configuración</v>
      </c>
      <c r="F74">
        <f>LEN(B74)</f>
        <v>8</v>
      </c>
      <c r="G74">
        <f>LEN(D74)</f>
        <v>13</v>
      </c>
      <c r="H74" s="1" t="str">
        <f>"| [![" &amp; $A74 &amp; "](/doc/img/app/sml/" &amp; $A74 &amp; ".jpg)](/en-uk/o13/ee/" &amp; $A74 &amp; "/en-uk-o13-ee-" &amp; $A74 &amp; "-guides.md ""Goto " &amp; B74 &amp; " guides \[" &amp; $A74 &amp; "]"" ) | [" &amp; B74 &amp; "](/en-uk/o13/ee/"&amp;$A74&amp;"/en-uk-o13-ee-" &amp; $A74 &amp; "-guides.md)"</f>
        <v>| [![set](/doc/img/app/sml/set.jpg)](/en-uk/o13/ee/set/en-uk-o13-ee-set-guides.md "Goto Settings guides \[set]" ) | [Settings](/en-uk/o13/ee/set/en-uk-o13-ee-set-guides.md)</v>
      </c>
      <c r="I74" s="1" t="str">
        <f>LEFT(H74,LN_en_uk+F74-1) &amp; REPT(" ",ML_en_uk-F74) &amp; MID(H74,LN_en_uk+F74,200)&amp;REPT(" ",ML_en_uk-F74+1) &amp;"|"</f>
        <v>| [![set](/doc/img/app/sml/set.jpg)](/en-uk/o13/ee/set/en-uk-o13-ee-set-guides.md "Goto Settings guides \[set]" )           | [Settings](/en-uk/o13/ee/set/en-uk-o13-ee-set-guides.md)           |</v>
      </c>
      <c r="J74" s="3" t="str">
        <f>""</f>
        <v/>
      </c>
      <c r="K74" s="1" t="str">
        <f>"| [![" &amp; $A74 &amp; "](/doc/img/app/sml/" &amp; $A74 &amp; ".jpg)](/es-mx/o13/ee/" &amp; $A74 &amp; "/es-mx-o13-ee-" &amp; $A74 &amp; "-guides.md ""Ver a las guías de " &amp; D74 &amp; " \[" &amp; $A74 &amp; "]"" ) | [" &amp; D74 &amp; "](/es-mx/o13/ee/"&amp;$A74&amp;"/es-mx-o13-ee-" &amp; $A74 &amp; "-guides.md)"</f>
        <v>| [![set](/doc/img/app/sml/set.jpg)](/es-mx/o13/ee/set/es-mx-o13-ee-set-guides.md "Ver a las guías de Configuración \[set]" ) | [Configuración](/es-mx/o13/ee/set/es-mx-o13-ee-set-guides.md)</v>
      </c>
      <c r="L74" s="1" t="str">
        <f>LEFT(K74,LN_es_mx-1+G74) &amp; REPT(" ",ML_es_mx-G74) &amp; MID(K74,LN_es_mx+G74,200)&amp;REPT(" ",ML_es_mx-G74+1) &amp;"|"</f>
        <v>| [![set](/doc/img/app/sml/set.jpg)](/es-mx/o13/ee/set/es-mx-o13-ee-set-guides.md "Ver a las guías de Configuración \[set]" )    | [Configuración](/es-mx/o13/ee/set/es-mx-o13-ee-set-guides.md)    |</v>
      </c>
      <c r="M74" s="4" t="str">
        <f>""</f>
        <v/>
      </c>
    </row>
    <row r="75" spans="1:13" x14ac:dyDescent="0.25">
      <c r="A75" t="s">
        <v>40</v>
      </c>
      <c r="B75" t="s">
        <v>142</v>
      </c>
      <c r="C75" t="str">
        <f>B75</f>
        <v>Skills</v>
      </c>
      <c r="D75" t="s">
        <v>265</v>
      </c>
      <c r="E75" t="str">
        <f>D75</f>
        <v>Competencias</v>
      </c>
      <c r="F75">
        <f>LEN(B75)</f>
        <v>6</v>
      </c>
      <c r="G75">
        <f>LEN(D75)</f>
        <v>12</v>
      </c>
      <c r="H75" s="1" t="str">
        <f>"| [![" &amp; $A75 &amp; "](/doc/img/app/sml/" &amp; $A75 &amp; ".jpg)](/en-uk/o13/ee/" &amp; $A75 &amp; "/en-uk-o13-ee-" &amp; $A75 &amp; "-guides.md ""Goto " &amp; B75 &amp; " guides \[" &amp; $A75 &amp; "]"" ) | [" &amp; B75 &amp; "](/en-uk/o13/ee/"&amp;$A75&amp;"/en-uk-o13-ee-" &amp; $A75 &amp; "-guides.md)"</f>
        <v>| [![skm](/doc/img/app/sml/skm.jpg)](/en-uk/o13/ee/skm/en-uk-o13-ee-skm-guides.md "Goto Skills guides \[skm]" ) | [Skills](/en-uk/o13/ee/skm/en-uk-o13-ee-skm-guides.md)</v>
      </c>
      <c r="I75" s="1" t="str">
        <f>LEFT(H75,LN_en_uk+F75-1) &amp; REPT(" ",ML_en_uk-F75) &amp; MID(H75,LN_en_uk+F75,200)&amp;REPT(" ",ML_en_uk-F75+1) &amp;"|"</f>
        <v>| [![skm](/doc/img/app/sml/skm.jpg)](/en-uk/o13/ee/skm/en-uk-o13-ee-skm-guides.md "Goto Skills guides \[skm]" )             | [Skills](/en-uk/o13/ee/skm/en-uk-o13-ee-skm-guides.md)             |</v>
      </c>
      <c r="J75" s="3" t="str">
        <f>""</f>
        <v/>
      </c>
      <c r="K75" s="1" t="str">
        <f>"| [![" &amp; $A75 &amp; "](/doc/img/app/sml/" &amp; $A75 &amp; ".jpg)](/es-mx/o13/ee/" &amp; $A75 &amp; "/es-mx-o13-ee-" &amp; $A75 &amp; "-guides.md ""Ver a las guías de " &amp; D75 &amp; " \[" &amp; $A75 &amp; "]"" ) | [" &amp; D75 &amp; "](/es-mx/o13/ee/"&amp;$A75&amp;"/es-mx-o13-ee-" &amp; $A75 &amp; "-guides.md)"</f>
        <v>| [![skm](/doc/img/app/sml/skm.jpg)](/es-mx/o13/ee/skm/es-mx-o13-ee-skm-guides.md "Ver a las guías de Competencias \[skm]" ) | [Competencias](/es-mx/o13/ee/skm/es-mx-o13-ee-skm-guides.md)</v>
      </c>
      <c r="L75" s="1" t="str">
        <f>LEFT(K75,LN_es_mx-1+G75) &amp; REPT(" ",ML_es_mx-G75) &amp; MID(K75,LN_es_mx+G75,200)&amp;REPT(" ",ML_es_mx-G75+1) &amp;"|"</f>
        <v>| [![skm](/doc/img/app/sml/skm.jpg)](/es-mx/o13/ee/skm/es-mx-o13-ee-skm-guides.md "Ver a las guías de Competencias \[skm]" )     | [Competencias](/es-mx/o13/ee/skm/es-mx-o13-ee-skm-guides.md)     |</v>
      </c>
      <c r="M75" s="4" t="str">
        <f>""</f>
        <v/>
      </c>
    </row>
    <row r="76" spans="1:13" x14ac:dyDescent="0.25">
      <c r="A76" t="s">
        <v>41</v>
      </c>
      <c r="B76" t="s">
        <v>143</v>
      </c>
      <c r="C76" t="str">
        <f>B76</f>
        <v>Slides</v>
      </c>
      <c r="D76" t="s">
        <v>267</v>
      </c>
      <c r="E76" t="str">
        <f>D76</f>
        <v>Diapositivas</v>
      </c>
      <c r="F76">
        <f>LEN(B76)</f>
        <v>6</v>
      </c>
      <c r="G76">
        <f>LEN(D76)</f>
        <v>12</v>
      </c>
      <c r="H76" s="1" t="str">
        <f>"| [![" &amp; $A76 &amp; "](/doc/img/app/sml/" &amp; $A76 &amp; ".jpg)](/en-uk/o13/ee/" &amp; $A76 &amp; "/en-uk-o13-ee-" &amp; $A76 &amp; "-guides.md ""Goto " &amp; B76 &amp; " guides \[" &amp; $A76 &amp; "]"" ) | [" &amp; B76 &amp; "](/en-uk/o13/ee/"&amp;$A76&amp;"/en-uk-o13-ee-" &amp; $A76 &amp; "-guides.md)"</f>
        <v>| [![sli](/doc/img/app/sml/sli.jpg)](/en-uk/o13/ee/sli/en-uk-o13-ee-sli-guides.md "Goto Slides guides \[sli]" ) | [Slides](/en-uk/o13/ee/sli/en-uk-o13-ee-sli-guides.md)</v>
      </c>
      <c r="I76" s="1" t="str">
        <f>LEFT(H76,LN_en_uk+F76-1) &amp; REPT(" ",ML_en_uk-F76) &amp; MID(H76,LN_en_uk+F76,200)&amp;REPT(" ",ML_en_uk-F76+1) &amp;"|"</f>
        <v>| [![sli](/doc/img/app/sml/sli.jpg)](/en-uk/o13/ee/sli/en-uk-o13-ee-sli-guides.md "Goto Slides guides \[sli]" )             | [Slides](/en-uk/o13/ee/sli/en-uk-o13-ee-sli-guides.md)             |</v>
      </c>
      <c r="J76" s="3" t="str">
        <f>""</f>
        <v/>
      </c>
      <c r="K76" s="1" t="str">
        <f>"| [![" &amp; $A76 &amp; "](/doc/img/app/sml/" &amp; $A76 &amp; ".jpg)](/es-mx/o13/ee/" &amp; $A76 &amp; "/es-mx-o13-ee-" &amp; $A76 &amp; "-guides.md ""Ver a las guías de " &amp; D76 &amp; " \[" &amp; $A76 &amp; "]"" ) | [" &amp; D76 &amp; "](/es-mx/o13/ee/"&amp;$A76&amp;"/es-mx-o13-ee-" &amp; $A76 &amp; "-guides.md)"</f>
        <v>| [![sli](/doc/img/app/sml/sli.jpg)](/es-mx/o13/ee/sli/es-mx-o13-ee-sli-guides.md "Ver a las guías de Diapositivas \[sli]" ) | [Diapositivas](/es-mx/o13/ee/sli/es-mx-o13-ee-sli-guides.md)</v>
      </c>
      <c r="L76" s="1" t="str">
        <f>LEFT(K76,LN_es_mx-1+G76) &amp; REPT(" ",ML_es_mx-G76) &amp; MID(K76,LN_es_mx+G76,200)&amp;REPT(" ",ML_es_mx-G76+1) &amp;"|"</f>
        <v>| [![sli](/doc/img/app/sml/sli.jpg)](/es-mx/o13/ee/sli/es-mx-o13-ee-sli-guides.md "Ver a las guías de Diapositivas \[sli]" )     | [Diapositivas](/es-mx/o13/ee/sli/es-mx-o13-ee-sli-guides.md)     |</v>
      </c>
      <c r="M76" s="4" t="str">
        <f>""</f>
        <v/>
      </c>
    </row>
    <row r="77" spans="1:13" x14ac:dyDescent="0.25">
      <c r="A77" t="s">
        <v>44</v>
      </c>
      <c r="B77" t="s">
        <v>146</v>
      </c>
      <c r="C77" t="str">
        <f>B77</f>
        <v>Subscriptions</v>
      </c>
      <c r="D77" t="s">
        <v>266</v>
      </c>
      <c r="E77" t="str">
        <f>D77</f>
        <v>Suscripciones</v>
      </c>
      <c r="F77">
        <f>LEN(B77)</f>
        <v>13</v>
      </c>
      <c r="G77">
        <f>LEN(D77)</f>
        <v>13</v>
      </c>
      <c r="H77" s="1" t="str">
        <f>"| [![" &amp; $A77 &amp; "](/doc/img/app/sml/" &amp; $A77 &amp; ".jpg)](/en-uk/o13/ee/" &amp; $A77 &amp; "/en-uk-o13-ee-" &amp; $A77 &amp; "-guides.md ""Goto " &amp; B77 &amp; " guides \[" &amp; $A77 &amp; "]"" ) | [" &amp; B77 &amp; "](/en-uk/o13/ee/"&amp;$A77&amp;"/en-uk-o13-ee-" &amp; $A77 &amp; "-guides.md)"</f>
        <v>| [![sub](/doc/img/app/sml/sub.jpg)](/en-uk/o13/ee/sub/en-uk-o13-ee-sub-guides.md "Goto Subscriptions guides \[sub]" ) | [Subscriptions](/en-uk/o13/ee/sub/en-uk-o13-ee-sub-guides.md)</v>
      </c>
      <c r="I77" s="1" t="str">
        <f>LEFT(H77,LN_en_uk+F77-1) &amp; REPT(" ",ML_en_uk-F77) &amp; MID(H77,LN_en_uk+F77,200)&amp;REPT(" ",ML_en_uk-F77+1) &amp;"|"</f>
        <v>| [![sub](/doc/img/app/sml/sub.jpg)](/en-uk/o13/ee/sub/en-uk-o13-ee-sub-guides.md "Goto Subscriptions guides \[sub]" )      | [Subscriptions](/en-uk/o13/ee/sub/en-uk-o13-ee-sub-guides.md)      |</v>
      </c>
      <c r="J77" s="3" t="str">
        <f>""</f>
        <v/>
      </c>
      <c r="K77" s="1" t="str">
        <f>"| [![" &amp; $A77 &amp; "](/doc/img/app/sml/" &amp; $A77 &amp; ".jpg)](/es-mx/o13/ee/" &amp; $A77 &amp; "/es-mx-o13-ee-" &amp; $A77 &amp; "-guides.md ""Ver a las guías de " &amp; D77 &amp; " \[" &amp; $A77 &amp; "]"" ) | [" &amp; D77 &amp; "](/es-mx/o13/ee/"&amp;$A77&amp;"/es-mx-o13-ee-" &amp; $A77 &amp; "-guides.md)"</f>
        <v>| [![sub](/doc/img/app/sml/sub.jpg)](/es-mx/o13/ee/sub/es-mx-o13-ee-sub-guides.md "Ver a las guías de Suscripciones \[sub]" ) | [Suscripciones](/es-mx/o13/ee/sub/es-mx-o13-ee-sub-guides.md)</v>
      </c>
      <c r="L77" s="1" t="str">
        <f>LEFT(K77,LN_es_mx-1+G77) &amp; REPT(" ",ML_es_mx-G77) &amp; MID(K77,LN_es_mx+G77,200)&amp;REPT(" ",ML_es_mx-G77+1) &amp;"|"</f>
        <v>| [![sub](/doc/img/app/sml/sub.jpg)](/es-mx/o13/ee/sub/es-mx-o13-ee-sub-guides.md "Ver a las guías de Suscripciones \[sub]" )    | [Suscripciones](/es-mx/o13/ee/sub/es-mx-o13-ee-sub-guides.md)    |</v>
      </c>
      <c r="M77" s="4" t="str">
        <f>""</f>
        <v/>
      </c>
    </row>
    <row r="78" spans="1:13" x14ac:dyDescent="0.25">
      <c r="A78" t="s">
        <v>45</v>
      </c>
      <c r="B78" t="s">
        <v>147</v>
      </c>
      <c r="C78" t="str">
        <f>B78</f>
        <v>Surveys</v>
      </c>
      <c r="D78" t="s">
        <v>268</v>
      </c>
      <c r="E78" t="str">
        <f>D78</f>
        <v>Encuestas</v>
      </c>
      <c r="F78">
        <f>LEN(B78)</f>
        <v>7</v>
      </c>
      <c r="G78">
        <f>LEN(D78)</f>
        <v>9</v>
      </c>
      <c r="H78" s="1" t="str">
        <f>"| [![" &amp; $A78 &amp; "](/doc/img/app/sml/" &amp; $A78 &amp; ".jpg)](/en-uk/o13/ee/" &amp; $A78 &amp; "/en-uk-o13-ee-" &amp; $A78 &amp; "-guides.md ""Goto " &amp; B78 &amp; " guides \[" &amp; $A78 &amp; "]"" ) | [" &amp; B78 &amp; "](/en-uk/o13/ee/"&amp;$A78&amp;"/en-uk-o13-ee-" &amp; $A78 &amp; "-guides.md)"</f>
        <v>| [![svy](/doc/img/app/sml/svy.jpg)](/en-uk/o13/ee/svy/en-uk-o13-ee-svy-guides.md "Goto Surveys guides \[svy]" ) | [Surveys](/en-uk/o13/ee/svy/en-uk-o13-ee-svy-guides.md)</v>
      </c>
      <c r="I78" s="1" t="str">
        <f>LEFT(H78,LN_en_uk+F78-1) &amp; REPT(" ",ML_en_uk-F78) &amp; MID(H78,LN_en_uk+F78,200)&amp;REPT(" ",ML_en_uk-F78+1) &amp;"|"</f>
        <v>| [![svy](/doc/img/app/sml/svy.jpg)](/en-uk/o13/ee/svy/en-uk-o13-ee-svy-guides.md "Goto Surveys guides \[svy]" )            | [Surveys](/en-uk/o13/ee/svy/en-uk-o13-ee-svy-guides.md)            |</v>
      </c>
      <c r="J78" s="3" t="str">
        <f>""</f>
        <v/>
      </c>
      <c r="K78" s="1" t="str">
        <f>"| [![" &amp; $A78 &amp; "](/doc/img/app/sml/" &amp; $A78 &amp; ".jpg)](/es-mx/o13/ee/" &amp; $A78 &amp; "/es-mx-o13-ee-" &amp; $A78 &amp; "-guides.md ""Ver a las guías de " &amp; D78 &amp; " \[" &amp; $A78 &amp; "]"" ) | [" &amp; D78 &amp; "](/es-mx/o13/ee/"&amp;$A78&amp;"/es-mx-o13-ee-" &amp; $A78 &amp; "-guides.md)"</f>
        <v>| [![svy](/doc/img/app/sml/svy.jpg)](/es-mx/o13/ee/svy/es-mx-o13-ee-svy-guides.md "Ver a las guías de Encuestas \[svy]" ) | [Encuestas](/es-mx/o13/ee/svy/es-mx-o13-ee-svy-guides.md)</v>
      </c>
      <c r="L78" s="1" t="str">
        <f>LEFT(K78,LN_es_mx-1+G78) &amp; REPT(" ",ML_es_mx-G78) &amp; MID(K78,LN_es_mx+G78,200)&amp;REPT(" ",ML_es_mx-G78+1) &amp;"|"</f>
        <v>| [![svy](/doc/img/app/sml/svy.jpg)](/es-mx/o13/ee/svy/es-mx-o13-ee-svy-guides.md "Ver a las guías de Encuestas \[svy]" )        | [Encuestas](/es-mx/o13/ee/svy/es-mx-o13-ee-svy-guides.md)        |</v>
      </c>
      <c r="M78" s="4" t="str">
        <f>""</f>
        <v/>
      </c>
    </row>
    <row r="79" spans="1:13" x14ac:dyDescent="0.25">
      <c r="A79" t="s">
        <v>46</v>
      </c>
      <c r="B79" t="s">
        <v>148</v>
      </c>
      <c r="C79" t="str">
        <f>B79</f>
        <v>Time Off</v>
      </c>
      <c r="D79" t="s">
        <v>214</v>
      </c>
      <c r="E79" t="str">
        <f>D79</f>
        <v>Permisos</v>
      </c>
      <c r="F79">
        <f>LEN(B79)</f>
        <v>8</v>
      </c>
      <c r="G79">
        <f>LEN(D79)</f>
        <v>8</v>
      </c>
      <c r="H79" s="1" t="str">
        <f>"| [![" &amp; $A79 &amp; "](/doc/img/app/sml/" &amp; $A79 &amp; ".jpg)](/en-uk/o13/ee/" &amp; $A79 &amp; "/en-uk-o13-ee-" &amp; $A79 &amp; "-guides.md ""Goto " &amp; B79 &amp; " guides \[" &amp; $A79 &amp; "]"" ) | [" &amp; B79 &amp; "](/en-uk/o13/ee/"&amp;$A79&amp;"/en-uk-o13-ee-" &amp; $A79 &amp; "-guides.md)"</f>
        <v>| [![tof](/doc/img/app/sml/tof.jpg)](/en-uk/o13/ee/tof/en-uk-o13-ee-tof-guides.md "Goto Time Off guides \[tof]" ) | [Time Off](/en-uk/o13/ee/tof/en-uk-o13-ee-tof-guides.md)</v>
      </c>
      <c r="I79" s="1" t="str">
        <f>LEFT(H79,LN_en_uk+F79-1) &amp; REPT(" ",ML_en_uk-F79) &amp; MID(H79,LN_en_uk+F79,200)&amp;REPT(" ",ML_en_uk-F79+1) &amp;"|"</f>
        <v>| [![tof](/doc/img/app/sml/tof.jpg)](/en-uk/o13/ee/tof/en-uk-o13-ee-tof-guides.md "Goto Time Off guides \[tof]" )           | [Time Off](/en-uk/o13/ee/tof/en-uk-o13-ee-tof-guides.md)           |</v>
      </c>
      <c r="J79" s="3" t="str">
        <f>""</f>
        <v/>
      </c>
      <c r="K79" s="1" t="str">
        <f>"| [![" &amp; $A79 &amp; "](/doc/img/app/sml/" &amp; $A79 &amp; ".jpg)](/es-mx/o13/ee/" &amp; $A79 &amp; "/es-mx-o13-ee-" &amp; $A79 &amp; "-guides.md ""Ver a las guías de " &amp; D79 &amp; " \[" &amp; $A79 &amp; "]"" ) | [" &amp; D79 &amp; "](/es-mx/o13/ee/"&amp;$A79&amp;"/es-mx-o13-ee-" &amp; $A79 &amp; "-guides.md)"</f>
        <v>| [![tof](/doc/img/app/sml/tof.jpg)](/es-mx/o13/ee/tof/es-mx-o13-ee-tof-guides.md "Ver a las guías de Permisos \[tof]" ) | [Permisos](/es-mx/o13/ee/tof/es-mx-o13-ee-tof-guides.md)</v>
      </c>
      <c r="L79" s="1" t="str">
        <f>LEFT(K79,LN_es_mx-1+G79) &amp; REPT(" ",ML_es_mx-G79) &amp; MID(K79,LN_es_mx+G79,200)&amp;REPT(" ",ML_es_mx-G79+1) &amp;"|"</f>
        <v>| [![tof](/doc/img/app/sml/tof.jpg)](/es-mx/o13/ee/tof/es-mx-o13-ee-tof-guides.md "Ver a las guías de Permisos \[tof]" )         | [Permisos](/es-mx/o13/ee/tof/es-mx-o13-ee-tof-guides.md)         |</v>
      </c>
      <c r="M79" s="4" t="str">
        <f>""</f>
        <v/>
      </c>
    </row>
    <row r="80" spans="1:13" x14ac:dyDescent="0.25">
      <c r="A80" t="s">
        <v>47</v>
      </c>
      <c r="B80" t="s">
        <v>149</v>
      </c>
      <c r="C80" t="str">
        <f>B80</f>
        <v>Timesheet</v>
      </c>
      <c r="D80" t="s">
        <v>270</v>
      </c>
      <c r="E80" t="str">
        <f>D80</f>
        <v>Agenda Móvil</v>
      </c>
      <c r="F80">
        <f>LEN(B80)</f>
        <v>9</v>
      </c>
      <c r="G80">
        <f>LEN(D80)</f>
        <v>12</v>
      </c>
      <c r="H80" s="1" t="str">
        <f>"| [![" &amp; $A80 &amp; "](/doc/img/app/sml/" &amp; $A80 &amp; ".jpg)](/en-uk/o13/ee/" &amp; $A80 &amp; "/en-uk-o13-ee-" &amp; $A80 &amp; "-guides.md ""Goto " &amp; B80 &amp; " guides \[" &amp; $A80 &amp; "]"" ) | [" &amp; B80 &amp; "](/en-uk/o13/ee/"&amp;$A80&amp;"/en-uk-o13-ee-" &amp; $A80 &amp; "-guides.md)"</f>
        <v>| [![tsh](/doc/img/app/sml/tsh.jpg)](/en-uk/o13/ee/tsh/en-uk-o13-ee-tsh-guides.md "Goto Timesheet guides \[tsh]" ) | [Timesheet](/en-uk/o13/ee/tsh/en-uk-o13-ee-tsh-guides.md)</v>
      </c>
      <c r="I80" s="1" t="str">
        <f>LEFT(H80,LN_en_uk+F80-1) &amp; REPT(" ",ML_en_uk-F80) &amp; MID(H80,LN_en_uk+F80,200)&amp;REPT(" ",ML_en_uk-F80+1) &amp;"|"</f>
        <v>| [![tsh](/doc/img/app/sml/tsh.jpg)](/en-uk/o13/ee/tsh/en-uk-o13-ee-tsh-guides.md "Goto Timesheet guides \[tsh]" )          | [Timesheet](/en-uk/o13/ee/tsh/en-uk-o13-ee-tsh-guides.md)          |</v>
      </c>
      <c r="J80" s="3" t="str">
        <f>""</f>
        <v/>
      </c>
      <c r="K80" s="1" t="str">
        <f>"| [![" &amp; $A80 &amp; "](/doc/img/app/sml/" &amp; $A80 &amp; ".jpg)](/es-mx/o13/ee/" &amp; $A80 &amp; "/es-mx-o13-ee-" &amp; $A80 &amp; "-guides.md ""Ver a las guías de " &amp; D80 &amp; " \[" &amp; $A80 &amp; "]"" ) | [" &amp; D80 &amp; "](/es-mx/o13/ee/"&amp;$A80&amp;"/es-mx-o13-ee-" &amp; $A80 &amp; "-guides.md)"</f>
        <v>| [![tsh](/doc/img/app/sml/tsh.jpg)](/es-mx/o13/ee/tsh/es-mx-o13-ee-tsh-guides.md "Ver a las guías de Agenda Móvil \[tsh]" ) | [Agenda Móvil](/es-mx/o13/ee/tsh/es-mx-o13-ee-tsh-guides.md)</v>
      </c>
      <c r="L80" s="1" t="str">
        <f>LEFT(K80,LN_es_mx-1+G80) &amp; REPT(" ",ML_es_mx-G80) &amp; MID(K80,LN_es_mx+G80,200)&amp;REPT(" ",ML_es_mx-G80+1) &amp;"|"</f>
        <v>| [![tsh](/doc/img/app/sml/tsh.jpg)](/es-mx/o13/ee/tsh/es-mx-o13-ee-tsh-guides.md "Ver a las guías de Agenda Móvil \[tsh]" )     | [Agenda Móvil](/es-mx/o13/ee/tsh/es-mx-o13-ee-tsh-guides.md)     |</v>
      </c>
      <c r="M80" s="4" t="str">
        <f>""</f>
        <v/>
      </c>
    </row>
    <row r="81" spans="1:13" x14ac:dyDescent="0.25">
      <c r="A81" t="s">
        <v>77</v>
      </c>
      <c r="B81" t="s">
        <v>178</v>
      </c>
      <c r="C81" t="str">
        <f>B81</f>
        <v>Voice IP</v>
      </c>
      <c r="D81" t="s">
        <v>271</v>
      </c>
      <c r="E81" t="str">
        <f>D81</f>
        <v>Voz por IP</v>
      </c>
      <c r="F81">
        <f>LEN(B81)</f>
        <v>8</v>
      </c>
      <c r="G81">
        <f>LEN(D81)</f>
        <v>10</v>
      </c>
      <c r="H81" s="1" t="str">
        <f>"| [![" &amp; $A81 &amp; "](/doc/img/app/sml/" &amp; $A81 &amp; ".jpg)](/en-uk/o13/ee/" &amp; $A81 &amp; "/en-uk-o13-ee-" &amp; $A81 &amp; "-guides.md ""Goto " &amp; B81 &amp; " guides \[" &amp; $A81 &amp; "]"" ) | [" &amp; B81 &amp; "](/en-uk/o13/ee/"&amp;$A81&amp;"/en-uk-o13-ee-" &amp; $A81 &amp; "-guides.md)"</f>
        <v>| [![vip](/doc/img/app/sml/vip.jpg)](/en-uk/o13/ee/vip/en-uk-o13-ee-vip-guides.md "Goto Voice IP guides \[vip]" ) | [Voice IP](/en-uk/o13/ee/vip/en-uk-o13-ee-vip-guides.md)</v>
      </c>
      <c r="I81" s="1" t="str">
        <f>LEFT(H81,LN_en_uk+F81-1) &amp; REPT(" ",ML_en_uk-F81) &amp; MID(H81,LN_en_uk+F81,200)&amp;REPT(" ",ML_en_uk-F81+1) &amp;"|"</f>
        <v>| [![vip](/doc/img/app/sml/vip.jpg)](/en-uk/o13/ee/vip/en-uk-o13-ee-vip-guides.md "Goto Voice IP guides \[vip]" )           | [Voice IP](/en-uk/o13/ee/vip/en-uk-o13-ee-vip-guides.md)           |</v>
      </c>
      <c r="J81" s="3" t="str">
        <f>""</f>
        <v/>
      </c>
      <c r="K81" s="1" t="str">
        <f>"| [![" &amp; $A81 &amp; "](/doc/img/app/sml/" &amp; $A81 &amp; ".jpg)](/es-mx/o13/ee/" &amp; $A81 &amp; "/es-mx-o13-ee-" &amp; $A81 &amp; "-guides.md ""Ver a las guías de " &amp; D81 &amp; " \[" &amp; $A81 &amp; "]"" ) | [" &amp; D81 &amp; "](/es-mx/o13/ee/"&amp;$A81&amp;"/es-mx-o13-ee-" &amp; $A81 &amp; "-guides.md)"</f>
        <v>| [![vip](/doc/img/app/sml/vip.jpg)](/es-mx/o13/ee/vip/es-mx-o13-ee-vip-guides.md "Ver a las guías de Voz por IP \[vip]" ) | [Voz por IP](/es-mx/o13/ee/vip/es-mx-o13-ee-vip-guides.md)</v>
      </c>
      <c r="L81" s="1" t="str">
        <f>LEFT(K81,LN_es_mx-1+G81) &amp; REPT(" ",ML_es_mx-G81) &amp; MID(K81,LN_es_mx+G81,200)&amp;REPT(" ",ML_es_mx-G81+1) &amp;"|"</f>
        <v>| [![vip](/doc/img/app/sml/vip.jpg)](/es-mx/o13/ee/vip/es-mx-o13-ee-vip-guides.md "Ver a las guías de Voz por IP \[vip]" )       | [Voz por IP](/es-mx/o13/ee/vip/es-mx-o13-ee-vip-guides.md)       |</v>
      </c>
      <c r="M81" s="4" t="str">
        <f>""</f>
        <v/>
      </c>
    </row>
    <row r="82" spans="1:13" x14ac:dyDescent="0.25">
      <c r="A82" t="s">
        <v>48</v>
      </c>
      <c r="B82" t="s">
        <v>150</v>
      </c>
      <c r="C82" t="str">
        <f>B82</f>
        <v>Websites</v>
      </c>
      <c r="D82" t="s">
        <v>272</v>
      </c>
      <c r="E82" t="str">
        <f>D82</f>
        <v>Web Sitios</v>
      </c>
      <c r="F82">
        <f>LEN(B82)</f>
        <v>8</v>
      </c>
      <c r="G82">
        <f>LEN(D82)</f>
        <v>10</v>
      </c>
      <c r="H82" s="1" t="str">
        <f>"| [![" &amp; $A82 &amp; "](/doc/img/app/sml/" &amp; $A82 &amp; ".jpg)](/en-uk/o13/ee/" &amp; $A82 &amp; "/en-uk-o13-ee-" &amp; $A82 &amp; "-guides.md ""Goto " &amp; B82 &amp; " guides \[" &amp; $A82 &amp; "]"" ) | [" &amp; B82 &amp; "](/en-uk/o13/ee/"&amp;$A82&amp;"/en-uk-o13-ee-" &amp; $A82 &amp; "-guides.md)"</f>
        <v>| [![web](/doc/img/app/sml/web.jpg)](/en-uk/o13/ee/web/en-uk-o13-ee-web-guides.md "Goto Websites guides \[web]" ) | [Websites](/en-uk/o13/ee/web/en-uk-o13-ee-web-guides.md)</v>
      </c>
      <c r="I82" s="1" t="str">
        <f>LEFT(H82,LN_en_uk+F82-1) &amp; REPT(" ",ML_en_uk-F82) &amp; MID(H82,LN_en_uk+F82,200)&amp;REPT(" ",ML_en_uk-F82+1) &amp;"|"</f>
        <v>| [![web](/doc/img/app/sml/web.jpg)](/en-uk/o13/ee/web/en-uk-o13-ee-web-guides.md "Goto Websites guides \[web]" )           | [Websites](/en-uk/o13/ee/web/en-uk-o13-ee-web-guides.md)           |</v>
      </c>
      <c r="J82" s="3" t="str">
        <f>""</f>
        <v/>
      </c>
      <c r="K82" s="1" t="str">
        <f>"| [![" &amp; $A82 &amp; "](/doc/img/app/sml/" &amp; $A82 &amp; ".jpg)](/es-mx/o13/ee/" &amp; $A82 &amp; "/es-mx-o13-ee-" &amp; $A82 &amp; "-guides.md ""Ver a las guías de " &amp; D82 &amp; " \[" &amp; $A82 &amp; "]"" ) | [" &amp; D82 &amp; "](/es-mx/o13/ee/"&amp;$A82&amp;"/es-mx-o13-ee-" &amp; $A82 &amp; "-guides.md)"</f>
        <v>| [![web](/doc/img/app/sml/web.jpg)](/es-mx/o13/ee/web/es-mx-o13-ee-web-guides.md "Ver a las guías de Web Sitios \[web]" ) | [Web Sitios](/es-mx/o13/ee/web/es-mx-o13-ee-web-guides.md)</v>
      </c>
      <c r="L82" s="1" t="str">
        <f>LEFT(K82,LN_es_mx-1+G82) &amp; REPT(" ",ML_es_mx-G82) &amp; MID(K82,LN_es_mx+G82,200)&amp;REPT(" ",ML_es_mx-G82+1) &amp;"|"</f>
        <v>| [![web](/doc/img/app/sml/web.jpg)](/es-mx/o13/ee/web/es-mx-o13-ee-web-guides.md "Ver a las guías de Web Sitios \[web]" )       | [Web Sitios](/es-mx/o13/ee/web/es-mx-o13-ee-web-guides.md)       |</v>
      </c>
      <c r="M82" s="4" t="str">
        <f>""</f>
        <v/>
      </c>
    </row>
    <row r="83" spans="1:13" x14ac:dyDescent="0.25">
      <c r="A83" t="s">
        <v>78</v>
      </c>
      <c r="B83" t="s">
        <v>180</v>
      </c>
      <c r="C83" t="str">
        <f>B83</f>
        <v>Ws Calendar</v>
      </c>
      <c r="D83" t="s">
        <v>273</v>
      </c>
      <c r="E83" t="str">
        <f>D83</f>
        <v>Ws Calendario</v>
      </c>
      <c r="F83">
        <f>LEN(B83)</f>
        <v>11</v>
      </c>
      <c r="G83">
        <f>LEN(D83)</f>
        <v>13</v>
      </c>
      <c r="H83" s="1" t="str">
        <f>"| [![" &amp; $A83 &amp; "](/doc/img/app/sml/" &amp; $A83 &amp; ".jpg)](/en-uk/o13/ee/" &amp; $A83 &amp; "/en-uk-o13-ee-" &amp; $A83 &amp; "-guides.md ""Goto " &amp; B83 &amp; " guides \[" &amp; $A83 &amp; "]"" ) | [" &amp; B83 &amp; "](/en-uk/o13/ee/"&amp;$A83&amp;"/en-uk-o13-ee-" &amp; $A83 &amp; "-guides.md)"</f>
        <v>| [![wca](/doc/img/app/sml/wca.jpg)](/en-uk/o13/ee/wca/en-uk-o13-ee-wca-guides.md "Goto Ws Calendar guides \[wca]" ) | [Ws Calendar](/en-uk/o13/ee/wca/en-uk-o13-ee-wca-guides.md)</v>
      </c>
      <c r="I83" s="1" t="str">
        <f>LEFT(H83,LN_en_uk+F83-1) &amp; REPT(" ",ML_en_uk-F83) &amp; MID(H83,LN_en_uk+F83,200)&amp;REPT(" ",ML_en_uk-F83+1) &amp;"|"</f>
        <v>| [![wca](/doc/img/app/sml/wca.jpg)](/en-uk/o13/ee/wca/en-uk-o13-ee-wca-guides.md "Goto Ws Calendar guides \[wca]" )        | [Ws Calendar](/en-uk/o13/ee/wca/en-uk-o13-ee-wca-guides.md)        |</v>
      </c>
      <c r="J83" s="3" t="str">
        <f>""</f>
        <v/>
      </c>
      <c r="K83" s="1" t="str">
        <f>"| [![" &amp; $A83 &amp; "](/doc/img/app/sml/" &amp; $A83 &amp; ".jpg)](/es-mx/o13/ee/" &amp; $A83 &amp; "/es-mx-o13-ee-" &amp; $A83 &amp; "-guides.md ""Ver a las guías de " &amp; D83 &amp; " \[" &amp; $A83 &amp; "]"" ) | [" &amp; D83 &amp; "](/es-mx/o13/ee/"&amp;$A83&amp;"/es-mx-o13-ee-" &amp; $A83 &amp; "-guides.md)"</f>
        <v>| [![wca](/doc/img/app/sml/wca.jpg)](/es-mx/o13/ee/wca/es-mx-o13-ee-wca-guides.md "Ver a las guías de Ws Calendario \[wca]" ) | [Ws Calendario](/es-mx/o13/ee/wca/es-mx-o13-ee-wca-guides.md)</v>
      </c>
      <c r="L83" s="1" t="str">
        <f>LEFT(K83,LN_es_mx-1+G83) &amp; REPT(" ",ML_es_mx-G83) &amp; MID(K83,LN_es_mx+G83,200)&amp;REPT(" ",ML_es_mx-G83+1) &amp;"|"</f>
        <v>| [![wca](/doc/img/app/sml/wca.jpg)](/es-mx/o13/ee/wca/es-mx-o13-ee-wca-guides.md "Ver a las guías de Ws Calendario \[wca]" )    | [Ws Calendario](/es-mx/o13/ee/wca/es-mx-o13-ee-wca-guides.md)    |</v>
      </c>
      <c r="M83" s="4" t="str">
        <f>""</f>
        <v/>
      </c>
    </row>
    <row r="84" spans="1:13" x14ac:dyDescent="0.25">
      <c r="A84" t="s">
        <v>79</v>
      </c>
      <c r="B84" t="s">
        <v>181</v>
      </c>
      <c r="C84" t="str">
        <f>B84</f>
        <v>Ws CRM</v>
      </c>
      <c r="D84" t="s">
        <v>181</v>
      </c>
      <c r="E84" t="str">
        <f>D84</f>
        <v>Ws CRM</v>
      </c>
      <c r="F84">
        <f>LEN(B84)</f>
        <v>6</v>
      </c>
      <c r="G84">
        <f>LEN(D84)</f>
        <v>6</v>
      </c>
      <c r="H84" s="1" t="str">
        <f>"| [![" &amp; $A84 &amp; "](/doc/img/app/sml/" &amp; $A84 &amp; ".jpg)](/en-uk/o13/ee/" &amp; $A84 &amp; "/en-uk-o13-ee-" &amp; $A84 &amp; "-guides.md ""Goto " &amp; B84 &amp; " guides \[" &amp; $A84 &amp; "]"" ) | [" &amp; B84 &amp; "](/en-uk/o13/ee/"&amp;$A84&amp;"/en-uk-o13-ee-" &amp; $A84 &amp; "-guides.md)"</f>
        <v>| [![wcr](/doc/img/app/sml/wcr.jpg)](/en-uk/o13/ee/wcr/en-uk-o13-ee-wcr-guides.md "Goto Ws CRM guides \[wcr]" ) | [Ws CRM](/en-uk/o13/ee/wcr/en-uk-o13-ee-wcr-guides.md)</v>
      </c>
      <c r="I84" s="1" t="str">
        <f>LEFT(H84,LN_en_uk+F84-1) &amp; REPT(" ",ML_en_uk-F84) &amp; MID(H84,LN_en_uk+F84,200)&amp;REPT(" ",ML_en_uk-F84+1) &amp;"|"</f>
        <v>| [![wcr](/doc/img/app/sml/wcr.jpg)](/en-uk/o13/ee/wcr/en-uk-o13-ee-wcr-guides.md "Goto Ws CRM guides \[wcr]" )             | [Ws CRM](/en-uk/o13/ee/wcr/en-uk-o13-ee-wcr-guides.md)             |</v>
      </c>
      <c r="J84" s="3" t="str">
        <f>""</f>
        <v/>
      </c>
      <c r="K84" s="1" t="str">
        <f>"| [![" &amp; $A84 &amp; "](/doc/img/app/sml/" &amp; $A84 &amp; ".jpg)](/es-mx/o13/ee/" &amp; $A84 &amp; "/es-mx-o13-ee-" &amp; $A84 &amp; "-guides.md ""Ver a las guías de " &amp; D84 &amp; " \[" &amp; $A84 &amp; "]"" ) | [" &amp; D84 &amp; "](/es-mx/o13/ee/"&amp;$A84&amp;"/es-mx-o13-ee-" &amp; $A84 &amp; "-guides.md)"</f>
        <v>| [![wcr](/doc/img/app/sml/wcr.jpg)](/es-mx/o13/ee/wcr/es-mx-o13-ee-wcr-guides.md "Ver a las guías de Ws CRM \[wcr]" ) | [Ws CRM](/es-mx/o13/ee/wcr/es-mx-o13-ee-wcr-guides.md)</v>
      </c>
      <c r="L84" s="1" t="str">
        <f>LEFT(K84,LN_es_mx-1+G84) &amp; REPT(" ",ML_es_mx-G84) &amp; MID(K84,LN_es_mx+G84,200)&amp;REPT(" ",ML_es_mx-G84+1) &amp;"|"</f>
        <v>| [![wcr](/doc/img/app/sml/wcr.jpg)](/es-mx/o13/ee/wcr/es-mx-o13-ee-wcr-guides.md "Ver a las guías de Ws CRM \[wcr]" )           | [Ws CRM](/es-mx/o13/ee/wcr/es-mx-o13-ee-wcr-guides.md)           |</v>
      </c>
      <c r="M84" s="4" t="str">
        <f>""</f>
        <v/>
      </c>
    </row>
    <row r="85" spans="1:13" x14ac:dyDescent="0.25">
      <c r="A85" t="s">
        <v>94</v>
      </c>
      <c r="B85" t="s">
        <v>195</v>
      </c>
      <c r="C85" t="str">
        <f>B85</f>
        <v>Ws CRM Partners</v>
      </c>
      <c r="D85" t="s">
        <v>274</v>
      </c>
      <c r="E85" t="str">
        <f>D85</f>
        <v>Ws CRM Socios</v>
      </c>
      <c r="F85">
        <f>LEN(B85)</f>
        <v>15</v>
      </c>
      <c r="G85">
        <f>LEN(D85)</f>
        <v>13</v>
      </c>
      <c r="H85" s="1" t="str">
        <f>"| [![" &amp; $A85 &amp; "](/doc/img/app/sml/" &amp; $A85 &amp; ".jpg)](/en-uk/o13/ee/" &amp; $A85 &amp; "/en-uk-o13-ee-" &amp; $A85 &amp; "-guides.md ""Goto " &amp; B85 &amp; " guides \[" &amp; $A85 &amp; "]"" ) | [" &amp; B85 &amp; "](/en-uk/o13/ee/"&amp;$A85&amp;"/en-uk-o13-ee-" &amp; $A85 &amp; "-guides.md)"</f>
        <v>| [![wpa](/doc/img/app/sml/wpa.jpg)](/en-uk/o13/ee/wpa/en-uk-o13-ee-wpa-guides.md "Goto Ws CRM Partners guides \[wpa]" ) | [Ws CRM Partners](/en-uk/o13/ee/wpa/en-uk-o13-ee-wpa-guides.md)</v>
      </c>
      <c r="I85" s="1" t="str">
        <f>LEFT(H85,LN_en_uk+F85-1) &amp; REPT(" ",ML_en_uk-F85) &amp; MID(H85,LN_en_uk+F85,200)&amp;REPT(" ",ML_en_uk-F85+1) &amp;"|"</f>
        <v>| [![wpa](/doc/img/app/sml/wpa.jpg)](/en-uk/o13/ee/wpa/en-uk-o13-ee-wpa-guides.md "Goto Ws CRM Partners guides \[wpa]" )    | [Ws CRM Partners](/en-uk/o13/ee/wpa/en-uk-o13-ee-wpa-guides.md)    |</v>
      </c>
      <c r="J85" s="3" t="str">
        <f>""</f>
        <v/>
      </c>
      <c r="K85" s="1" t="str">
        <f>"| [![" &amp; $A85 &amp; "](/doc/img/app/sml/" &amp; $A85 &amp; ".jpg)](/es-mx/o13/ee/" &amp; $A85 &amp; "/es-mx-o13-ee-" &amp; $A85 &amp; "-guides.md ""Ver a las guías de " &amp; D85 &amp; " \[" &amp; $A85 &amp; "]"" ) | [" &amp; D85 &amp; "](/es-mx/o13/ee/"&amp;$A85&amp;"/es-mx-o13-ee-" &amp; $A85 &amp; "-guides.md)"</f>
        <v>| [![wpa](/doc/img/app/sml/wpa.jpg)](/es-mx/o13/ee/wpa/es-mx-o13-ee-wpa-guides.md "Ver a las guías de Ws CRM Socios \[wpa]" ) | [Ws CRM Socios](/es-mx/o13/ee/wpa/es-mx-o13-ee-wpa-guides.md)</v>
      </c>
      <c r="L85" s="1" t="str">
        <f>LEFT(K85,LN_es_mx-1+G85) &amp; REPT(" ",ML_es_mx-G85) &amp; MID(K85,LN_es_mx+G85,200)&amp;REPT(" ",ML_es_mx-G85+1) &amp;"|"</f>
        <v>| [![wpa](/doc/img/app/sml/wpa.jpg)](/es-mx/o13/ee/wpa/es-mx-o13-ee-wpa-guides.md "Ver a las guías de Ws CRM Socios \[wpa]" )    | [Ws CRM Socios](/es-mx/o13/ee/wpa/es-mx-o13-ee-wpa-guides.md)    |</v>
      </c>
      <c r="M85" s="4" t="str">
        <f>""</f>
        <v/>
      </c>
    </row>
    <row r="86" spans="1:13" x14ac:dyDescent="0.25">
      <c r="A86" t="s">
        <v>80</v>
      </c>
      <c r="B86" t="s">
        <v>182</v>
      </c>
      <c r="C86" t="str">
        <f>B86</f>
        <v>Ws CRM Score</v>
      </c>
      <c r="D86" t="s">
        <v>275</v>
      </c>
      <c r="E86" t="str">
        <f>D86</f>
        <v>Ws CRM Puntos</v>
      </c>
      <c r="F86">
        <f>LEN(B86)</f>
        <v>12</v>
      </c>
      <c r="G86">
        <f>LEN(D86)</f>
        <v>13</v>
      </c>
      <c r="H86" s="1" t="str">
        <f>"| [![" &amp; $A86 &amp; "](/doc/img/app/sml/" &amp; $A86 &amp; ".jpg)](/en-uk/o13/ee/" &amp; $A86 &amp; "/en-uk-o13-ee-" &amp; $A86 &amp; "-guides.md ""Goto " &amp; B86 &amp; " guides \[" &amp; $A86 &amp; "]"" ) | [" &amp; B86 &amp; "](/en-uk/o13/ee/"&amp;$A86&amp;"/en-uk-o13-ee-" &amp; $A86 &amp; "-guides.md)"</f>
        <v>| [![wcs](/doc/img/app/sml/wcs.jpg)](/en-uk/o13/ee/wcs/en-uk-o13-ee-wcs-guides.md "Goto Ws CRM Score guides \[wcs]" ) | [Ws CRM Score](/en-uk/o13/ee/wcs/en-uk-o13-ee-wcs-guides.md)</v>
      </c>
      <c r="I86" s="1" t="str">
        <f>LEFT(H86,LN_en_uk+F86-1) &amp; REPT(" ",ML_en_uk-F86) &amp; MID(H86,LN_en_uk+F86,200)&amp;REPT(" ",ML_en_uk-F86+1) &amp;"|"</f>
        <v>| [![wcs](/doc/img/app/sml/wcs.jpg)](/en-uk/o13/ee/wcs/en-uk-o13-ee-wcs-guides.md "Goto Ws CRM Score guides \[wcs]" )       | [Ws CRM Score](/en-uk/o13/ee/wcs/en-uk-o13-ee-wcs-guides.md)       |</v>
      </c>
      <c r="J86" s="3" t="str">
        <f>""</f>
        <v/>
      </c>
      <c r="K86" s="1" t="str">
        <f>"| [![" &amp; $A86 &amp; "](/doc/img/app/sml/" &amp; $A86 &amp; ".jpg)](/es-mx/o13/ee/" &amp; $A86 &amp; "/es-mx-o13-ee-" &amp; $A86 &amp; "-guides.md ""Ver a las guías de " &amp; D86 &amp; " \[" &amp; $A86 &amp; "]"" ) | [" &amp; D86 &amp; "](/es-mx/o13/ee/"&amp;$A86&amp;"/es-mx-o13-ee-" &amp; $A86 &amp; "-guides.md)"</f>
        <v>| [![wcs](/doc/img/app/sml/wcs.jpg)](/es-mx/o13/ee/wcs/es-mx-o13-ee-wcs-guides.md "Ver a las guías de Ws CRM Puntos \[wcs]" ) | [Ws CRM Puntos](/es-mx/o13/ee/wcs/es-mx-o13-ee-wcs-guides.md)</v>
      </c>
      <c r="L86" s="1" t="str">
        <f>LEFT(K86,LN_es_mx-1+G86) &amp; REPT(" ",ML_es_mx-G86) &amp; MID(K86,LN_es_mx+G86,200)&amp;REPT(" ",ML_es_mx-G86+1) &amp;"|"</f>
        <v>| [![wcs](/doc/img/app/sml/wcs.jpg)](/es-mx/o13/ee/wcs/es-mx-o13-ee-wcs-guides.md "Ver a las guías de Ws CRM Puntos \[wcs]" )    | [Ws CRM Puntos](/es-mx/o13/ee/wcs/es-mx-o13-ee-wcs-guides.md)    |</v>
      </c>
      <c r="M86" s="4" t="str">
        <f>""</f>
        <v/>
      </c>
    </row>
    <row r="87" spans="1:13" x14ac:dyDescent="0.25">
      <c r="A87" t="s">
        <v>81</v>
      </c>
      <c r="B87" t="s">
        <v>183</v>
      </c>
      <c r="C87" t="str">
        <f>B87</f>
        <v>Ws Customer</v>
      </c>
      <c r="D87" t="s">
        <v>276</v>
      </c>
      <c r="E87" t="str">
        <f>D87</f>
        <v>Ws Cliente</v>
      </c>
      <c r="F87">
        <f>LEN(B87)</f>
        <v>11</v>
      </c>
      <c r="G87">
        <f>LEN(D87)</f>
        <v>10</v>
      </c>
      <c r="H87" s="1" t="str">
        <f>"| [![" &amp; $A87 &amp; "](/doc/img/app/sml/" &amp; $A87 &amp; ".jpg)](/en-uk/o13/ee/" &amp; $A87 &amp; "/en-uk-o13-ee-" &amp; $A87 &amp; "-guides.md ""Goto " &amp; B87 &amp; " guides \[" &amp; $A87 &amp; "]"" ) | [" &amp; B87 &amp; "](/en-uk/o13/ee/"&amp;$A87&amp;"/en-uk-o13-ee-" &amp; $A87 &amp; "-guides.md)"</f>
        <v>| [![wcu](/doc/img/app/sml/wcu.jpg)](/en-uk/o13/ee/wcu/en-uk-o13-ee-wcu-guides.md "Goto Ws Customer guides \[wcu]" ) | [Ws Customer](/en-uk/o13/ee/wcu/en-uk-o13-ee-wcu-guides.md)</v>
      </c>
      <c r="I87" s="1" t="str">
        <f>LEFT(H87,LN_en_uk+F87-1) &amp; REPT(" ",ML_en_uk-F87) &amp; MID(H87,LN_en_uk+F87,200)&amp;REPT(" ",ML_en_uk-F87+1) &amp;"|"</f>
        <v>| [![wcu](/doc/img/app/sml/wcu.jpg)](/en-uk/o13/ee/wcu/en-uk-o13-ee-wcu-guides.md "Goto Ws Customer guides \[wcu]" )        | [Ws Customer](/en-uk/o13/ee/wcu/en-uk-o13-ee-wcu-guides.md)        |</v>
      </c>
      <c r="J87" s="3" t="str">
        <f>""</f>
        <v/>
      </c>
      <c r="K87" s="1" t="str">
        <f>"| [![" &amp; $A87 &amp; "](/doc/img/app/sml/" &amp; $A87 &amp; ".jpg)](/es-mx/o13/ee/" &amp; $A87 &amp; "/es-mx-o13-ee-" &amp; $A87 &amp; "-guides.md ""Ver a las guías de " &amp; D87 &amp; " \[" &amp; $A87 &amp; "]"" ) | [" &amp; D87 &amp; "](/es-mx/o13/ee/"&amp;$A87&amp;"/es-mx-o13-ee-" &amp; $A87 &amp; "-guides.md)"</f>
        <v>| [![wcu](/doc/img/app/sml/wcu.jpg)](/es-mx/o13/ee/wcu/es-mx-o13-ee-wcu-guides.md "Ver a las guías de Ws Cliente \[wcu]" ) | [Ws Cliente](/es-mx/o13/ee/wcu/es-mx-o13-ee-wcu-guides.md)</v>
      </c>
      <c r="L87" s="1" t="str">
        <f>LEFT(K87,LN_es_mx-1+G87) &amp; REPT(" ",ML_es_mx-G87) &amp; MID(K87,LN_es_mx+G87,200)&amp;REPT(" ",ML_es_mx-G87+1) &amp;"|"</f>
        <v>| [![wcu](/doc/img/app/sml/wcu.jpg)](/es-mx/o13/ee/wcu/es-mx-o13-ee-wcu-guides.md "Ver a las guías de Ws Cliente \[wcu]" )       | [Ws Cliente](/es-mx/o13/ee/wcu/es-mx-o13-ee-wcu-guides.md)       |</v>
      </c>
      <c r="M87" s="4" t="str">
        <f>""</f>
        <v/>
      </c>
    </row>
    <row r="88" spans="1:13" x14ac:dyDescent="0.25">
      <c r="A88" t="s">
        <v>82</v>
      </c>
      <c r="B88" t="s">
        <v>184</v>
      </c>
      <c r="C88" t="str">
        <f>B88</f>
        <v>Ws Enterprise</v>
      </c>
      <c r="D88" t="s">
        <v>277</v>
      </c>
      <c r="E88" t="str">
        <f>D88</f>
        <v>Ws Empresarial</v>
      </c>
      <c r="F88">
        <f>LEN(B88)</f>
        <v>13</v>
      </c>
      <c r="G88">
        <f>LEN(D88)</f>
        <v>14</v>
      </c>
      <c r="H88" s="1" t="str">
        <f>"| [![" &amp; $A88 &amp; "](/doc/img/app/sml/" &amp; $A88 &amp; ".jpg)](/en-uk/o13/ee/" &amp; $A88 &amp; "/en-uk-o13-ee-" &amp; $A88 &amp; "-guides.md ""Goto " &amp; B88 &amp; " guides \[" &amp; $A88 &amp; "]"" ) | [" &amp; B88 &amp; "](/en-uk/o13/ee/"&amp;$A88&amp;"/en-uk-o13-ee-" &amp; $A88 &amp; "-guides.md)"</f>
        <v>| [![wen](/doc/img/app/sml/wen.jpg)](/en-uk/o13/ee/wen/en-uk-o13-ee-wen-guides.md "Goto Ws Enterprise guides \[wen]" ) | [Ws Enterprise](/en-uk/o13/ee/wen/en-uk-o13-ee-wen-guides.md)</v>
      </c>
      <c r="I88" s="1" t="str">
        <f>LEFT(H88,LN_en_uk+F88-1) &amp; REPT(" ",ML_en_uk-F88) &amp; MID(H88,LN_en_uk+F88,200)&amp;REPT(" ",ML_en_uk-F88+1) &amp;"|"</f>
        <v>| [![wen](/doc/img/app/sml/wen.jpg)](/en-uk/o13/ee/wen/en-uk-o13-ee-wen-guides.md "Goto Ws Enterprise guides \[wen]" )      | [Ws Enterprise](/en-uk/o13/ee/wen/en-uk-o13-ee-wen-guides.md)      |</v>
      </c>
      <c r="J88" s="3" t="str">
        <f>""</f>
        <v/>
      </c>
      <c r="K88" s="1" t="str">
        <f>"| [![" &amp; $A88 &amp; "](/doc/img/app/sml/" &amp; $A88 &amp; ".jpg)](/es-mx/o13/ee/" &amp; $A88 &amp; "/es-mx-o13-ee-" &amp; $A88 &amp; "-guides.md ""Ver a las guías de " &amp; D88 &amp; " \[" &amp; $A88 &amp; "]"" ) | [" &amp; D88 &amp; "](/es-mx/o13/ee/"&amp;$A88&amp;"/es-mx-o13-ee-" &amp; $A88 &amp; "-guides.md)"</f>
        <v>| [![wen](/doc/img/app/sml/wen.jpg)](/es-mx/o13/ee/wen/es-mx-o13-ee-wen-guides.md "Ver a las guías de Ws Empresarial \[wen]" ) | [Ws Empresarial](/es-mx/o13/ee/wen/es-mx-o13-ee-wen-guides.md)</v>
      </c>
      <c r="L88" s="1" t="str">
        <f>LEFT(K88,LN_es_mx-1+G88) &amp; REPT(" ",ML_es_mx-G88) &amp; MID(K88,LN_es_mx+G88,200)&amp;REPT(" ",ML_es_mx-G88+1) &amp;"|"</f>
        <v>| [![wen](/doc/img/app/sml/wen.jpg)](/es-mx/o13/ee/wen/es-mx-o13-ee-wen-guides.md "Ver a las guías de Ws Empresarial \[wen]" )   | [Ws Empresarial](/es-mx/o13/ee/wen/es-mx-o13-ee-wen-guides.md)   |</v>
      </c>
      <c r="M88" s="4" t="str">
        <f>""</f>
        <v/>
      </c>
    </row>
    <row r="89" spans="1:13" x14ac:dyDescent="0.25">
      <c r="A89" t="s">
        <v>86</v>
      </c>
      <c r="B89" t="s">
        <v>188</v>
      </c>
      <c r="C89" t="str">
        <f>B89</f>
        <v>Ws Event</v>
      </c>
      <c r="D89" t="s">
        <v>278</v>
      </c>
      <c r="E89" t="str">
        <f>D89</f>
        <v>Ws Eventos</v>
      </c>
      <c r="F89">
        <f>LEN(B89)</f>
        <v>8</v>
      </c>
      <c r="G89">
        <f>LEN(D89)</f>
        <v>10</v>
      </c>
      <c r="H89" s="1" t="str">
        <f>"| [![" &amp; $A89 &amp; "](/doc/img/app/sml/" &amp; $A89 &amp; ".jpg)](/en-uk/o13/ee/" &amp; $A89 &amp; "/en-uk-o13-ee-" &amp; $A89 &amp; "-guides.md ""Goto " &amp; B89 &amp; " guides \[" &amp; $A89 &amp; "]"" ) | [" &amp; B89 &amp; "](/en-uk/o13/ee/"&amp;$A89&amp;"/en-uk-o13-ee-" &amp; $A89 &amp; "-guides.md)"</f>
        <v>| [![wev](/doc/img/app/sml/wev.jpg)](/en-uk/o13/ee/wev/en-uk-o13-ee-wev-guides.md "Goto Ws Event guides \[wev]" ) | [Ws Event](/en-uk/o13/ee/wev/en-uk-o13-ee-wev-guides.md)</v>
      </c>
      <c r="I89" s="1" t="str">
        <f>LEFT(H89,LN_en_uk+F89-1) &amp; REPT(" ",ML_en_uk-F89) &amp; MID(H89,LN_en_uk+F89,200)&amp;REPT(" ",ML_en_uk-F89+1) &amp;"|"</f>
        <v>| [![wev](/doc/img/app/sml/wev.jpg)](/en-uk/o13/ee/wev/en-uk-o13-ee-wev-guides.md "Goto Ws Event guides \[wev]" )           | [Ws Event](/en-uk/o13/ee/wev/en-uk-o13-ee-wev-guides.md)           |</v>
      </c>
      <c r="J89" s="3" t="str">
        <f>""</f>
        <v/>
      </c>
      <c r="K89" s="1" t="str">
        <f>"| [![" &amp; $A89 &amp; "](/doc/img/app/sml/" &amp; $A89 &amp; ".jpg)](/es-mx/o13/ee/" &amp; $A89 &amp; "/es-mx-o13-ee-" &amp; $A89 &amp; "-guides.md ""Ver a las guías de " &amp; D89 &amp; " \[" &amp; $A89 &amp; "]"" ) | [" &amp; D89 &amp; "](/es-mx/o13/ee/"&amp;$A89&amp;"/es-mx-o13-ee-" &amp; $A89 &amp; "-guides.md)"</f>
        <v>| [![wev](/doc/img/app/sml/wev.jpg)](/es-mx/o13/ee/wev/es-mx-o13-ee-wev-guides.md "Ver a las guías de Ws Eventos \[wev]" ) | [Ws Eventos](/es-mx/o13/ee/wev/es-mx-o13-ee-wev-guides.md)</v>
      </c>
      <c r="L89" s="1" t="str">
        <f>LEFT(K89,LN_es_mx-1+G89) &amp; REPT(" ",ML_es_mx-G89) &amp; MID(K89,LN_es_mx+G89,200)&amp;REPT(" ",ML_es_mx-G89+1) &amp;"|"</f>
        <v>| [![wev](/doc/img/app/sml/wev.jpg)](/es-mx/o13/ee/wev/es-mx-o13-ee-wev-guides.md "Ver a las guías de Ws Eventos \[wev]" )       | [Ws Eventos](/es-mx/o13/ee/wev/es-mx-o13-ee-wev-guides.md)       |</v>
      </c>
      <c r="M89" s="4" t="str">
        <f>""</f>
        <v/>
      </c>
    </row>
    <row r="90" spans="1:13" x14ac:dyDescent="0.25">
      <c r="A90" t="s">
        <v>83</v>
      </c>
      <c r="B90" t="s">
        <v>185</v>
      </c>
      <c r="C90" t="str">
        <f>B90</f>
        <v>Ws Event Quest</v>
      </c>
      <c r="D90" t="s">
        <v>279</v>
      </c>
      <c r="E90" t="str">
        <f>D90</f>
        <v>Ws Eve Preguntas</v>
      </c>
      <c r="F90">
        <f>LEN(B90)</f>
        <v>14</v>
      </c>
      <c r="G90">
        <f>LEN(D90)</f>
        <v>16</v>
      </c>
      <c r="H90" s="1" t="str">
        <f>"| [![" &amp; $A90 &amp; "](/doc/img/app/sml/" &amp; $A90 &amp; ".jpg)](/en-uk/o13/ee/" &amp; $A90 &amp; "/en-uk-o13-ee-" &amp; $A90 &amp; "-guides.md ""Goto " &amp; B90 &amp; " guides \[" &amp; $A90 &amp; "]"" ) | [" &amp; B90 &amp; "](/en-uk/o13/ee/"&amp;$A90&amp;"/en-uk-o13-ee-" &amp; $A90 &amp; "-guides.md)"</f>
        <v>| [![weq](/doc/img/app/sml/weq.jpg)](/en-uk/o13/ee/weq/en-uk-o13-ee-weq-guides.md "Goto Ws Event Quest guides \[weq]" ) | [Ws Event Quest](/en-uk/o13/ee/weq/en-uk-o13-ee-weq-guides.md)</v>
      </c>
      <c r="I90" s="1" t="str">
        <f>LEFT(H90,LN_en_uk+F90-1) &amp; REPT(" ",ML_en_uk-F90) &amp; MID(H90,LN_en_uk+F90,200)&amp;REPT(" ",ML_en_uk-F90+1) &amp;"|"</f>
        <v>| [![weq](/doc/img/app/sml/weq.jpg)](/en-uk/o13/ee/weq/en-uk-o13-ee-weq-guides.md "Goto Ws Event Quest guides \[weq]" )     | [Ws Event Quest](/en-uk/o13/ee/weq/en-uk-o13-ee-weq-guides.md)     |</v>
      </c>
      <c r="J90" s="3" t="str">
        <f>""</f>
        <v/>
      </c>
      <c r="K90" s="1" t="str">
        <f>"| [![" &amp; $A90 &amp; "](/doc/img/app/sml/" &amp; $A90 &amp; ".jpg)](/es-mx/o13/ee/" &amp; $A90 &amp; "/es-mx-o13-ee-" &amp; $A90 &amp; "-guides.md ""Ver a las guías de " &amp; D90 &amp; " \[" &amp; $A90 &amp; "]"" ) | [" &amp; D90 &amp; "](/es-mx/o13/ee/"&amp;$A90&amp;"/es-mx-o13-ee-" &amp; $A90 &amp; "-guides.md)"</f>
        <v>| [![weq](/doc/img/app/sml/weq.jpg)](/es-mx/o13/ee/weq/es-mx-o13-ee-weq-guides.md "Ver a las guías de Ws Eve Preguntas \[weq]" ) | [Ws Eve Preguntas](/es-mx/o13/ee/weq/es-mx-o13-ee-weq-guides.md)</v>
      </c>
      <c r="L90" s="1" t="str">
        <f>LEFT(K90,LN_es_mx-1+G90) &amp; REPT(" ",ML_es_mx-G90) &amp; MID(K90,LN_es_mx+G90,200)&amp;REPT(" ",ML_es_mx-G90+1) &amp;"|"</f>
        <v>| [![weq](/doc/img/app/sml/weq.jpg)](/es-mx/o13/ee/weq/es-mx-o13-ee-weq-guides.md "Ver a las guías de Ws Eve Preguntas \[weq]" ) | [Ws Eve Preguntas](/es-mx/o13/ee/weq/es-mx-o13-ee-weq-guides.md) |</v>
      </c>
      <c r="M90" s="4" t="str">
        <f>""</f>
        <v/>
      </c>
    </row>
    <row r="91" spans="1:13" x14ac:dyDescent="0.25">
      <c r="A91" t="s">
        <v>84</v>
      </c>
      <c r="B91" t="s">
        <v>186</v>
      </c>
      <c r="C91" t="str">
        <f>B91</f>
        <v>Ws Event Sale</v>
      </c>
      <c r="D91" t="s">
        <v>280</v>
      </c>
      <c r="E91" t="str">
        <f>D91</f>
        <v>Ws Eve Ventas</v>
      </c>
      <c r="F91">
        <f>LEN(B91)</f>
        <v>13</v>
      </c>
      <c r="G91">
        <f>LEN(D91)</f>
        <v>13</v>
      </c>
      <c r="H91" s="1" t="str">
        <f>"| [![" &amp; $A91 &amp; "](/doc/img/app/sml/" &amp; $A91 &amp; ".jpg)](/en-uk/o13/ee/" &amp; $A91 &amp; "/en-uk-o13-ee-" &amp; $A91 &amp; "-guides.md ""Goto " &amp; B91 &amp; " guides \[" &amp; $A91 &amp; "]"" ) | [" &amp; B91 &amp; "](/en-uk/o13/ee/"&amp;$A91&amp;"/en-uk-o13-ee-" &amp; $A91 &amp; "-guides.md)"</f>
        <v>| [![wes](/doc/img/app/sml/wes.jpg)](/en-uk/o13/ee/wes/en-uk-o13-ee-wes-guides.md "Goto Ws Event Sale guides \[wes]" ) | [Ws Event Sale](/en-uk/o13/ee/wes/en-uk-o13-ee-wes-guides.md)</v>
      </c>
      <c r="I91" s="1" t="str">
        <f>LEFT(H91,LN_en_uk+F91-1) &amp; REPT(" ",ML_en_uk-F91) &amp; MID(H91,LN_en_uk+F91,200)&amp;REPT(" ",ML_en_uk-F91+1) &amp;"|"</f>
        <v>| [![wes](/doc/img/app/sml/wes.jpg)](/en-uk/o13/ee/wes/en-uk-o13-ee-wes-guides.md "Goto Ws Event Sale guides \[wes]" )      | [Ws Event Sale](/en-uk/o13/ee/wes/en-uk-o13-ee-wes-guides.md)      |</v>
      </c>
      <c r="J91" s="3" t="str">
        <f>""</f>
        <v/>
      </c>
      <c r="K91" s="1" t="str">
        <f>"| [![" &amp; $A91 &amp; "](/doc/img/app/sml/" &amp; $A91 &amp; ".jpg)](/es-mx/o13/ee/" &amp; $A91 &amp; "/es-mx-o13-ee-" &amp; $A91 &amp; "-guides.md ""Ver a las guías de " &amp; D91 &amp; " \[" &amp; $A91 &amp; "]"" ) | [" &amp; D91 &amp; "](/es-mx/o13/ee/"&amp;$A91&amp;"/es-mx-o13-ee-" &amp; $A91 &amp; "-guides.md)"</f>
        <v>| [![wes](/doc/img/app/sml/wes.jpg)](/es-mx/o13/ee/wes/es-mx-o13-ee-wes-guides.md "Ver a las guías de Ws Eve Ventas \[wes]" ) | [Ws Eve Ventas](/es-mx/o13/ee/wes/es-mx-o13-ee-wes-guides.md)</v>
      </c>
      <c r="L91" s="1" t="str">
        <f>LEFT(K91,LN_es_mx-1+G91) &amp; REPT(" ",ML_es_mx-G91) &amp; MID(K91,LN_es_mx+G91,200)&amp;REPT(" ",ML_es_mx-G91+1) &amp;"|"</f>
        <v>| [![wes](/doc/img/app/sml/wes.jpg)](/es-mx/o13/ee/wes/es-mx-o13-ee-wes-guides.md "Ver a las guías de Ws Eve Ventas \[wes]" )    | [Ws Eve Ventas](/es-mx/o13/ee/wes/es-mx-o13-ee-wes-guides.md)    |</v>
      </c>
      <c r="M91" s="4" t="str">
        <f>""</f>
        <v/>
      </c>
    </row>
    <row r="92" spans="1:13" x14ac:dyDescent="0.25">
      <c r="A92" t="s">
        <v>85</v>
      </c>
      <c r="B92" t="s">
        <v>187</v>
      </c>
      <c r="C92" t="str">
        <f>B92</f>
        <v>Ws Event Track</v>
      </c>
      <c r="D92" t="s">
        <v>281</v>
      </c>
      <c r="E92" t="str">
        <f>D92</f>
        <v>Ws Eve Segmnto</v>
      </c>
      <c r="F92">
        <f>LEN(B92)</f>
        <v>14</v>
      </c>
      <c r="G92">
        <f>LEN(D92)</f>
        <v>14</v>
      </c>
      <c r="H92" s="1" t="str">
        <f>"| [![" &amp; $A92 &amp; "](/doc/img/app/sml/" &amp; $A92 &amp; ".jpg)](/en-uk/o13/ee/" &amp; $A92 &amp; "/en-uk-o13-ee-" &amp; $A92 &amp; "-guides.md ""Goto " &amp; B92 &amp; " guides \[" &amp; $A92 &amp; "]"" ) | [" &amp; B92 &amp; "](/en-uk/o13/ee/"&amp;$A92&amp;"/en-uk-o13-ee-" &amp; $A92 &amp; "-guides.md)"</f>
        <v>| [![wet](/doc/img/app/sml/wet.jpg)](/en-uk/o13/ee/wet/en-uk-o13-ee-wet-guides.md "Goto Ws Event Track guides \[wet]" ) | [Ws Event Track](/en-uk/o13/ee/wet/en-uk-o13-ee-wet-guides.md)</v>
      </c>
      <c r="I92" s="1" t="str">
        <f>LEFT(H92,LN_en_uk+F92-1) &amp; REPT(" ",ML_en_uk-F92) &amp; MID(H92,LN_en_uk+F92,200)&amp;REPT(" ",ML_en_uk-F92+1) &amp;"|"</f>
        <v>| [![wet](/doc/img/app/sml/wet.jpg)](/en-uk/o13/ee/wet/en-uk-o13-ee-wet-guides.md "Goto Ws Event Track guides \[wet]" )     | [Ws Event Track](/en-uk/o13/ee/wet/en-uk-o13-ee-wet-guides.md)     |</v>
      </c>
      <c r="J92" s="3" t="str">
        <f>""</f>
        <v/>
      </c>
      <c r="K92" s="1" t="str">
        <f>"| [![" &amp; $A92 &amp; "](/doc/img/app/sml/" &amp; $A92 &amp; ".jpg)](/es-mx/o13/ee/" &amp; $A92 &amp; "/es-mx-o13-ee-" &amp; $A92 &amp; "-guides.md ""Ver a las guías de " &amp; D92 &amp; " \[" &amp; $A92 &amp; "]"" ) | [" &amp; D92 &amp; "](/es-mx/o13/ee/"&amp;$A92&amp;"/es-mx-o13-ee-" &amp; $A92 &amp; "-guides.md)"</f>
        <v>| [![wet](/doc/img/app/sml/wet.jpg)](/es-mx/o13/ee/wet/es-mx-o13-ee-wet-guides.md "Ver a las guías de Ws Eve Segmnto \[wet]" ) | [Ws Eve Segmnto](/es-mx/o13/ee/wet/es-mx-o13-ee-wet-guides.md)</v>
      </c>
      <c r="L92" s="1" t="str">
        <f>LEFT(K92,LN_es_mx-1+G92) &amp; REPT(" ",ML_es_mx-G92) &amp; MID(K92,LN_es_mx+G92,200)&amp;REPT(" ",ML_es_mx-G92+1) &amp;"|"</f>
        <v>| [![wet](/doc/img/app/sml/wet.jpg)](/es-mx/o13/ee/wet/es-mx-o13-ee-wet-guides.md "Ver a las guías de Ws Eve Segmnto \[wet]" )   | [Ws Eve Segmnto](/es-mx/o13/ee/wet/es-mx-o13-ee-wet-guides.md)   |</v>
      </c>
      <c r="M92" s="4" t="str">
        <f>""</f>
        <v/>
      </c>
    </row>
    <row r="93" spans="1:13" x14ac:dyDescent="0.25">
      <c r="A93" t="s">
        <v>88</v>
      </c>
      <c r="B93" t="s">
        <v>317</v>
      </c>
      <c r="C93" t="str">
        <f>B93</f>
        <v>Ws Form Editor</v>
      </c>
      <c r="D93" t="s">
        <v>318</v>
      </c>
      <c r="E93" t="str">
        <f>D93</f>
        <v>Ws Editor Formas</v>
      </c>
      <c r="F93">
        <f>LEN(B93)</f>
        <v>14</v>
      </c>
      <c r="G93">
        <f>LEN(D93)</f>
        <v>16</v>
      </c>
      <c r="H93" s="1" t="str">
        <f>"| [![" &amp; $A93 &amp; "](/doc/img/app/sml/" &amp; $A93 &amp; ".jpg)](/en-uk/o13/ee/" &amp; $A93 &amp; "/en-uk-o13-ee-" &amp; $A93 &amp; "-guides.md ""Goto " &amp; B93 &amp; " guides \[" &amp; $A93 &amp; "]"" ) | [" &amp; B93 &amp; "](/en-uk/o13/ee/"&amp;$A93&amp;"/en-uk-o13-ee-" &amp; $A93 &amp; "-guides.md)"</f>
        <v>| [![wfe](/doc/img/app/sml/wfe.jpg)](/en-uk/o13/ee/wfe/en-uk-o13-ee-wfe-guides.md "Goto Ws Form Editor guides \[wfe]" ) | [Ws Form Editor](/en-uk/o13/ee/wfe/en-uk-o13-ee-wfe-guides.md)</v>
      </c>
      <c r="I93" s="1" t="str">
        <f>LEFT(H93,LN_en_uk+F93-1) &amp; REPT(" ",ML_en_uk-F93) &amp; MID(H93,LN_en_uk+F93,200)&amp;REPT(" ",ML_en_uk-F93+1) &amp;"|"</f>
        <v>| [![wfe](/doc/img/app/sml/wfe.jpg)](/en-uk/o13/ee/wfe/en-uk-o13-ee-wfe-guides.md "Goto Ws Form Editor guides \[wfe]" )     | [Ws Form Editor](/en-uk/o13/ee/wfe/en-uk-o13-ee-wfe-guides.md)     |</v>
      </c>
      <c r="J93" s="3" t="str">
        <f>""</f>
        <v/>
      </c>
      <c r="K93" s="1" t="str">
        <f>"| [![" &amp; $A93 &amp; "](/doc/img/app/sml/" &amp; $A93 &amp; ".jpg)](/es-mx/o13/ee/" &amp; $A93 &amp; "/es-mx-o13-ee-" &amp; $A93 &amp; "-guides.md ""Ver a las guías de " &amp; D93 &amp; " \[" &amp; $A93 &amp; "]"" ) | [" &amp; D93 &amp; "](/es-mx/o13/ee/"&amp;$A93&amp;"/es-mx-o13-ee-" &amp; $A93 &amp; "-guides.md)"</f>
        <v>| [![wfe](/doc/img/app/sml/wfe.jpg)](/es-mx/o13/ee/wfe/es-mx-o13-ee-wfe-guides.md "Ver a las guías de Ws Editor Formas \[wfe]" ) | [Ws Editor Formas](/es-mx/o13/ee/wfe/es-mx-o13-ee-wfe-guides.md)</v>
      </c>
      <c r="L93" s="1" t="str">
        <f>LEFT(K93,LN_es_mx-1+G93) &amp; REPT(" ",ML_es_mx-G93) &amp; MID(K93,LN_es_mx+G93,200)&amp;REPT(" ",ML_es_mx-G93+1) &amp;"|"</f>
        <v>| [![wfe](/doc/img/app/sml/wfe.jpg)](/es-mx/o13/ee/wfe/es-mx-o13-ee-wfe-guides.md "Ver a las guías de Ws Editor Formas \[wfe]" ) | [Ws Editor Formas](/es-mx/o13/ee/wfe/es-mx-o13-ee-wfe-guides.md) |</v>
      </c>
      <c r="M93" s="4" t="str">
        <f>""</f>
        <v/>
      </c>
    </row>
    <row r="94" spans="1:13" x14ac:dyDescent="0.25">
      <c r="A94" t="s">
        <v>87</v>
      </c>
      <c r="B94" t="s">
        <v>189</v>
      </c>
      <c r="C94" t="str">
        <f>B94</f>
        <v>Ws Forum Doc</v>
      </c>
      <c r="D94" t="s">
        <v>282</v>
      </c>
      <c r="E94" t="str">
        <f>D94</f>
        <v>Ws Foro Docs</v>
      </c>
      <c r="F94">
        <f>LEN(B94)</f>
        <v>12</v>
      </c>
      <c r="G94">
        <f>LEN(D94)</f>
        <v>12</v>
      </c>
      <c r="H94" s="1" t="str">
        <f>"| [![" &amp; $A94 &amp; "](/doc/img/app/sml/" &amp; $A94 &amp; ".jpg)](/en-uk/o13/ee/" &amp; $A94 &amp; "/en-uk-o13-ee-" &amp; $A94 &amp; "-guides.md ""Goto " &amp; B94 &amp; " guides \[" &amp; $A94 &amp; "]"" ) | [" &amp; B94 &amp; "](/en-uk/o13/ee/"&amp;$A94&amp;"/en-uk-o13-ee-" &amp; $A94 &amp; "-guides.md)"</f>
        <v>| [![wfd](/doc/img/app/sml/wfd.jpg)](/en-uk/o13/ee/wfd/en-uk-o13-ee-wfd-guides.md "Goto Ws Forum Doc guides \[wfd]" ) | [Ws Forum Doc](/en-uk/o13/ee/wfd/en-uk-o13-ee-wfd-guides.md)</v>
      </c>
      <c r="I94" s="1" t="str">
        <f>LEFT(H94,LN_en_uk+F94-1) &amp; REPT(" ",ML_en_uk-F94) &amp; MID(H94,LN_en_uk+F94,200)&amp;REPT(" ",ML_en_uk-F94+1) &amp;"|"</f>
        <v>| [![wfd](/doc/img/app/sml/wfd.jpg)](/en-uk/o13/ee/wfd/en-uk-o13-ee-wfd-guides.md "Goto Ws Forum Doc guides \[wfd]" )       | [Ws Forum Doc](/en-uk/o13/ee/wfd/en-uk-o13-ee-wfd-guides.md)       |</v>
      </c>
      <c r="J94" s="3" t="str">
        <f>""</f>
        <v/>
      </c>
      <c r="K94" s="1" t="str">
        <f>"| [![" &amp; $A94 &amp; "](/doc/img/app/sml/" &amp; $A94 &amp; ".jpg)](/es-mx/o13/ee/" &amp; $A94 &amp; "/es-mx-o13-ee-" &amp; $A94 &amp; "-guides.md ""Ver a las guías de " &amp; D94 &amp; " \[" &amp; $A94 &amp; "]"" ) | [" &amp; D94 &amp; "](/es-mx/o13/ee/"&amp;$A94&amp;"/es-mx-o13-ee-" &amp; $A94 &amp; "-guides.md)"</f>
        <v>| [![wfd](/doc/img/app/sml/wfd.jpg)](/es-mx/o13/ee/wfd/es-mx-o13-ee-wfd-guides.md "Ver a las guías de Ws Foro Docs \[wfd]" ) | [Ws Foro Docs](/es-mx/o13/ee/wfd/es-mx-o13-ee-wfd-guides.md)</v>
      </c>
      <c r="L94" s="1" t="str">
        <f>LEFT(K94,LN_es_mx-1+G94) &amp; REPT(" ",ML_es_mx-G94) &amp; MID(K94,LN_es_mx+G94,200)&amp;REPT(" ",ML_es_mx-G94+1) &amp;"|"</f>
        <v>| [![wfd](/doc/img/app/sml/wfd.jpg)](/es-mx/o13/ee/wfd/es-mx-o13-ee-wfd-guides.md "Ver a las guías de Ws Foro Docs \[wfd]" )     | [Ws Foro Docs](/es-mx/o13/ee/wfd/es-mx-o13-ee-wfd-guides.md)     |</v>
      </c>
      <c r="M94" s="4" t="str">
        <f>""</f>
        <v/>
      </c>
    </row>
    <row r="95" spans="1:13" x14ac:dyDescent="0.25">
      <c r="A95" t="s">
        <v>89</v>
      </c>
      <c r="B95" t="s">
        <v>190</v>
      </c>
      <c r="C95" t="str">
        <f>B95</f>
        <v>Ws Gengo</v>
      </c>
      <c r="D95" t="s">
        <v>190</v>
      </c>
      <c r="E95" t="str">
        <f>D95</f>
        <v>Ws Gengo</v>
      </c>
      <c r="F95">
        <f>LEN(B95)</f>
        <v>8</v>
      </c>
      <c r="G95">
        <f>LEN(D95)</f>
        <v>8</v>
      </c>
      <c r="H95" s="1" t="str">
        <f>"| [![" &amp; $A95 &amp; "](/doc/img/app/sml/" &amp; $A95 &amp; ".jpg)](/en-uk/o13/ee/" &amp; $A95 &amp; "/en-uk-o13-ee-" &amp; $A95 &amp; "-guides.md ""Goto " &amp; B95 &amp; " guides \[" &amp; $A95 &amp; "]"" ) | [" &amp; B95 &amp; "](/en-uk/o13/ee/"&amp;$A95&amp;"/en-uk-o13-ee-" &amp; $A95 &amp; "-guides.md)"</f>
        <v>| [![wge](/doc/img/app/sml/wge.jpg)](/en-uk/o13/ee/wge/en-uk-o13-ee-wge-guides.md "Goto Ws Gengo guides \[wge]" ) | [Ws Gengo](/en-uk/o13/ee/wge/en-uk-o13-ee-wge-guides.md)</v>
      </c>
      <c r="I95" s="1" t="str">
        <f>LEFT(H95,LN_en_uk+F95-1) &amp; REPT(" ",ML_en_uk-F95) &amp; MID(H95,LN_en_uk+F95,200)&amp;REPT(" ",ML_en_uk-F95+1) &amp;"|"</f>
        <v>| [![wge](/doc/img/app/sml/wge.jpg)](/en-uk/o13/ee/wge/en-uk-o13-ee-wge-guides.md "Goto Ws Gengo guides \[wge]" )           | [Ws Gengo](/en-uk/o13/ee/wge/en-uk-o13-ee-wge-guides.md)           |</v>
      </c>
      <c r="J95" s="3" t="str">
        <f>""</f>
        <v/>
      </c>
      <c r="K95" s="1" t="str">
        <f>"| [![" &amp; $A95 &amp; "](/doc/img/app/sml/" &amp; $A95 &amp; ".jpg)](/es-mx/o13/ee/" &amp; $A95 &amp; "/es-mx-o13-ee-" &amp; $A95 &amp; "-guides.md ""Ver a las guías de " &amp; D95 &amp; " \[" &amp; $A95 &amp; "]"" ) | [" &amp; D95 &amp; "](/es-mx/o13/ee/"&amp;$A95&amp;"/es-mx-o13-ee-" &amp; $A95 &amp; "-guides.md)"</f>
        <v>| [![wge](/doc/img/app/sml/wge.jpg)](/es-mx/o13/ee/wge/es-mx-o13-ee-wge-guides.md "Ver a las guías de Ws Gengo \[wge]" ) | [Ws Gengo](/es-mx/o13/ee/wge/es-mx-o13-ee-wge-guides.md)</v>
      </c>
      <c r="L95" s="1" t="str">
        <f>LEFT(K95,LN_es_mx-1+G95) &amp; REPT(" ",ML_es_mx-G95) &amp; MID(K95,LN_es_mx+G95,200)&amp;REPT(" ",ML_es_mx-G95+1) &amp;"|"</f>
        <v>| [![wge](/doc/img/app/sml/wge.jpg)](/es-mx/o13/ee/wge/es-mx-o13-ee-wge-guides.md "Ver a las guías de Ws Gengo \[wge]" )         | [Ws Gengo](/es-mx/o13/ee/wge/es-mx-o13-ee-wge-guides.md)         |</v>
      </c>
      <c r="M95" s="4" t="str">
        <f>""</f>
        <v/>
      </c>
    </row>
    <row r="96" spans="1:13" x14ac:dyDescent="0.25">
      <c r="A96" t="s">
        <v>90</v>
      </c>
      <c r="B96" t="s">
        <v>191</v>
      </c>
      <c r="C96" t="str">
        <f>B96</f>
        <v>Ws HR</v>
      </c>
      <c r="D96" t="s">
        <v>283</v>
      </c>
      <c r="E96" t="str">
        <f>D96</f>
        <v>Ws Nómina</v>
      </c>
      <c r="F96">
        <f>LEN(B96)</f>
        <v>5</v>
      </c>
      <c r="G96">
        <f>LEN(D96)</f>
        <v>9</v>
      </c>
      <c r="H96" s="1" t="str">
        <f>"| [![" &amp; $A96 &amp; "](/doc/img/app/sml/" &amp; $A96 &amp; ".jpg)](/en-uk/o13/ee/" &amp; $A96 &amp; "/en-uk-o13-ee-" &amp; $A96 &amp; "-guides.md ""Goto " &amp; B96 &amp; " guides \[" &amp; $A96 &amp; "]"" ) | [" &amp; B96 &amp; "](/en-uk/o13/ee/"&amp;$A96&amp;"/en-uk-o13-ee-" &amp; $A96 &amp; "-guides.md)"</f>
        <v>| [![whr](/doc/img/app/sml/whr.jpg)](/en-uk/o13/ee/whr/en-uk-o13-ee-whr-guides.md "Goto Ws HR guides \[whr]" ) | [Ws HR](/en-uk/o13/ee/whr/en-uk-o13-ee-whr-guides.md)</v>
      </c>
      <c r="I96" s="1" t="str">
        <f>LEFT(H96,LN_en_uk+F96-1) &amp; REPT(" ",ML_en_uk-F96) &amp; MID(H96,LN_en_uk+F96,200)&amp;REPT(" ",ML_en_uk-F96+1) &amp;"|"</f>
        <v>| [![whr](/doc/img/app/sml/whr.jpg)](/en-uk/o13/ee/whr/en-uk-o13-ee-whr-guides.md "Goto Ws HR guides \[whr]" )              | [Ws HR](/en-uk/o13/ee/whr/en-uk-o13-ee-whr-guides.md)              |</v>
      </c>
      <c r="J96" s="3" t="str">
        <f>""</f>
        <v/>
      </c>
      <c r="K96" s="1" t="str">
        <f>"| [![" &amp; $A96 &amp; "](/doc/img/app/sml/" &amp; $A96 &amp; ".jpg)](/es-mx/o13/ee/" &amp; $A96 &amp; "/es-mx-o13-ee-" &amp; $A96 &amp; "-guides.md ""Ver a las guías de " &amp; D96 &amp; " \[" &amp; $A96 &amp; "]"" ) | [" &amp; D96 &amp; "](/es-mx/o13/ee/"&amp;$A96&amp;"/es-mx-o13-ee-" &amp; $A96 &amp; "-guides.md)"</f>
        <v>| [![whr](/doc/img/app/sml/whr.jpg)](/es-mx/o13/ee/whr/es-mx-o13-ee-whr-guides.md "Ver a las guías de Ws Nómina \[whr]" ) | [Ws Nómina](/es-mx/o13/ee/whr/es-mx-o13-ee-whr-guides.md)</v>
      </c>
      <c r="L96" s="1" t="str">
        <f>LEFT(K96,LN_es_mx-1+G96) &amp; REPT(" ",ML_es_mx-G96) &amp; MID(K96,LN_es_mx+G96,200)&amp;REPT(" ",ML_es_mx-G96+1) &amp;"|"</f>
        <v>| [![whr](/doc/img/app/sml/whr.jpg)](/es-mx/o13/ee/whr/es-mx-o13-ee-whr-guides.md "Ver a las guías de Ws Nómina \[whr]" )        | [Ws Nómina](/es-mx/o13/ee/whr/es-mx-o13-ee-whr-guides.md)        |</v>
      </c>
      <c r="M96" s="4" t="str">
        <f>""</f>
        <v/>
      </c>
    </row>
    <row r="97" spans="1:13" x14ac:dyDescent="0.25">
      <c r="A97" t="s">
        <v>98</v>
      </c>
      <c r="B97" t="s">
        <v>205</v>
      </c>
      <c r="C97" t="str">
        <f>B97</f>
        <v>Ws HR Recruit</v>
      </c>
      <c r="D97" t="s">
        <v>284</v>
      </c>
      <c r="E97" t="str">
        <f>D97</f>
        <v>Ws Nom Reclut</v>
      </c>
      <c r="F97">
        <f>LEN(B97)</f>
        <v>13</v>
      </c>
      <c r="G97">
        <f>LEN(D97)</f>
        <v>13</v>
      </c>
      <c r="H97" s="1" t="str">
        <f>"| [![" &amp; $A97 &amp; "](/doc/img/app/sml/" &amp; $A97 &amp; ".jpg)](/en-uk/o13/ee/" &amp; $A97 &amp; "/en-uk-o13-ee-" &amp; $A97 &amp; "-guides.md ""Goto " &amp; B97 &amp; " guides \[" &amp; $A97 &amp; "]"" ) | [" &amp; B97 &amp; "](/en-uk/o13/ee/"&amp;$A97&amp;"/en-uk-o13-ee-" &amp; $A97 &amp; "-guides.md)"</f>
        <v>| [![wrc](/doc/img/app/sml/wrc.jpg)](/en-uk/o13/ee/wrc/en-uk-o13-ee-wrc-guides.md "Goto Ws HR Recruit guides \[wrc]" ) | [Ws HR Recruit](/en-uk/o13/ee/wrc/en-uk-o13-ee-wrc-guides.md)</v>
      </c>
      <c r="I97" s="1" t="str">
        <f>LEFT(H97,LN_en_uk+F97-1) &amp; REPT(" ",ML_en_uk-F97) &amp; MID(H97,LN_en_uk+F97,200)&amp;REPT(" ",ML_en_uk-F97+1) &amp;"|"</f>
        <v>| [![wrc](/doc/img/app/sml/wrc.jpg)](/en-uk/o13/ee/wrc/en-uk-o13-ee-wrc-guides.md "Goto Ws HR Recruit guides \[wrc]" )      | [Ws HR Recruit](/en-uk/o13/ee/wrc/en-uk-o13-ee-wrc-guides.md)      |</v>
      </c>
      <c r="J97" s="3" t="str">
        <f>""</f>
        <v/>
      </c>
      <c r="K97" s="1" t="str">
        <f>"| [![" &amp; $A97 &amp; "](/doc/img/app/sml/" &amp; $A97 &amp; ".jpg)](/es-mx/o13/ee/" &amp; $A97 &amp; "/es-mx-o13-ee-" &amp; $A97 &amp; "-guides.md ""Ver a las guías de " &amp; D97 &amp; " \[" &amp; $A97 &amp; "]"" ) | [" &amp; D97 &amp; "](/es-mx/o13/ee/"&amp;$A97&amp;"/es-mx-o13-ee-" &amp; $A97 &amp; "-guides.md)"</f>
        <v>| [![wrc](/doc/img/app/sml/wrc.jpg)](/es-mx/o13/ee/wrc/es-mx-o13-ee-wrc-guides.md "Ver a las guías de Ws Nom Reclut \[wrc]" ) | [Ws Nom Reclut](/es-mx/o13/ee/wrc/es-mx-o13-ee-wrc-guides.md)</v>
      </c>
      <c r="L97" s="1" t="str">
        <f>LEFT(K97,LN_es_mx-1+G97) &amp; REPT(" ",ML_es_mx-G97) &amp; MID(K97,LN_es_mx+G97,200)&amp;REPT(" ",ML_es_mx-G97+1) &amp;"|"</f>
        <v>| [![wrc](/doc/img/app/sml/wrc.jpg)](/es-mx/o13/ee/wrc/es-mx-o13-ee-wrc-guides.md "Ver a las guías de Ws Nom Reclut \[wrc]" )    | [Ws Nom Reclut](/es-mx/o13/ee/wrc/es-mx-o13-ee-wrc-guides.md)    |</v>
      </c>
      <c r="M97" s="4" t="str">
        <f>""</f>
        <v/>
      </c>
    </row>
    <row r="98" spans="1:13" x14ac:dyDescent="0.25">
      <c r="A98" t="s">
        <v>91</v>
      </c>
      <c r="B98" t="s">
        <v>192</v>
      </c>
      <c r="C98" t="str">
        <f>B98</f>
        <v>Ws Live Chat</v>
      </c>
      <c r="D98" t="s">
        <v>301</v>
      </c>
      <c r="E98" t="str">
        <f>D98</f>
        <v>Ws Chat en Vivo</v>
      </c>
      <c r="F98">
        <f>LEN(B98)</f>
        <v>12</v>
      </c>
      <c r="G98">
        <f>LEN(D98)</f>
        <v>15</v>
      </c>
      <c r="H98" s="1" t="str">
        <f>"| [![" &amp; $A98 &amp; "](/doc/img/app/sml/" &amp; $A98 &amp; ".jpg)](/en-uk/o13/ee/" &amp; $A98 &amp; "/en-uk-o13-ee-" &amp; $A98 &amp; "-guides.md ""Goto " &amp; B98 &amp; " guides \[" &amp; $A98 &amp; "]"" ) | [" &amp; B98 &amp; "](/en-uk/o13/ee/"&amp;$A98&amp;"/en-uk-o13-ee-" &amp; $A98 &amp; "-guides.md)"</f>
        <v>| [![wlc](/doc/img/app/sml/wlc.jpg)](/en-uk/o13/ee/wlc/en-uk-o13-ee-wlc-guides.md "Goto Ws Live Chat guides \[wlc]" ) | [Ws Live Chat](/en-uk/o13/ee/wlc/en-uk-o13-ee-wlc-guides.md)</v>
      </c>
      <c r="I98" s="1" t="str">
        <f>LEFT(H98,LN_en_uk+F98-1) &amp; REPT(" ",ML_en_uk-F98) &amp; MID(H98,LN_en_uk+F98,200)&amp;REPT(" ",ML_en_uk-F98+1) &amp;"|"</f>
        <v>| [![wlc](/doc/img/app/sml/wlc.jpg)](/en-uk/o13/ee/wlc/en-uk-o13-ee-wlc-guides.md "Goto Ws Live Chat guides \[wlc]" )       | [Ws Live Chat](/en-uk/o13/ee/wlc/en-uk-o13-ee-wlc-guides.md)       |</v>
      </c>
      <c r="J98" s="3" t="str">
        <f>""</f>
        <v/>
      </c>
      <c r="K98" s="1" t="str">
        <f>"| [![" &amp; $A98 &amp; "](/doc/img/app/sml/" &amp; $A98 &amp; ".jpg)](/es-mx/o13/ee/" &amp; $A98 &amp; "/es-mx-o13-ee-" &amp; $A98 &amp; "-guides.md ""Ver a las guías de " &amp; D98 &amp; " \[" &amp; $A98 &amp; "]"" ) | [" &amp; D98 &amp; "](/es-mx/o13/ee/"&amp;$A98&amp;"/es-mx-o13-ee-" &amp; $A98 &amp; "-guides.md)"</f>
        <v>| [![wlc](/doc/img/app/sml/wlc.jpg)](/es-mx/o13/ee/wlc/es-mx-o13-ee-wlc-guides.md "Ver a las guías de Ws Chat en Vivo \[wlc]" ) | [Ws Chat en Vivo](/es-mx/o13/ee/wlc/es-mx-o13-ee-wlc-guides.md)</v>
      </c>
      <c r="L98" s="1" t="str">
        <f>LEFT(K98,LN_es_mx-1+G98) &amp; REPT(" ",ML_es_mx-G98) &amp; MID(K98,LN_es_mx+G98,200)&amp;REPT(" ",ML_es_mx-G98+1) &amp;"|"</f>
        <v>| [![wlc](/doc/img/app/sml/wlc.jpg)](/es-mx/o13/ee/wlc/es-mx-o13-ee-wlc-guides.md "Ver a las guías de Ws Chat en Vivo \[wlc]" )  | [Ws Chat en Vivo](/es-mx/o13/ee/wlc/es-mx-o13-ee-wlc-guides.md)  |</v>
      </c>
      <c r="M98" s="4" t="str">
        <f>""</f>
        <v/>
      </c>
    </row>
    <row r="99" spans="1:13" x14ac:dyDescent="0.25">
      <c r="A99" t="s">
        <v>92</v>
      </c>
      <c r="B99" t="s">
        <v>193</v>
      </c>
      <c r="C99" t="str">
        <f>B99</f>
        <v>Ws Mail Channel</v>
      </c>
      <c r="D99" t="s">
        <v>286</v>
      </c>
      <c r="E99" t="str">
        <f>D99</f>
        <v>Ws Canal Correo</v>
      </c>
      <c r="F99">
        <f>LEN(B99)</f>
        <v>15</v>
      </c>
      <c r="G99">
        <f>LEN(D99)</f>
        <v>15</v>
      </c>
      <c r="H99" s="1" t="str">
        <f>"| [![" &amp; $A99 &amp; "](/doc/img/app/sml/" &amp; $A99 &amp; ".jpg)](/en-uk/o13/ee/" &amp; $A99 &amp; "/en-uk-o13-ee-" &amp; $A99 &amp; "-guides.md ""Goto " &amp; B99 &amp; " guides \[" &amp; $A99 &amp; "]"" ) | [" &amp; B99 &amp; "](/en-uk/o13/ee/"&amp;$A99&amp;"/en-uk-o13-ee-" &amp; $A99 &amp; "-guides.md)"</f>
        <v>| [![wmc](/doc/img/app/sml/wmc.jpg)](/en-uk/o13/ee/wmc/en-uk-o13-ee-wmc-guides.md "Goto Ws Mail Channel guides \[wmc]" ) | [Ws Mail Channel](/en-uk/o13/ee/wmc/en-uk-o13-ee-wmc-guides.md)</v>
      </c>
      <c r="I99" s="1" t="str">
        <f>LEFT(H99,LN_en_uk+F99-1) &amp; REPT(" ",ML_en_uk-F99) &amp; MID(H99,LN_en_uk+F99,200)&amp;REPT(" ",ML_en_uk-F99+1) &amp;"|"</f>
        <v>| [![wmc](/doc/img/app/sml/wmc.jpg)](/en-uk/o13/ee/wmc/en-uk-o13-ee-wmc-guides.md "Goto Ws Mail Channel guides \[wmc]" )    | [Ws Mail Channel](/en-uk/o13/ee/wmc/en-uk-o13-ee-wmc-guides.md)    |</v>
      </c>
      <c r="J99" s="3" t="str">
        <f>""</f>
        <v/>
      </c>
      <c r="K99" s="1" t="str">
        <f>"| [![" &amp; $A99 &amp; "](/doc/img/app/sml/" &amp; $A99 &amp; ".jpg)](/es-mx/o13/ee/" &amp; $A99 &amp; "/es-mx-o13-ee-" &amp; $A99 &amp; "-guides.md ""Ver a las guías de " &amp; D99 &amp; " \[" &amp; $A99 &amp; "]"" ) | [" &amp; D99 &amp; "](/es-mx/o13/ee/"&amp;$A99&amp;"/es-mx-o13-ee-" &amp; $A99 &amp; "-guides.md)"</f>
        <v>| [![wmc](/doc/img/app/sml/wmc.jpg)](/es-mx/o13/ee/wmc/es-mx-o13-ee-wmc-guides.md "Ver a las guías de Ws Canal Correo \[wmc]" ) | [Ws Canal Correo](/es-mx/o13/ee/wmc/es-mx-o13-ee-wmc-guides.md)</v>
      </c>
      <c r="L99" s="1" t="str">
        <f>LEFT(K99,LN_es_mx-1+G99) &amp; REPT(" ",ML_es_mx-G99) &amp; MID(K99,LN_es_mx+G99,200)&amp;REPT(" ",ML_es_mx-G99+1) &amp;"|"</f>
        <v>| [![wmc](/doc/img/app/sml/wmc.jpg)](/es-mx/o13/ee/wmc/es-mx-o13-ee-wmc-guides.md "Ver a las guías de Ws Canal Correo \[wmc]" )  | [Ws Canal Correo](/es-mx/o13/ee/wmc/es-mx-o13-ee-wmc-guides.md)  |</v>
      </c>
      <c r="M99" s="4" t="str">
        <f>""</f>
        <v/>
      </c>
    </row>
    <row r="100" spans="1:13" x14ac:dyDescent="0.25">
      <c r="A100" t="s">
        <v>93</v>
      </c>
      <c r="B100" t="s">
        <v>194</v>
      </c>
      <c r="C100" t="str">
        <f>B100</f>
        <v>Ws Membership</v>
      </c>
      <c r="D100" t="s">
        <v>287</v>
      </c>
      <c r="E100" t="str">
        <f>D100</f>
        <v>Ws Membresías</v>
      </c>
      <c r="F100">
        <f>LEN(B100)</f>
        <v>13</v>
      </c>
      <c r="G100">
        <f>LEN(D100)</f>
        <v>13</v>
      </c>
      <c r="H100" s="1" t="str">
        <f>"| [![" &amp; $A100 &amp; "](/doc/img/app/sml/" &amp; $A100 &amp; ".jpg)](/en-uk/o13/ee/" &amp; $A100 &amp; "/en-uk-o13-ee-" &amp; $A100 &amp; "-guides.md ""Goto " &amp; B100 &amp; " guides \[" &amp; $A100 &amp; "]"" ) | [" &amp; B100 &amp; "](/en-uk/o13/ee/"&amp;$A100&amp;"/en-uk-o13-ee-" &amp; $A100 &amp; "-guides.md)"</f>
        <v>| [![wme](/doc/img/app/sml/wme.jpg)](/en-uk/o13/ee/wme/en-uk-o13-ee-wme-guides.md "Goto Ws Membership guides \[wme]" ) | [Ws Membership](/en-uk/o13/ee/wme/en-uk-o13-ee-wme-guides.md)</v>
      </c>
      <c r="I100" s="1" t="str">
        <f>LEFT(H100,LN_en_uk+F100-1) &amp; REPT(" ",ML_en_uk-F100) &amp; MID(H100,LN_en_uk+F100,200)&amp;REPT(" ",ML_en_uk-F100+1) &amp;"|"</f>
        <v>| [![wme](/doc/img/app/sml/wme.jpg)](/en-uk/o13/ee/wme/en-uk-o13-ee-wme-guides.md "Goto Ws Membership guides \[wme]" )      | [Ws Membership](/en-uk/o13/ee/wme/en-uk-o13-ee-wme-guides.md)      |</v>
      </c>
      <c r="J100" s="3" t="str">
        <f>""</f>
        <v/>
      </c>
      <c r="K100" s="1" t="str">
        <f>"| [![" &amp; $A100 &amp; "](/doc/img/app/sml/" &amp; $A100 &amp; ".jpg)](/es-mx/o13/ee/" &amp; $A100 &amp; "/es-mx-o13-ee-" &amp; $A100 &amp; "-guides.md ""Ver a las guías de " &amp; D100 &amp; " \[" &amp; $A100 &amp; "]"" ) | [" &amp; D100 &amp; "](/es-mx/o13/ee/"&amp;$A100&amp;"/es-mx-o13-ee-" &amp; $A100 &amp; "-guides.md)"</f>
        <v>| [![wme](/doc/img/app/sml/wme.jpg)](/es-mx/o13/ee/wme/es-mx-o13-ee-wme-guides.md "Ver a las guías de Ws Membresías \[wme]" ) | [Ws Membresías](/es-mx/o13/ee/wme/es-mx-o13-ee-wme-guides.md)</v>
      </c>
      <c r="L100" s="1" t="str">
        <f>LEFT(K100,LN_es_mx-1+G100) &amp; REPT(" ",ML_es_mx-G100) &amp; MID(K100,LN_es_mx+G100,200)&amp;REPT(" ",ML_es_mx-G100+1) &amp;"|"</f>
        <v>| [![wme](/doc/img/app/sml/wme.jpg)](/es-mx/o13/ee/wme/es-mx-o13-ee-wme-guides.md "Ver a las guías de Ws Membresías \[wme]" )    | [Ws Membresías](/es-mx/o13/ee/wme/es-mx-o13-ee-wme-guides.md)    |</v>
      </c>
      <c r="M100" s="4" t="str">
        <f>""</f>
        <v/>
      </c>
    </row>
    <row r="101" spans="1:13" x14ac:dyDescent="0.25">
      <c r="A101" t="s">
        <v>95</v>
      </c>
      <c r="B101" t="s">
        <v>196</v>
      </c>
      <c r="C101" t="str">
        <f>B101</f>
        <v>Ws Partner</v>
      </c>
      <c r="D101" t="s">
        <v>288</v>
      </c>
      <c r="E101" t="str">
        <f>D101</f>
        <v>Ws Socios</v>
      </c>
      <c r="F101">
        <f>LEN(B101)</f>
        <v>10</v>
      </c>
      <c r="G101">
        <f>LEN(D101)</f>
        <v>9</v>
      </c>
      <c r="H101" s="1" t="str">
        <f>"| [![" &amp; $A101 &amp; "](/doc/img/app/sml/" &amp; $A101 &amp; ".jpg)](/en-uk/o13/ee/" &amp; $A101 &amp; "/en-uk-o13-ee-" &amp; $A101 &amp; "-guides.md ""Goto " &amp; B101 &amp; " guides \[" &amp; $A101 &amp; "]"" ) | [" &amp; B101 &amp; "](/en-uk/o13/ee/"&amp;$A101&amp;"/en-uk-o13-ee-" &amp; $A101 &amp; "-guides.md)"</f>
        <v>| [![wpt](/doc/img/app/sml/wpt.jpg)](/en-uk/o13/ee/wpt/en-uk-o13-ee-wpt-guides.md "Goto Ws Partner guides \[wpt]" ) | [Ws Partner](/en-uk/o13/ee/wpt/en-uk-o13-ee-wpt-guides.md)</v>
      </c>
      <c r="I101" s="1" t="str">
        <f>LEFT(H101,LN_en_uk+F101-1) &amp; REPT(" ",ML_en_uk-F101) &amp; MID(H101,LN_en_uk+F101,200)&amp;REPT(" ",ML_en_uk-F101+1) &amp;"|"</f>
        <v>| [![wpt](/doc/img/app/sml/wpt.jpg)](/en-uk/o13/ee/wpt/en-uk-o13-ee-wpt-guides.md "Goto Ws Partner guides \[wpt]" )         | [Ws Partner](/en-uk/o13/ee/wpt/en-uk-o13-ee-wpt-guides.md)         |</v>
      </c>
      <c r="J101" s="3" t="str">
        <f>""</f>
        <v/>
      </c>
      <c r="K101" s="1" t="str">
        <f>"| [![" &amp; $A101 &amp; "](/doc/img/app/sml/" &amp; $A101 &amp; ".jpg)](/es-mx/o13/ee/" &amp; $A101 &amp; "/es-mx-o13-ee-" &amp; $A101 &amp; "-guides.md ""Ver a las guías de " &amp; D101 &amp; " \[" &amp; $A101 &amp; "]"" ) | [" &amp; D101 &amp; "](/es-mx/o13/ee/"&amp;$A101&amp;"/es-mx-o13-ee-" &amp; $A101 &amp; "-guides.md)"</f>
        <v>| [![wpt](/doc/img/app/sml/wpt.jpg)](/es-mx/o13/ee/wpt/es-mx-o13-ee-wpt-guides.md "Ver a las guías de Ws Socios \[wpt]" ) | [Ws Socios](/es-mx/o13/ee/wpt/es-mx-o13-ee-wpt-guides.md)</v>
      </c>
      <c r="L101" s="1" t="str">
        <f>LEFT(K101,LN_es_mx-1+G101) &amp; REPT(" ",ML_es_mx-G101) &amp; MID(K101,LN_es_mx+G101,200)&amp;REPT(" ",ML_es_mx-G101+1) &amp;"|"</f>
        <v>| [![wpt](/doc/img/app/sml/wpt.jpg)](/es-mx/o13/ee/wpt/es-mx-o13-ee-wpt-guides.md "Ver a las guías de Ws Socios \[wpt]" )        | [Ws Socios](/es-mx/o13/ee/wpt/es-mx-o13-ee-wpt-guides.md)        |</v>
      </c>
      <c r="M101" s="4" t="str">
        <f>""</f>
        <v/>
      </c>
    </row>
    <row r="102" spans="1:13" x14ac:dyDescent="0.25">
      <c r="A102" t="s">
        <v>96</v>
      </c>
      <c r="B102" t="s">
        <v>197</v>
      </c>
      <c r="C102" t="str">
        <f>B102</f>
        <v>Ws Payment</v>
      </c>
      <c r="D102" t="s">
        <v>289</v>
      </c>
      <c r="E102" t="str">
        <f>D102</f>
        <v>Ws Pagos</v>
      </c>
      <c r="F102">
        <f>LEN(B102)</f>
        <v>10</v>
      </c>
      <c r="G102">
        <f>LEN(D102)</f>
        <v>8</v>
      </c>
      <c r="H102" s="1" t="str">
        <f>"| [![" &amp; $A102 &amp; "](/doc/img/app/sml/" &amp; $A102 &amp; ".jpg)](/en-uk/o13/ee/" &amp; $A102 &amp; "/en-uk-o13-ee-" &amp; $A102 &amp; "-guides.md ""Goto " &amp; B102 &amp; " guides \[" &amp; $A102 &amp; "]"" ) | [" &amp; B102 &amp; "](/en-uk/o13/ee/"&amp;$A102&amp;"/en-uk-o13-ee-" &amp; $A102 &amp; "-guides.md)"</f>
        <v>| [![wpy](/doc/img/app/sml/wpy.jpg)](/en-uk/o13/ee/wpy/en-uk-o13-ee-wpy-guides.md "Goto Ws Payment guides \[wpy]" ) | [Ws Payment](/en-uk/o13/ee/wpy/en-uk-o13-ee-wpy-guides.md)</v>
      </c>
      <c r="I102" s="1" t="str">
        <f>LEFT(H102,LN_en_uk+F102-1) &amp; REPT(" ",ML_en_uk-F102) &amp; MID(H102,LN_en_uk+F102,200)&amp;REPT(" ",ML_en_uk-F102+1) &amp;"|"</f>
        <v>| [![wpy](/doc/img/app/sml/wpy.jpg)](/en-uk/o13/ee/wpy/en-uk-o13-ee-wpy-guides.md "Goto Ws Payment guides \[wpy]" )         | [Ws Payment](/en-uk/o13/ee/wpy/en-uk-o13-ee-wpy-guides.md)         |</v>
      </c>
      <c r="J102" s="3" t="str">
        <f>""</f>
        <v/>
      </c>
      <c r="K102" s="1" t="str">
        <f>"| [![" &amp; $A102 &amp; "](/doc/img/app/sml/" &amp; $A102 &amp; ".jpg)](/es-mx/o13/ee/" &amp; $A102 &amp; "/es-mx-o13-ee-" &amp; $A102 &amp; "-guides.md ""Ver a las guías de " &amp; D102 &amp; " \[" &amp; $A102 &amp; "]"" ) | [" &amp; D102 &amp; "](/es-mx/o13/ee/"&amp;$A102&amp;"/es-mx-o13-ee-" &amp; $A102 &amp; "-guides.md)"</f>
        <v>| [![wpy](/doc/img/app/sml/wpy.jpg)](/es-mx/o13/ee/wpy/es-mx-o13-ee-wpy-guides.md "Ver a las guías de Ws Pagos \[wpy]" ) | [Ws Pagos](/es-mx/o13/ee/wpy/es-mx-o13-ee-wpy-guides.md)</v>
      </c>
      <c r="L102" s="1" t="str">
        <f>LEFT(K102,LN_es_mx-1+G102) &amp; REPT(" ",ML_es_mx-G102) &amp; MID(K102,LN_es_mx+G102,200)&amp;REPT(" ",ML_es_mx-G102+1) &amp;"|"</f>
        <v>| [![wpy](/doc/img/app/sml/wpy.jpg)](/es-mx/o13/ee/wpy/es-mx-o13-ee-wpy-guides.md "Ver a las guías de Ws Pagos \[wpy]" )         | [Ws Pagos](/es-mx/o13/ee/wpy/es-mx-o13-ee-wpy-guides.md)         |</v>
      </c>
      <c r="M102" s="4" t="str">
        <f>""</f>
        <v/>
      </c>
    </row>
    <row r="103" spans="1:13" x14ac:dyDescent="0.25">
      <c r="A103" t="s">
        <v>97</v>
      </c>
      <c r="B103" t="s">
        <v>198</v>
      </c>
      <c r="C103" t="str">
        <f>B103</f>
        <v>Ws Quote</v>
      </c>
      <c r="D103" t="s">
        <v>290</v>
      </c>
      <c r="E103" t="str">
        <f>D103</f>
        <v>Ws Cotizaciones</v>
      </c>
      <c r="F103">
        <f>LEN(B103)</f>
        <v>8</v>
      </c>
      <c r="G103">
        <f>LEN(D103)</f>
        <v>15</v>
      </c>
      <c r="H103" s="1" t="str">
        <f>"| [![" &amp; $A103 &amp; "](/doc/img/app/sml/" &amp; $A103 &amp; ".jpg)](/en-uk/o13/ee/" &amp; $A103 &amp; "/en-uk-o13-ee-" &amp; $A103 &amp; "-guides.md ""Goto " &amp; B103 &amp; " guides \[" &amp; $A103 &amp; "]"" ) | [" &amp; B103 &amp; "](/en-uk/o13/ee/"&amp;$A103&amp;"/en-uk-o13-ee-" &amp; $A103 &amp; "-guides.md)"</f>
        <v>| [![wqt](/doc/img/app/sml/wqt.jpg)](/en-uk/o13/ee/wqt/en-uk-o13-ee-wqt-guides.md "Goto Ws Quote guides \[wqt]" ) | [Ws Quote](/en-uk/o13/ee/wqt/en-uk-o13-ee-wqt-guides.md)</v>
      </c>
      <c r="I103" s="1" t="str">
        <f>LEFT(H103,LN_en_uk+F103-1) &amp; REPT(" ",ML_en_uk-F103) &amp; MID(H103,LN_en_uk+F103,200)&amp;REPT(" ",ML_en_uk-F103+1) &amp;"|"</f>
        <v>| [![wqt](/doc/img/app/sml/wqt.jpg)](/en-uk/o13/ee/wqt/en-uk-o13-ee-wqt-guides.md "Goto Ws Quote guides \[wqt]" )           | [Ws Quote](/en-uk/o13/ee/wqt/en-uk-o13-ee-wqt-guides.md)           |</v>
      </c>
      <c r="J103" s="3" t="str">
        <f>""</f>
        <v/>
      </c>
      <c r="K103" s="1" t="str">
        <f>"| [![" &amp; $A103 &amp; "](/doc/img/app/sml/" &amp; $A103 &amp; ".jpg)](/es-mx/o13/ee/" &amp; $A103 &amp; "/es-mx-o13-ee-" &amp; $A103 &amp; "-guides.md ""Ver a las guías de " &amp; D103 &amp; " \[" &amp; $A103 &amp; "]"" ) | [" &amp; D103 &amp; "](/es-mx/o13/ee/"&amp;$A103&amp;"/es-mx-o13-ee-" &amp; $A103 &amp; "-guides.md)"</f>
        <v>| [![wqt](/doc/img/app/sml/wqt.jpg)](/es-mx/o13/ee/wqt/es-mx-o13-ee-wqt-guides.md "Ver a las guías de Ws Cotizaciones \[wqt]" ) | [Ws Cotizaciones](/es-mx/o13/ee/wqt/es-mx-o13-ee-wqt-guides.md)</v>
      </c>
      <c r="L103" s="1" t="str">
        <f>LEFT(K103,LN_es_mx-1+G103) &amp; REPT(" ",ML_es_mx-G103) &amp; MID(K103,LN_es_mx+G103,200)&amp;REPT(" ",ML_es_mx-G103+1) &amp;"|"</f>
        <v>| [![wqt](/doc/img/app/sml/wqt.jpg)](/es-mx/o13/ee/wqt/es-mx-o13-ee-wqt-guides.md "Ver a las guías de Ws Cotizaciones \[wqt]" )  | [Ws Cotizaciones](/es-mx/o13/ee/wqt/es-mx-o13-ee-wqt-guides.md)  |</v>
      </c>
      <c r="M103" s="4" t="str">
        <f>""</f>
        <v/>
      </c>
    </row>
    <row r="104" spans="1:13" x14ac:dyDescent="0.25">
      <c r="A104" t="s">
        <v>99</v>
      </c>
      <c r="B104" t="s">
        <v>199</v>
      </c>
      <c r="C104" t="str">
        <f>B104</f>
        <v>Ws Rating Project</v>
      </c>
      <c r="D104" t="s">
        <v>291</v>
      </c>
      <c r="E104" t="str">
        <f>D104</f>
        <v>Ws Proy Clasific</v>
      </c>
      <c r="F104">
        <f>LEN(B104)</f>
        <v>17</v>
      </c>
      <c r="G104">
        <f>LEN(D104)</f>
        <v>16</v>
      </c>
      <c r="H104" s="1" t="str">
        <f>"| [![" &amp; $A104 &amp; "](/doc/img/app/sml/" &amp; $A104 &amp; ".jpg)](/en-uk/o13/ee/" &amp; $A104 &amp; "/en-uk-o13-ee-" &amp; $A104 &amp; "-guides.md ""Goto " &amp; B104 &amp; " guides \[" &amp; $A104 &amp; "]"" ) | [" &amp; B104 &amp; "](/en-uk/o13/ee/"&amp;$A104&amp;"/en-uk-o13-ee-" &amp; $A104 &amp; "-guides.md)"</f>
        <v>| [![wrp](/doc/img/app/sml/wrp.jpg)](/en-uk/o13/ee/wrp/en-uk-o13-ee-wrp-guides.md "Goto Ws Rating Project guides \[wrp]" ) | [Ws Rating Project](/en-uk/o13/ee/wrp/en-uk-o13-ee-wrp-guides.md)</v>
      </c>
      <c r="I104" s="1" t="str">
        <f>LEFT(H104,LN_en_uk+F104-1) &amp; REPT(" ",ML_en_uk-F104) &amp; MID(H104,LN_en_uk+F104,200)&amp;REPT(" ",ML_en_uk-F104+1) &amp;"|"</f>
        <v>| [![wrp](/doc/img/app/sml/wrp.jpg)](/en-uk/o13/ee/wrp/en-uk-o13-ee-wrp-guides.md "Goto Ws Rating Project guides \[wrp]" )  | [Ws Rating Project](/en-uk/o13/ee/wrp/en-uk-o13-ee-wrp-guides.md)  |</v>
      </c>
      <c r="J104" s="3" t="str">
        <f>""</f>
        <v/>
      </c>
      <c r="K104" s="1" t="str">
        <f>"| [![" &amp; $A104 &amp; "](/doc/img/app/sml/" &amp; $A104 &amp; ".jpg)](/es-mx/o13/ee/" &amp; $A104 &amp; "/es-mx-o13-ee-" &amp; $A104 &amp; "-guides.md ""Ver a las guías de " &amp; D104 &amp; " \[" &amp; $A104 &amp; "]"" ) | [" &amp; D104 &amp; "](/es-mx/o13/ee/"&amp;$A104&amp;"/es-mx-o13-ee-" &amp; $A104 &amp; "-guides.md)"</f>
        <v>| [![wrp](/doc/img/app/sml/wrp.jpg)](/es-mx/o13/ee/wrp/es-mx-o13-ee-wrp-guides.md "Ver a las guías de Ws Proy Clasific \[wrp]" ) | [Ws Proy Clasific](/es-mx/o13/ee/wrp/es-mx-o13-ee-wrp-guides.md)</v>
      </c>
      <c r="L104" s="1" t="str">
        <f>LEFT(K104,LN_es_mx-1+G104) &amp; REPT(" ",ML_es_mx-G104) &amp; MID(K104,LN_es_mx+G104,200)&amp;REPT(" ",ML_es_mx-G104+1) &amp;"|"</f>
        <v>| [![wrp](/doc/img/app/sml/wrp.jpg)](/es-mx/o13/ee/wrp/es-mx-o13-ee-wrp-guides.md "Ver a las guías de Ws Proy Clasific \[wrp]" ) | [Ws Proy Clasific](/es-mx/o13/ee/wrp/es-mx-o13-ee-wrp-guides.md) |</v>
      </c>
      <c r="M104" s="4" t="str">
        <f>""</f>
        <v/>
      </c>
    </row>
    <row r="105" spans="1:13" x14ac:dyDescent="0.25">
      <c r="A105" t="s">
        <v>100</v>
      </c>
      <c r="B105" t="s">
        <v>200</v>
      </c>
      <c r="C105" t="str">
        <f>B105</f>
        <v>Ws Sale Delivery</v>
      </c>
      <c r="D105" t="s">
        <v>293</v>
      </c>
      <c r="E105" t="str">
        <f>D105</f>
        <v>Ws Ven Envíos</v>
      </c>
      <c r="F105">
        <f>LEN(B105)</f>
        <v>16</v>
      </c>
      <c r="G105">
        <f>LEN(D105)</f>
        <v>13</v>
      </c>
      <c r="H105" s="1" t="str">
        <f>"| [![" &amp; $A105 &amp; "](/doc/img/app/sml/" &amp; $A105 &amp; ".jpg)](/en-uk/o13/ee/" &amp; $A105 &amp; "/en-uk-o13-ee-" &amp; $A105 &amp; "-guides.md ""Goto " &amp; B105 &amp; " guides \[" &amp; $A105 &amp; "]"" ) | [" &amp; B105 &amp; "](/en-uk/o13/ee/"&amp;$A105&amp;"/en-uk-o13-ee-" &amp; $A105 &amp; "-guides.md)"</f>
        <v>| [![wsd](/doc/img/app/sml/wsd.jpg)](/en-uk/o13/ee/wsd/en-uk-o13-ee-wsd-guides.md "Goto Ws Sale Delivery guides \[wsd]" ) | [Ws Sale Delivery](/en-uk/o13/ee/wsd/en-uk-o13-ee-wsd-guides.md)</v>
      </c>
      <c r="I105" s="1" t="str">
        <f>LEFT(H105,LN_en_uk+F105-1) &amp; REPT(" ",ML_en_uk-F105) &amp; MID(H105,LN_en_uk+F105,200)&amp;REPT(" ",ML_en_uk-F105+1) &amp;"|"</f>
        <v>| [![wsd](/doc/img/app/sml/wsd.jpg)](/en-uk/o13/ee/wsd/en-uk-o13-ee-wsd-guides.md "Goto Ws Sale Delivery guides \[wsd]" )   | [Ws Sale Delivery](/en-uk/o13/ee/wsd/en-uk-o13-ee-wsd-guides.md)   |</v>
      </c>
      <c r="J105" s="3" t="str">
        <f>""</f>
        <v/>
      </c>
      <c r="K105" s="1" t="str">
        <f>"| [![" &amp; $A105 &amp; "](/doc/img/app/sml/" &amp; $A105 &amp; ".jpg)](/es-mx/o13/ee/" &amp; $A105 &amp; "/es-mx-o13-ee-" &amp; $A105 &amp; "-guides.md ""Ver a las guías de " &amp; D105 &amp; " \[" &amp; $A105 &amp; "]"" ) | [" &amp; D105 &amp; "](/es-mx/o13/ee/"&amp;$A105&amp;"/es-mx-o13-ee-" &amp; $A105 &amp; "-guides.md)"</f>
        <v>| [![wsd](/doc/img/app/sml/wsd.jpg)](/es-mx/o13/ee/wsd/es-mx-o13-ee-wsd-guides.md "Ver a las guías de Ws Ven Envíos \[wsd]" ) | [Ws Ven Envíos](/es-mx/o13/ee/wsd/es-mx-o13-ee-wsd-guides.md)</v>
      </c>
      <c r="L105" s="1" t="str">
        <f>LEFT(K105,LN_es_mx-1+G105) &amp; REPT(" ",ML_es_mx-G105) &amp; MID(K105,LN_es_mx+G105,200)&amp;REPT(" ",ML_es_mx-G105+1) &amp;"|"</f>
        <v>| [![wsd](/doc/img/app/sml/wsd.jpg)](/es-mx/o13/ee/wsd/es-mx-o13-ee-wsd-guides.md "Ver a las guías de Ws Ven Envíos \[wsd]" )    | [Ws Ven Envíos](/es-mx/o13/ee/wsd/es-mx-o13-ee-wsd-guides.md)    |</v>
      </c>
      <c r="M105" s="4" t="str">
        <f>""</f>
        <v/>
      </c>
    </row>
    <row r="106" spans="1:13" x14ac:dyDescent="0.25">
      <c r="A106" t="s">
        <v>101</v>
      </c>
      <c r="B106" t="s">
        <v>201</v>
      </c>
      <c r="C106" t="str">
        <f>B106</f>
        <v>Ws Sale Options</v>
      </c>
      <c r="D106" t="s">
        <v>292</v>
      </c>
      <c r="E106" t="str">
        <f>D106</f>
        <v>Ws Ven Opciones</v>
      </c>
      <c r="F106">
        <f>LEN(B106)</f>
        <v>15</v>
      </c>
      <c r="G106">
        <f>LEN(D106)</f>
        <v>15</v>
      </c>
      <c r="H106" s="1" t="str">
        <f>"| [![" &amp; $A106 &amp; "](/doc/img/app/sml/" &amp; $A106 &amp; ".jpg)](/en-uk/o13/ee/" &amp; $A106 &amp; "/en-uk-o13-ee-" &amp; $A106 &amp; "-guides.md ""Goto " &amp; B106 &amp; " guides \[" &amp; $A106 &amp; "]"" ) | [" &amp; B106 &amp; "](/en-uk/o13/ee/"&amp;$A106&amp;"/en-uk-o13-ee-" &amp; $A106 &amp; "-guides.md)"</f>
        <v>| [![wso](/doc/img/app/sml/wso.jpg)](/en-uk/o13/ee/wso/en-uk-o13-ee-wso-guides.md "Goto Ws Sale Options guides \[wso]" ) | [Ws Sale Options](/en-uk/o13/ee/wso/en-uk-o13-ee-wso-guides.md)</v>
      </c>
      <c r="I106" s="1" t="str">
        <f>LEFT(H106,LN_en_uk+F106-1) &amp; REPT(" ",ML_en_uk-F106) &amp; MID(H106,LN_en_uk+F106,200)&amp;REPT(" ",ML_en_uk-F106+1) &amp;"|"</f>
        <v>| [![wso](/doc/img/app/sml/wso.jpg)](/en-uk/o13/ee/wso/en-uk-o13-ee-wso-guides.md "Goto Ws Sale Options guides \[wso]" )    | [Ws Sale Options](/en-uk/o13/ee/wso/en-uk-o13-ee-wso-guides.md)    |</v>
      </c>
      <c r="J106" s="3" t="str">
        <f>""</f>
        <v/>
      </c>
      <c r="K106" s="1" t="str">
        <f>"| [![" &amp; $A106 &amp; "](/doc/img/app/sml/" &amp; $A106 &amp; ".jpg)](/es-mx/o13/ee/" &amp; $A106 &amp; "/es-mx-o13-ee-" &amp; $A106 &amp; "-guides.md ""Ver a las guías de " &amp; D106 &amp; " \[" &amp; $A106 &amp; "]"" ) | [" &amp; D106 &amp; "](/es-mx/o13/ee/"&amp;$A106&amp;"/es-mx-o13-ee-" &amp; $A106 &amp; "-guides.md)"</f>
        <v>| [![wso](/doc/img/app/sml/wso.jpg)](/es-mx/o13/ee/wso/es-mx-o13-ee-wso-guides.md "Ver a las guías de Ws Ven Opciones \[wso]" ) | [Ws Ven Opciones](/es-mx/o13/ee/wso/es-mx-o13-ee-wso-guides.md)</v>
      </c>
      <c r="L106" s="1" t="str">
        <f>LEFT(K106,LN_es_mx-1+G106) &amp; REPT(" ",ML_es_mx-G106) &amp; MID(K106,LN_es_mx+G106,200)&amp;REPT(" ",ML_es_mx-G106+1) &amp;"|"</f>
        <v>| [![wso](/doc/img/app/sml/wso.jpg)](/es-mx/o13/ee/wso/es-mx-o13-ee-wso-guides.md "Ver a las guías de Ws Ven Opciones \[wso]" )  | [Ws Ven Opciones](/es-mx/o13/ee/wso/es-mx-o13-ee-wso-guides.md)  |</v>
      </c>
      <c r="M106" s="4" t="str">
        <f>""</f>
        <v/>
      </c>
    </row>
    <row r="107" spans="1:13" x14ac:dyDescent="0.25">
      <c r="A107" t="s">
        <v>102</v>
      </c>
      <c r="B107" t="s">
        <v>202</v>
      </c>
      <c r="C107" t="str">
        <f>B107</f>
        <v>Ws Theme Install</v>
      </c>
      <c r="D107" t="s">
        <v>294</v>
      </c>
      <c r="E107" t="str">
        <f>D107</f>
        <v>Ws Instalar Tema</v>
      </c>
      <c r="F107">
        <f>LEN(B107)</f>
        <v>16</v>
      </c>
      <c r="G107">
        <f>LEN(D107)</f>
        <v>16</v>
      </c>
      <c r="H107" s="1" t="str">
        <f>"| [![" &amp; $A107 &amp; "](/doc/img/app/sml/" &amp; $A107 &amp; ".jpg)](/en-uk/o13/ee/" &amp; $A107 &amp; "/en-uk-o13-ee-" &amp; $A107 &amp; "-guides.md ""Goto " &amp; B107 &amp; " guides \[" &amp; $A107 &amp; "]"" ) | [" &amp; B107 &amp; "](/en-uk/o13/ee/"&amp;$A107&amp;"/en-uk-o13-ee-" &amp; $A107 &amp; "-guides.md)"</f>
        <v>| [![wti](/doc/img/app/sml/wti.jpg)](/en-uk/o13/ee/wti/en-uk-o13-ee-wti-guides.md "Goto Ws Theme Install guides \[wti]" ) | [Ws Theme Install](/en-uk/o13/ee/wti/en-uk-o13-ee-wti-guides.md)</v>
      </c>
      <c r="I107" s="1" t="str">
        <f>LEFT(H107,LN_en_uk+F107-1) &amp; REPT(" ",ML_en_uk-F107) &amp; MID(H107,LN_en_uk+F107,200)&amp;REPT(" ",ML_en_uk-F107+1) &amp;"|"</f>
        <v>| [![wti](/doc/img/app/sml/wti.jpg)](/en-uk/o13/ee/wti/en-uk-o13-ee-wti-guides.md "Goto Ws Theme Install guides \[wti]" )   | [Ws Theme Install](/en-uk/o13/ee/wti/en-uk-o13-ee-wti-guides.md)   |</v>
      </c>
      <c r="J107" s="3" t="str">
        <f>""</f>
        <v/>
      </c>
      <c r="K107" s="1" t="str">
        <f>"| [![" &amp; $A107 &amp; "](/doc/img/app/sml/" &amp; $A107 &amp; ".jpg)](/es-mx/o13/ee/" &amp; $A107 &amp; "/es-mx-o13-ee-" &amp; $A107 &amp; "-guides.md ""Ver a las guías de " &amp; D107 &amp; " \[" &amp; $A107 &amp; "]"" ) | [" &amp; D107 &amp; "](/es-mx/o13/ee/"&amp;$A107&amp;"/es-mx-o13-ee-" &amp; $A107 &amp; "-guides.md)"</f>
        <v>| [![wti](/doc/img/app/sml/wti.jpg)](/es-mx/o13/ee/wti/es-mx-o13-ee-wti-guides.md "Ver a las guías de Ws Instalar Tema \[wti]" ) | [Ws Instalar Tema](/es-mx/o13/ee/wti/es-mx-o13-ee-wti-guides.md)</v>
      </c>
      <c r="L107" s="1" t="str">
        <f>LEFT(K107,LN_es_mx-1+G107) &amp; REPT(" ",ML_es_mx-G107) &amp; MID(K107,LN_es_mx+G107,200)&amp;REPT(" ",ML_es_mx-G107+1) &amp;"|"</f>
        <v>| [![wti](/doc/img/app/sml/wti.jpg)](/es-mx/o13/ee/wti/es-mx-o13-ee-wti-guides.md "Ver a las guías de Ws Instalar Tema \[wti]" ) | [Ws Instalar Tema](/es-mx/o13/ee/wti/es-mx-o13-ee-wti-guides.md) |</v>
      </c>
      <c r="M107" s="4" t="str">
        <f>""</f>
        <v/>
      </c>
    </row>
    <row r="108" spans="1:13" x14ac:dyDescent="0.25">
      <c r="A108" t="s">
        <v>103</v>
      </c>
      <c r="B108" t="s">
        <v>203</v>
      </c>
      <c r="C108" t="str">
        <f>B108</f>
        <v>Ws Twitter</v>
      </c>
      <c r="D108" t="s">
        <v>203</v>
      </c>
      <c r="E108" t="str">
        <f>D108</f>
        <v>Ws Twitter</v>
      </c>
      <c r="F108">
        <f>LEN(B108)</f>
        <v>10</v>
      </c>
      <c r="G108">
        <f>LEN(D108)</f>
        <v>10</v>
      </c>
      <c r="H108" s="1" t="str">
        <f>"| [![" &amp; $A108 &amp; "](/doc/img/app/sml/" &amp; $A108 &amp; ".jpg)](/en-uk/o13/ee/" &amp; $A108 &amp; "/en-uk-o13-ee-" &amp; $A108 &amp; "-guides.md ""Goto " &amp; B108 &amp; " guides \[" &amp; $A108 &amp; "]"" ) | [" &amp; B108 &amp; "](/en-uk/o13/ee/"&amp;$A108&amp;"/en-uk-o13-ee-" &amp; $A108 &amp; "-guides.md)"</f>
        <v>| [![wtw](/doc/img/app/sml/wtw.jpg)](/en-uk/o13/ee/wtw/en-uk-o13-ee-wtw-guides.md "Goto Ws Twitter guides \[wtw]" ) | [Ws Twitter](/en-uk/o13/ee/wtw/en-uk-o13-ee-wtw-guides.md)</v>
      </c>
      <c r="I108" s="1" t="str">
        <f>LEFT(H108,LN_en_uk+F108-1) &amp; REPT(" ",ML_en_uk-F108) &amp; MID(H108,LN_en_uk+F108,200)&amp;REPT(" ",ML_en_uk-F108+1) &amp;"|"</f>
        <v>| [![wtw](/doc/img/app/sml/wtw.jpg)](/en-uk/o13/ee/wtw/en-uk-o13-ee-wtw-guides.md "Goto Ws Twitter guides \[wtw]" )         | [Ws Twitter](/en-uk/o13/ee/wtw/en-uk-o13-ee-wtw-guides.md)         |</v>
      </c>
      <c r="J108" s="3" t="str">
        <f>""</f>
        <v/>
      </c>
      <c r="K108" s="1" t="str">
        <f>"| [![" &amp; $A108 &amp; "](/doc/img/app/sml/" &amp; $A108 &amp; ".jpg)](/es-mx/o13/ee/" &amp; $A108 &amp; "/es-mx-o13-ee-" &amp; $A108 &amp; "-guides.md ""Ver a las guías de " &amp; D108 &amp; " \[" &amp; $A108 &amp; "]"" ) | [" &amp; D108 &amp; "](/es-mx/o13/ee/"&amp;$A108&amp;"/es-mx-o13-ee-" &amp; $A108 &amp; "-guides.md)"</f>
        <v>| [![wtw](/doc/img/app/sml/wtw.jpg)](/es-mx/o13/ee/wtw/es-mx-o13-ee-wtw-guides.md "Ver a las guías de Ws Twitter \[wtw]" ) | [Ws Twitter](/es-mx/o13/ee/wtw/es-mx-o13-ee-wtw-guides.md)</v>
      </c>
      <c r="L108" s="1" t="str">
        <f>LEFT(K108,LN_es_mx-1+G108) &amp; REPT(" ",ML_es_mx-G108) &amp; MID(K108,LN_es_mx+G108,200)&amp;REPT(" ",ML_es_mx-G108+1) &amp;"|"</f>
        <v>| [![wtw](/doc/img/app/sml/wtw.jpg)](/es-mx/o13/ee/wtw/es-mx-o13-ee-wtw-guides.md "Ver a las guías de Ws Twitter \[wtw]" )       | [Ws Twitter](/es-mx/o13/ee/wtw/es-mx-o13-ee-wtw-guides.md)       |</v>
      </c>
      <c r="M108" s="4" t="str">
        <f>""</f>
        <v/>
      </c>
    </row>
    <row r="109" spans="1:13" x14ac:dyDescent="0.25">
      <c r="A109" t="s">
        <v>104</v>
      </c>
      <c r="B109" t="s">
        <v>204</v>
      </c>
      <c r="C109" t="str">
        <f>B109</f>
        <v>Ws Version</v>
      </c>
      <c r="D109" t="s">
        <v>295</v>
      </c>
      <c r="E109" t="str">
        <f>D109</f>
        <v>Ws Versión</v>
      </c>
      <c r="F109">
        <f>LEN(B109)</f>
        <v>10</v>
      </c>
      <c r="G109">
        <f>LEN(D109)</f>
        <v>10</v>
      </c>
      <c r="H109" s="1" t="str">
        <f>"| [![" &amp; $A109 &amp; "](/doc/img/app/sml/" &amp; $A109 &amp; ".jpg)](/en-uk/o13/ee/" &amp; $A109 &amp; "/en-uk-o13-ee-" &amp; $A109 &amp; "-guides.md ""Goto " &amp; B109 &amp; " guides \[" &amp; $A109 &amp; "]"" ) | [" &amp; B109 &amp; "](/en-uk/o13/ee/"&amp;$A109&amp;"/en-uk-o13-ee-" &amp; $A109 &amp; "-guides.md)"</f>
        <v>| [![wve](/doc/img/app/sml/wve.jpg)](/en-uk/o13/ee/wve/en-uk-o13-ee-wve-guides.md "Goto Ws Version guides \[wve]" ) | [Ws Version](/en-uk/o13/ee/wve/en-uk-o13-ee-wve-guides.md)</v>
      </c>
      <c r="I109" s="1" t="str">
        <f>LEFT(H109,LN_en_uk+F109-1) &amp; REPT(" ",ML_en_uk-F109) &amp; MID(H109,LN_en_uk+F109,200)&amp;REPT(" ",ML_en_uk-F109+1) &amp;"|"</f>
        <v>| [![wve](/doc/img/app/sml/wve.jpg)](/en-uk/o13/ee/wve/en-uk-o13-ee-wve-guides.md "Goto Ws Version guides \[wve]" )         | [Ws Version](/en-uk/o13/ee/wve/en-uk-o13-ee-wve-guides.md)         |</v>
      </c>
      <c r="J109" s="3" t="str">
        <f>""</f>
        <v/>
      </c>
      <c r="K109" s="1" t="str">
        <f>"| [![" &amp; $A109 &amp; "](/doc/img/app/sml/" &amp; $A109 &amp; ".jpg)](/es-mx/o13/ee/" &amp; $A109 &amp; "/es-mx-o13-ee-" &amp; $A109 &amp; "-guides.md ""Ver a las guías de " &amp; D109 &amp; " \[" &amp; $A109 &amp; "]"" ) | [" &amp; D109 &amp; "](/es-mx/o13/ee/"&amp;$A109&amp;"/es-mx-o13-ee-" &amp; $A109 &amp; "-guides.md)"</f>
        <v>| [![wve](/doc/img/app/sml/wve.jpg)](/es-mx/o13/ee/wve/es-mx-o13-ee-wve-guides.md "Ver a las guías de Ws Versión \[wve]" ) | [Ws Versión](/es-mx/o13/ee/wve/es-mx-o13-ee-wve-guides.md)</v>
      </c>
      <c r="L109" s="1" t="str">
        <f>LEFT(K109,LN_es_mx-1+G109) &amp; REPT(" ",ML_es_mx-G109) &amp; MID(K109,LN_es_mx+G109,200)&amp;REPT(" ",ML_es_mx-G109+1) &amp;"|"</f>
        <v>| [![wve](/doc/img/app/sml/wve.jpg)](/es-mx/o13/ee/wve/es-mx-o13-ee-wve-guides.md "Ver a las guías de Ws Versión \[wve]" )       | [Ws Versión](/es-mx/o13/ee/wve/es-mx-o13-ee-wve-guides.md)       |</v>
      </c>
      <c r="M109" s="4" t="str">
        <f>""</f>
        <v/>
      </c>
    </row>
    <row r="110" spans="1:13" x14ac:dyDescent="0.25">
      <c r="I110" t="s">
        <v>306</v>
      </c>
      <c r="J110" s="3" t="str">
        <f>""</f>
        <v/>
      </c>
      <c r="L110" t="s">
        <v>306</v>
      </c>
      <c r="M110" s="4" t="str">
        <f>""</f>
        <v/>
      </c>
    </row>
    <row r="111" spans="1:13" x14ac:dyDescent="0.25">
      <c r="I111" t="s">
        <v>306</v>
      </c>
      <c r="J111" s="3" t="str">
        <f>""</f>
        <v/>
      </c>
      <c r="L111" t="s">
        <v>306</v>
      </c>
      <c r="M111" s="4" t="str">
        <f>""</f>
        <v/>
      </c>
    </row>
    <row r="112" spans="1:13" x14ac:dyDescent="0.25">
      <c r="I112" t="s">
        <v>306</v>
      </c>
      <c r="J112" s="3" t="str">
        <f>""</f>
        <v/>
      </c>
      <c r="L112" t="s">
        <v>306</v>
      </c>
      <c r="M112" s="4" t="str">
        <f>""</f>
        <v/>
      </c>
    </row>
    <row r="113" spans="1:13" x14ac:dyDescent="0.25">
      <c r="I113" t="s">
        <v>306</v>
      </c>
      <c r="J113" s="3" t="str">
        <f>""</f>
        <v/>
      </c>
      <c r="L113" t="s">
        <v>306</v>
      </c>
      <c r="M113" s="4" t="str">
        <f>""</f>
        <v/>
      </c>
    </row>
    <row r="114" spans="1:13" ht="8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6"/>
      <c r="L114" s="6"/>
      <c r="M114" s="4"/>
    </row>
    <row r="115" spans="1:13" x14ac:dyDescent="0.25">
      <c r="C115" s="2" t="s">
        <v>313</v>
      </c>
      <c r="E115" s="2" t="s">
        <v>314</v>
      </c>
      <c r="J115" s="3"/>
      <c r="M115" s="4"/>
    </row>
    <row r="116" spans="1:13" x14ac:dyDescent="0.25">
      <c r="A116" t="s">
        <v>310</v>
      </c>
      <c r="B116" s="5">
        <f>ROW(MnuPos)+1</f>
        <v>120</v>
      </c>
      <c r="E116" t="s">
        <v>311</v>
      </c>
      <c r="F116">
        <f>MAX(F3:F110)</f>
        <v>18</v>
      </c>
      <c r="G116">
        <f>MAX(G3:G110)</f>
        <v>16</v>
      </c>
      <c r="J116" s="3"/>
      <c r="M116" s="4"/>
    </row>
    <row r="117" spans="1:13" x14ac:dyDescent="0.25">
      <c r="E117" t="s">
        <v>312</v>
      </c>
      <c r="F117">
        <v>107</v>
      </c>
      <c r="G117">
        <v>113</v>
      </c>
      <c r="J117" s="3"/>
      <c r="M117" s="4"/>
    </row>
    <row r="118" spans="1:13" x14ac:dyDescent="0.25">
      <c r="A118" s="4"/>
    </row>
    <row r="119" spans="1:13" x14ac:dyDescent="0.25">
      <c r="A119" s="2" t="s">
        <v>296</v>
      </c>
      <c r="D119" s="2" t="s">
        <v>297</v>
      </c>
    </row>
    <row r="121" spans="1:13" x14ac:dyDescent="0.25">
      <c r="A121" s="1" t="str">
        <f t="shared" ref="A121:A147" ca="1" si="0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  <c r="B121" s="4" t="s">
        <v>0</v>
      </c>
      <c r="D121" s="1" t="str">
        <f t="shared" ref="D121:D147" ca="1" si="1">INDIRECT("F"&amp;((ROW()-MnuIni))*4&amp;"C" &amp; COLUMN()+8,FALSE) &amp; MID(INDIRECT("F"&amp;((ROW()-MnuIni))*4+1&amp;"C" &amp; COLUMN()+8,FALSE),2,LEN(INDIRECT("F"&amp;((ROW()-MnuIni))*4+1&amp;"C" &amp; COLUMN()+8,FALSE))-2)  &amp; "|" &amp;  MID(INDIRECT("F"&amp;((ROW()-MnuIni))*4+2&amp;"C" &amp; COLUMN()+8,FALSE),2,LEN(INDIRECT("F"&amp;((ROW()-MnuIni))*4+2&amp;"C" &amp; COLUMN()+8,FALSE))-2) &amp; "|" &amp;  MID(INDIRECT("F"&amp;((ROW()-MnuIni))*4+3&amp;"C" &amp; COLUMN()+8,FALSE),2,LEN(INDIRECT("F"&amp;((ROW()-MnuIni))*4+3&amp;"C" &amp; COLUMN()+8,FALSE))-2) &amp; "|"</f>
        <v>| [![o13](/doc/img/app/sml/o13.jpg)](/es-mx/o13/ee/o13/es-mx-o13-ee-o13-guides.md "Ver a las guías de Odoo - Sistema \[o13]" )   | [Odoo - Sistema](/es-mx/o13/ee/o13/es-mx-o13-ee-o13-guides.md)   | [![stu](/doc/img/app/sml/stu.jpg)](/es-mx/o13/ee/stu/es-mx-o13-ee-stu-guides.md "Ver a las guías de Odoo - Studio \[stu]" )    | [Odoo - Studio](/es-mx/o13/ee/stu/es-mx-o13-ee-stu-guides.md)    | [![osh](/doc/img/app/sml/osh.jpg)](/es-mx/o13/ee/osh/es-mx-o13-ee-osh-guides.md "Ver a las guías de Odoo - SH \[osh]" )        | [Odoo - SH](/es-mx/o13/ee/osh/es-mx-o13-ee-osh-guides.md)        | [![3rd](/doc/img/app/sml/3rd.jpg)](/es-mx/o13/ee/3rd/es-mx-o13-ee-3rd-guides.md "Ver a las guías de Apps de 3os. \[3rd]" )     | [Apps de 3os.](/es-mx/o13/ee/3rd/es-mx-o13-ee-3rd-guides.md)     |</v>
      </c>
      <c r="E121" s="4" t="s">
        <v>0</v>
      </c>
    </row>
    <row r="122" spans="1:13" x14ac:dyDescent="0.25">
      <c r="A122" s="1" t="str">
        <f t="shared" ca="1" si="0"/>
        <v>| [![acc](/doc/img/app/sml/acc.jpg)](/en-uk/o13/ee/acc/en-uk-o13-ee-acc-guides.md "Goto Accounting guides \[acc]" )         | [Accounting](/en-uk/o13/ee/acc/en-uk-o13-ee-acc-guides.md)         | [![apt](/doc/img/app/sml/apt.jpg)](/en-uk/o13/ee/apt/en-uk-o13-ee-apt-guides.md "Goto Appointments guides \[apt]" )       | [Appointments](/en-uk/o13/ee/apt/en-uk-o13-ee-apt-guides.md)       | [![apr](/doc/img/app/sml/apr.jpg)](/en-uk/o13/ee/apr/en-uk-o13-ee-apr-guides.md "Goto Appraisal guides \[apr]" )          | [Appraisal](/en-uk/o13/ee/apr/en-uk-o13-ee-apr-guides.md)          | [![apv](/doc/img/app/sml/apv.jpg)](/en-uk/o13/ee/apv/en-uk-o13-ee-apv-guides.md "Goto Approvals guides \[apv]" )          | [Approvals](/en-uk/o13/ee/apv/en-uk-o13-ee-apv-guides.md)          |</v>
      </c>
      <c r="B122" s="4" t="s">
        <v>0</v>
      </c>
      <c r="D122" s="1" t="str">
        <f t="shared" ca="1" si="1"/>
        <v>| [![acc](/doc/img/app/sml/acc.jpg)](/es-mx/o13/ee/acc/es-mx-o13-ee-acc-guides.md "Ver a las guías de Contabilidad \[acc]" )     | [Contabilidad](/es-mx/o13/ee/acc/es-mx-o13-ee-acc-guides.md)     | [![apt](/doc/img/app/sml/apt.jpg)](/es-mx/o13/ee/apt/es-mx-o13-ee-apt-guides.md "Ver a las guías de Citas \[apt]" )            | [Citas](/es-mx/o13/ee/apt/es-mx-o13-ee-apt-guides.md)            | [![apr](/doc/img/app/sml/apr.jpg)](/es-mx/o13/ee/apr/es-mx-o13-ee-apr-guides.md "Ver a las guías de Evaluaciones \[apr]" )     | [Evaluaciones](/es-mx/o13/ee/apr/es-mx-o13-ee-apr-guides.md)     | [![apv](/doc/img/app/sml/apv.jpg)](/es-mx/o13/ee/apv/es-mx-o13-ee-apv-guides.md "Ver a las guías de Autorizaciones \[apv]" )   | [Autorizaciones](/es-mx/o13/ee/apv/es-mx-o13-ee-apv-guides.md)   |</v>
      </c>
      <c r="E122" s="4" t="s">
        <v>0</v>
      </c>
    </row>
    <row r="123" spans="1:13" x14ac:dyDescent="0.25">
      <c r="A123" s="1" t="str">
        <f t="shared" ca="1" si="0"/>
        <v>| [![ast](/doc/img/app/sml/ast.jpg)](/en-uk/o13/ee/ast/en-uk-o13-ee-ast-guides.md "Goto Assets guides \[ast]" )             | [Assets](/en-uk/o13/ee/ast/en-uk-o13-ee-ast-guides.md)             | [![atn](/doc/img/app/sml/atn.jpg)](/en-uk/o13/ee/atn/en-uk-o13-ee-atn-guides.md "Goto Attendance guides \[atn]" )         | [Attendance](/en-uk/o13/ee/atn/en-uk-o13-ee-atn-guides.md)         | [![bar](/doc/img/app/sml/bar.jpg)](/en-uk/o13/ee/bar/en-uk-o13-ee-bar-guides.md "Goto Bar Code guides \[bar]" )           | [Bar Code](/en-uk/o13/ee/bar/en-uk-o13-ee-bar-guides.md)           | [![blg](/doc/img/app/sml/blg.jpg)](/en-uk/o13/ee/blg/en-uk-o13-ee-blg-guides.md "Goto Blog guides \[blg]" )               | [Blog](/en-uk/o13/ee/blg/en-uk-o13-ee-blg-guides.md)               |</v>
      </c>
      <c r="B123" s="4" t="s">
        <v>0</v>
      </c>
      <c r="D123" s="1" t="str">
        <f t="shared" ca="1" si="1"/>
        <v>| [![ast](/doc/img/app/sml/ast.jpg)](/es-mx/o13/ee/ast/es-mx-o13-ee-ast-guides.md "Ver a las guías de Activos \[ast]" )          | [Activos](/es-mx/o13/ee/ast/es-mx-o13-ee-ast-guides.md)          | [![atn](/doc/img/app/sml/atn.jpg)](/es-mx/o13/ee/atn/es-mx-o13-ee-atn-guides.md "Ver a las guías de Asistencia \[atn]" )       | [Asistencia](/es-mx/o13/ee/atn/es-mx-o13-ee-atn-guides.md)       | [![bar](/doc/img/app/sml/bar.jpg)](/es-mx/o13/ee/bar/es-mx-o13-ee-bar-guides.md "Ver a las guías de Código de Barras \[bar]" ) | [Código de Barras](/es-mx/o13/ee/bar/es-mx-o13-ee-bar-guides.md) | [![blg](/doc/img/app/sml/blg.jpg)](/es-mx/o13/ee/blg/es-mx-o13-ee-blg-guides.md "Ver a las guías de Blog \[blg]" )             | [Blog](/es-mx/o13/ee/blg/es-mx-o13-ee-blg-guides.md)             |</v>
      </c>
      <c r="E123" s="4" t="s">
        <v>0</v>
      </c>
    </row>
    <row r="124" spans="1:13" x14ac:dyDescent="0.25">
      <c r="A124" s="1" t="str">
        <f t="shared" ca="1" si="0"/>
        <v>| [![cal](/doc/img/app/sml/cal.jpg)](/en-uk/o13/ee/cal/en-uk-o13-ee-cal-guides.md "Goto Calendar guides \[cal]" )           | [Calendar](/en-uk/o13/ee/cal/en-uk-o13-ee-cal-guides.md)           | [![ctc](/doc/img/app/sml/ctc.jpg)](/en-uk/o13/ee/ctc/en-uk-o13-ee-ctc-guides.md "Goto Contacts guides \[ctc]" )           | [Contacts](/en-uk/o13/ee/ctc/en-uk-o13-ee-ctc-guides.md)           | [![crm](/doc/img/app/sml/crm.jpg)](/en-uk/o13/ee/crm/en-uk-o13-ee-crm-guides.md "Goto CRM guides \[crm]" )                | [CRM](/en-uk/o13/ee/crm/en-uk-o13-ee-crm-guides.md)                | [![dsh](/doc/img/app/sml/dsh.jpg)](/en-uk/o13/ee/dsh/en-uk-o13-ee-dsh-guides.md "Goto Dashboards guides \[dsh]" )         | [Dashboards](/en-uk/o13/ee/dsh/en-uk-o13-ee-dsh-guides.md)         |</v>
      </c>
      <c r="B124" s="4" t="s">
        <v>0</v>
      </c>
      <c r="D124" s="1" t="str">
        <f t="shared" ca="1" si="1"/>
        <v>| [![cal](/doc/img/app/sml/cal.jpg)](/es-mx/o13/ee/cal/es-mx-o13-ee-cal-guides.md "Ver a las guías de Calendario \[cal]" )       | [Calendario](/es-mx/o13/ee/cal/es-mx-o13-ee-cal-guides.md)       | [![ctc](/doc/img/app/sml/ctc.jpg)](/es-mx/o13/ee/ctc/es-mx-o13-ee-ctc-guides.md "Ver a las guías de Contactos \[ctc]" )        | [Contactos](/es-mx/o13/ee/ctc/es-mx-o13-ee-ctc-guides.md)        | [![crm](/doc/img/app/sml/crm.jpg)](/es-mx/o13/ee/crm/es-mx-o13-ee-crm-guides.md "Ver a las guías de CRM \[crm]" )              | [CRM](/es-mx/o13/ee/crm/es-mx-o13-ee-crm-guides.md)              | [![dsh](/doc/img/app/sml/dsh.jpg)](/es-mx/o13/ee/dsh/es-mx-o13-ee-dsh-guides.md "Ver a las guías de Tableros \[dsh]" )         | [Tableros](/es-mx/o13/ee/dsh/es-mx-o13-ee-dsh-guides.md)         |</v>
      </c>
      <c r="E124" s="4" t="s">
        <v>0</v>
      </c>
    </row>
    <row r="125" spans="1:13" x14ac:dyDescent="0.25">
      <c r="A125" s="1" t="str">
        <f t="shared" ca="1" si="0"/>
        <v>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 [![dup](/doc/img/app/sml/dup.jpg)](/en-uk/o13/ee/dup/en-uk-o13-ee-dup-guides.md "Goto Delivery UPS guides \[dup]" )       | [Delivery UPS](/en-uk/o13/ee/dup/en-uk-o13-ee-dup-guides.md)       |</v>
      </c>
      <c r="B125" s="4" t="s">
        <v>0</v>
      </c>
      <c r="D125" s="1" t="str">
        <f t="shared" ca="1" si="1"/>
        <v>| [![dbp](/doc/img/app/sml/dbp.jpg)](/es-mx/o13/ee/dbp/es-mx-o13-ee-dbp-guides.md "Ver a las guías de Envíos Bpost \[dbp]" )     | [Envíos Bpost](/es-mx/o13/ee/dbp/es-mx-o13-ee-dbp-guides.md)     | [![ddh](/doc/img/app/sml/ddh.jpg)](/es-mx/o13/ee/ddh/es-mx-o13-ee-ddh-guides.md "Ver a las guías de Envíos DHL \[ddh]" )       | [Envíos DHL](/es-mx/o13/ee/ddh/es-mx-o13-ee-ddh-guides.md)       | [![dfe](/doc/img/app/sml/dfe.jpg)](/es-mx/o13/ee/dfe/es-mx-o13-ee-dfe-guides.md "Ver a las guías de Envíos FedEx \[dfe]" )     | [Envíos FedEx](/es-mx/o13/ee/dfe/es-mx-o13-ee-dfe-guides.md)     | [![dup](/doc/img/app/sml/dup.jpg)](/es-mx/o13/ee/dup/es-mx-o13-ee-dup-guides.md "Ver a las guías de Envíos UPS \[dup]" )       | [Envíos UPS](/es-mx/o13/ee/dup/es-mx-o13-ee-dup-guides.md)       |</v>
      </c>
      <c r="E125" s="4" t="s">
        <v>0</v>
      </c>
    </row>
    <row r="126" spans="1:13" x14ac:dyDescent="0.25">
      <c r="A126" s="1" t="str">
        <f t="shared" ca="1" si="0"/>
        <v>| [![dus](/doc/img/app/sml/dus.jpg)](/en-uk/o13/ee/dus/en-uk-o13-ee-dus-guides.md "Goto Delivery USps guides \[dus]" )      | [Delivery USps](/en-uk/o13/ee/dus/en-uk-o13-ee-dus-guides.md)      | [![dsc](/doc/img/app/sml/dsc.jpg)](/en-uk/o13/ee/dsc/en-uk-o13-ee-dsc-guides.md "Goto Discuss guides \[dsc]" )            | [Discuss](/en-uk/o13/ee/dsc/en-uk-o13-ee-dsc-guides.md)            | [![doc](/doc/img/app/sml/doc.jpg)](/en-uk/o13/ee/doc/en-uk-o13-ee-doc-guides.md "Goto Documents guides \[doc]" )          | [Documents](/en-uk/o13/ee/doc/en-uk-o13-ee-doc-guides.md)          | [![eco](/doc/img/app/sml/eco.jpg)](/en-uk/o13/ee/eco/en-uk-o13-ee-eco-guides.md "Goto eCommerce guides \[eco]" )          | [eCommerce](/en-uk/o13/ee/eco/en-uk-o13-ee-eco-guides.md)          |</v>
      </c>
      <c r="B126" s="4" t="s">
        <v>0</v>
      </c>
      <c r="D126" s="1" t="str">
        <f t="shared" ca="1" si="1"/>
        <v>| [![dus](/doc/img/app/sml/dus.jpg)](/es-mx/o13/ee/dus/es-mx-o13-ee-dus-guides.md "Ver a las guías de Envíos Usps \[dus]" )      | [Envíos Usps](/es-mx/o13/ee/dus/es-mx-o13-ee-dus-guides.md)      | [![dsc](/doc/img/app/sml/dsc.jpg)](/es-mx/o13/ee/dsc/es-mx-o13-ee-dsc-guides.md "Ver a las guías de Charlas \[dsc]" )          | [Charlas](/es-mx/o13/ee/dsc/es-mx-o13-ee-dsc-guides.md)          | [![doc](/doc/img/app/sml/doc.jpg)](/es-mx/o13/ee/doc/es-mx-o13-ee-doc-guides.md "Ver a las guías de Documentos \[doc]" )       | [Documentos](/es-mx/o13/ee/doc/es-mx-o13-ee-doc-guides.md)       | [![eco](/doc/img/app/sml/eco.jpg)](/es-mx/o13/ee/eco/es-mx-o13-ee-eco-guides.md "Ver a las guías de eComercio \[eco]" )        | [eComercio](/es-mx/o13/ee/eco/es-mx-o13-ee-eco-guides.md)        |</v>
      </c>
      <c r="E126" s="4" t="s">
        <v>0</v>
      </c>
    </row>
    <row r="127" spans="1:13" x14ac:dyDescent="0.25">
      <c r="A127" s="1" t="str">
        <f t="shared" ca="1" si="0"/>
        <v>| [![ele](/doc/img/app/sml/ele.jpg)](/en-uk/o13/ee/ele/en-uk-o13-ee-ele-guides.md "Goto eLearning guides \[ele]" )          | [eLearning](/en-uk/o13/ee/ele/en-uk-o13-ee-ele-guides.md)          | [![eml](/doc/img/app/sml/eml.jpg)](/en-uk/o13/ee/eml/en-uk-o13-ee-eml-guides.md "Goto eMail guides \[eml]" )              | [eMail](/en-uk/o13/ee/eml/en-uk-o13-ee-eml-guides.md)              | [![emp](/doc/img/app/sml/emp.jpg)](/en-uk/o13/ee/emp/en-uk-o13-ee-emp-guides.md "Goto Employees guides \[emp]" )          | [Employees](/en-uk/o13/ee/emp/en-uk-o13-ee-emp-guides.md)          | [![equ](/doc/img/app/sml/equ.jpg)](/en-uk/o13/ee/equ/en-uk-o13-ee-equ-guides.md "Goto Equipment guides \[equ]" )          | [Equipment](/en-uk/o13/ee/equ/en-uk-o13-ee-equ-guides.md)          |</v>
      </c>
      <c r="B127" s="4" t="s">
        <v>0</v>
      </c>
      <c r="D127" s="1" t="str">
        <f t="shared" ca="1" si="1"/>
        <v>| [![ele](/doc/img/app/sml/ele.jpg)](/es-mx/o13/ee/ele/es-mx-o13-ee-ele-guides.md "Ver a las guías de eAprendizaje \[ele]" )     | [eAprendizaje](/es-mx/o13/ee/ele/es-mx-o13-ee-ele-guides.md)     | [![eml](/doc/img/app/sml/eml.jpg)](/es-mx/o13/ee/eml/es-mx-o13-ee-eml-guides.md "Ver a las guías de eCorreo \[eml]" )          | [eCorreo](/es-mx/o13/ee/eml/es-mx-o13-ee-eml-guides.md)          | [![emp](/doc/img/app/sml/emp.jpg)](/es-mx/o13/ee/emp/es-mx-o13-ee-emp-guides.md "Ver a las guías de Empleados \[emp]" )        | [Empleados](/es-mx/o13/ee/emp/es-mx-o13-ee-emp-guides.md)        | [![equ](/doc/img/app/sml/equ.jpg)](/es-mx/o13/ee/equ/es-mx-o13-ee-equ-guides.md "Ver a las guías de Equipos \[equ]" )          | [Equipos](/es-mx/o13/ee/equ/es-mx-o13-ee-equ-guides.md)          |</v>
      </c>
      <c r="E127" s="4" t="s">
        <v>0</v>
      </c>
    </row>
    <row r="128" spans="1:13" x14ac:dyDescent="0.25">
      <c r="A128" s="1" t="str">
        <f t="shared" ca="1" si="0"/>
        <v>| [![esg](/doc/img/app/sml/esg.jpg)](/en-uk/o13/ee/esg/en-uk-o13-ee-esg-guides.md "Goto eSignature guides \[esg]" )         | [eSignature](/en-uk/o13/ee/esg/en-uk-o13-ee-esg-guides.md)         | [![eve](/doc/img/app/sml/eve.jpg)](/en-uk/o13/ee/eve/en-uk-o13-ee-eve-guides.md "Goto Events guides \[eve]" )             | [Events](/en-uk/o13/ee/eve/en-uk-o13-ee-eve-guides.md)             | [![exp](/doc/img/app/sml/exp.jpg)](/en-uk/o13/ee/exp/en-uk-o13-ee-exp-guides.md "Goto Expenses guides \[exp]" )           | [Expenses](/en-uk/o13/ee/exp/en-uk-o13-ee-exp-guides.md)           | [![fsv](/doc/img/app/sml/fsv.jpg)](/en-uk/o13/ee/fsv/en-uk-o13-ee-fsv-guides.md "Goto Field Service guides \[fsv]" )      | [Field Service](/en-uk/o13/ee/fsv/en-uk-o13-ee-fsv-guides.md)      |</v>
      </c>
      <c r="B128" s="4" t="s">
        <v>0</v>
      </c>
      <c r="D128" s="1" t="str">
        <f t="shared" ca="1" si="1"/>
        <v>| [![esg](/doc/img/app/sml/esg.jpg)](/es-mx/o13/ee/esg/es-mx-o13-ee-esg-guides.md "Ver a las guías de eFirma \[esg]" )           | [eFirma](/es-mx/o13/ee/esg/es-mx-o13-ee-esg-guides.md)           | [![eve](/doc/img/app/sml/eve.jpg)](/es-mx/o13/ee/eve/es-mx-o13-ee-eve-guides.md "Ver a las guías de Eventos \[eve]" )          | [Eventos](/es-mx/o13/ee/eve/es-mx-o13-ee-eve-guides.md)          | [![exp](/doc/img/app/sml/exp.jpg)](/es-mx/o13/ee/exp/es-mx-o13-ee-exp-guides.md "Ver a las guías de Gastos \[exp]" )           | [Gastos](/es-mx/o13/ee/exp/es-mx-o13-ee-exp-guides.md)           | [![fsv](/doc/img/app/sml/fsv.jpg)](/es-mx/o13/ee/fsv/es-mx-o13-ee-fsv-guides.md "Ver a las guías de Servicio \[fsv]" )         | [Servicio](/es-mx/o13/ee/fsv/es-mx-o13-ee-fsv-guides.md)         |</v>
      </c>
      <c r="E128" s="4" t="s">
        <v>0</v>
      </c>
    </row>
    <row r="129" spans="1:5" x14ac:dyDescent="0.25">
      <c r="A129" s="1" t="str">
        <f t="shared" ca="1" si="0"/>
        <v>| [![flt](/doc/img/app/sml/flt.jpg)](/en-uk/o13/ee/flt/en-uk-o13-ee-flt-guides.md "Goto Fleet guides \[flt]" )              | [Fleet](/en-uk/o13/ee/flt/en-uk-o13-ee-flt-guides.md)              | [![for](/doc/img/app/sml/for.jpg)](/en-uk/o13/ee/for/en-uk-o13-ee-for-guides.md "Goto Forum guides \[for]" )              | [Forum](/en-uk/o13/ee/for/en-uk-o13-ee-for-guides.md)              | [![gam](/doc/img/app/sml/gam.jpg)](/en-uk/o13/ee/gam/en-uk-o13-ee-gam-guides.md "Goto Gamification guides \[gam]" )       | [Gamification](/en-uk/o13/ee/gam/en-uk-o13-ee-gam-guides.md)       | [![ghm](/doc/img/app/sml/ghm.jpg)](/en-uk/o13/ee/ghm/en-uk-o13-ee-ghm-guides.md "Goto Github Mail guides \[ghm]" )        | [Github Mail](/en-uk/o13/ee/ghm/en-uk-o13-ee-ghm-guides.md)        |</v>
      </c>
      <c r="B129" s="4" t="s">
        <v>0</v>
      </c>
      <c r="D129" s="1" t="str">
        <f t="shared" ca="1" si="1"/>
        <v>| [![flt](/doc/img/app/sml/flt.jpg)](/es-mx/o13/ee/flt/es-mx-o13-ee-flt-guides.md "Ver a las guías de Flotillas \[flt]" )        | [Flotillas](/es-mx/o13/ee/flt/es-mx-o13-ee-flt-guides.md)        | [![for](/doc/img/app/sml/for.jpg)](/es-mx/o13/ee/for/es-mx-o13-ee-for-guides.md "Ver a las guías de Foro \[for]" )             | [Foro](/es-mx/o13/ee/for/es-mx-o13-ee-for-guides.md)             | [![gam](/doc/img/app/sml/gam.jpg)](/es-mx/o13/ee/gam/es-mx-o13-ee-gam-guides.md "Ver a las guías de Gamificación \[gam]" )     | [Gamificación](/es-mx/o13/ee/gam/es-mx-o13-ee-gam-guides.md)     | [![ghm](/doc/img/app/sml/ghm.jpg)](/es-mx/o13/ee/ghm/es-mx-o13-ee-ghm-guides.md "Ver a las guías de Correo Github \[ghm]" )    | [Correo Github](/es-mx/o13/ee/ghm/es-mx-o13-ee-ghm-guides.md)    |</v>
      </c>
      <c r="E129" s="4" t="s">
        <v>0</v>
      </c>
    </row>
    <row r="130" spans="1:5" x14ac:dyDescent="0.25">
      <c r="A130" s="1" t="str">
        <f t="shared" ca="1" si="0"/>
        <v>| [![gca](/doc/img/app/sml/gca.jpg)](/en-uk/o13/ee/gca/en-uk-o13-ee-gca-guides.md "Goto Google Calendar guides \[gca]" )    | [Google Calendar](/en-uk/o13/ee/gca/en-uk-o13-ee-gca-guides.md)    | [![gdr](/doc/img/app/sml/gdr.jpg)](/en-uk/o13/ee/gdr/en-uk-o13-ee-gdr-guides.md "Goto Google Drive guides \[gdr]" )       | [Google Drive](/en-uk/o13/ee/gdr/en-uk-o13-ee-gdr-guides.md)       | [![hdk](/doc/img/app/sml/hdk.jpg)](/en-uk/o13/ee/hdk/en-uk-o13-ee-hdk-guides.md "Goto Helpdesk guides \[hdk]" )           | [Helpdesk](/en-uk/o13/ee/hdk/en-uk-o13-ee-hdk-guides.md)           | [![hol](/doc/img/app/sml/hol.jpg)](/en-uk/o13/ee/hol/en-uk-o13-ee-hol-guides.md "Goto Holidays guides \[hol]" )           | [Holidays](/en-uk/o13/ee/hol/en-uk-o13-ee-hol-guides.md)           |</v>
      </c>
      <c r="B130" s="4" t="s">
        <v>0</v>
      </c>
      <c r="D130" s="1" t="str">
        <f t="shared" ca="1" si="1"/>
        <v>| [![gca](/doc/img/app/sml/gca.jpg)](/es-mx/o13/ee/gca/es-mx-o13-ee-gca-guides.md "Ver a las guías de Google Calend \[gca]" )    | [Google Calend](/es-mx/o13/ee/gca/es-mx-o13-ee-gca-guides.md)    | [![gdr](/doc/img/app/sml/gdr.jpg)](/es-mx/o13/ee/gdr/es-mx-o13-ee-gdr-guides.md "Ver a las guías de Google Drive \[gdr]" )     | [Google Drive](/es-mx/o13/ee/gdr/es-mx-o13-ee-gdr-guides.md)     | [![hdk](/doc/img/app/sml/hdk.jpg)](/es-mx/o13/ee/hdk/es-mx-o13-ee-hdk-guides.md "Ver a las guías de Mesa de Ayuda \[hdk]" )    | [Mesa de Ayuda](/es-mx/o13/ee/hdk/es-mx-o13-ee-hdk-guides.md)    | [![hol](/doc/img/app/sml/hol.jpg)](/es-mx/o13/ee/hol/es-mx-o13-ee-hol-guides.md "Ver a las guías de Vacaciones \[hol]" )       | [Vacaciones](/es-mx/o13/ee/hol/es-mx-o13-ee-hol-guides.md)       |</v>
      </c>
      <c r="E130" s="4" t="s">
        <v>0</v>
      </c>
    </row>
    <row r="131" spans="1:5" x14ac:dyDescent="0.25">
      <c r="A131" s="1" t="str">
        <f t="shared" ca="1" si="0"/>
        <v>| [![iot](/doc/img/app/sml/iot.jpg)](/en-uk/o13/ee/iot/en-uk-o13-ee-iot-guides.md "Goto Internet of Things guides \[iot]" ) | [Internet of Things](/en-uk/o13/ee/iot/en-uk-o13-ee-iot-guides.md) | [![inv](/doc/img/app/sml/inv.jpg)](/en-uk/o13/ee/inv/en-uk-o13-ee-inv-guides.md "Goto Inventory guides \[inv]" )          | [Inventory](/en-uk/o13/ee/inv/en-uk-o13-ee-inv-guides.md)          | [![ivc](/doc/img/app/sml/ivc.jpg)](/en-uk/o13/ee/ivc/en-uk-o13-ee-ivc-guides.md "Goto Invoicing guides \[ivc]" )          | [Invoicing](/en-uk/o13/ee/ivc/en-uk-o13-ee-ivc-guides.md)          | [![lch](/doc/img/app/sml/lch.jpg)](/en-uk/o13/ee/lch/en-uk-o13-ee-lch-guides.md "Goto Live Chat guides \[lch]" )          | [Live Chat](/en-uk/o13/ee/lch/en-uk-o13-ee-lch-guides.md)          |</v>
      </c>
      <c r="B131" s="4" t="s">
        <v>0</v>
      </c>
      <c r="D131" s="1" t="str">
        <f t="shared" ca="1" si="1"/>
        <v>| [![iot](/doc/img/app/sml/iot.jpg)](/es-mx/o13/ee/iot/es-mx-o13-ee-iot-guides.md "Ver a las guías de Int de las Cosas \[iot]" ) | [Int de las Cosas](/es-mx/o13/ee/iot/es-mx-o13-ee-iot-guides.md) | [![inv](/doc/img/app/sml/inv.jpg)](/es-mx/o13/ee/inv/es-mx-o13-ee-inv-guides.md "Ver a las guías de Inventarios \[inv]" )      | [Inventarios](/es-mx/o13/ee/inv/es-mx-o13-ee-inv-guides.md)      | [![ivc](/doc/img/app/sml/ivc.jpg)](/es-mx/o13/ee/ivc/es-mx-o13-ee-ivc-guides.md "Ver a las guías de Facturación \[ivc]" )      | [Facturación](/es-mx/o13/ee/ivc/es-mx-o13-ee-ivc-guides.md)      | [![lch](/doc/img/app/sml/lch.jpg)](/es-mx/o13/ee/lch/es-mx-o13-ee-lch-guides.md "Ver a las guías de Chat en Línea \[lch]" )    | [Chat en Línea](/es-mx/o13/ee/lch/es-mx-o13-ee-lch-guides.md)    |</v>
      </c>
      <c r="E131" s="4" t="s">
        <v>0</v>
      </c>
    </row>
    <row r="132" spans="1:5" x14ac:dyDescent="0.25">
      <c r="A132" s="1" t="str">
        <f t="shared" ca="1" si="0"/>
        <v>| [![lun](/doc/img/app/sml/lun.jpg)](/en-uk/o13/ee/lun/en-uk-o13-ee-lun-guides.md "Goto Lunch guides \[lun]" )              | [Lunch](/en-uk/o13/ee/lun/en-uk-o13-ee-lun-guides.md)              | [![mpu](/doc/img/app/sml/mpu.jpg)](/en-uk/o13/ee/mpu/en-uk-o13-ee-mpu-guides.md "Goto Mail Push guides \[mpu]" )          | [Mail Push](/en-uk/o13/ee/mpu/en-uk-o13-ee-mpu-guides.md)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</v>
      </c>
      <c r="B132" s="4" t="s">
        <v>0</v>
      </c>
      <c r="D132" s="1" t="str">
        <f t="shared" ca="1" si="1"/>
        <v>| [![lun](/doc/img/app/sml/lun.jpg)](/es-mx/o13/ee/lun/es-mx-o13-ee-lun-guides.md "Ver a las guías de Comidas \[lun]" )          | [Comidas](/es-mx/o13/ee/lun/es-mx-o13-ee-lun-guides.md)          | [![mpu](/doc/img/app/sml/mpu.jpg)](/es-mx/o13/ee/mpu/es-mx-o13-ee-mpu-guides.md "Ver a las guías de Correo Push \[mpu]" )      | [Correo Push](/es-mx/o13/ee/mpu/es-mx-o13-ee-mpu-guides.md)      | [![mnt](/doc/img/app/sml/mnt.jpg)](/es-mx/o13/ee/mnt/es-mx-o13-ee-mnt-guides.md "Ver a las guías de Mantenimiento \[mnt]" )    | [Mantenimiento](/es-mx/o13/ee/mnt/es-mx-o13-ee-mnt-guides.md)    | [![mka](/doc/img/app/sml/mka.jpg)](/es-mx/o13/ee/mka/es-mx-o13-ee-mka-guides.md "Ver a las guías de Marketing Auto \[mka]" )   | [Marketing Auto](/es-mx/o13/ee/mka/es-mx-o13-ee-mka-guides.md)   |</v>
      </c>
      <c r="E132" s="4" t="s">
        <v>0</v>
      </c>
    </row>
    <row r="133" spans="1:5" x14ac:dyDescent="0.25">
      <c r="A133" s="1" t="str">
        <f t="shared" ca="1" si="0"/>
        <v>| [![msm](/doc/img/app/sml/msm.jpg)](/en-uk/o13/ee/msm/en-uk-o13-ee-msm-guides.md "Goto Mass Mail guides \[msm]" )          | [Mass Mail](/en-uk/o13/ee/msm/en-uk-o13-ee-msm-guides.md)          | [![mem](/doc/img/app/sml/mem.jpg)](/en-uk/o13/ee/mem/en-uk-o13-ee-mem-guides.md "Goto Membership guides \[mem]" )         | [Membership](/en-uk/o13/ee/mem/en-uk-o13-ee-mem-guides.md)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</v>
      </c>
      <c r="B133" s="4" t="s">
        <v>0</v>
      </c>
      <c r="D133" s="1" t="str">
        <f t="shared" ca="1" si="1"/>
        <v>| [![msm](/doc/img/app/sml/msm.jpg)](/es-mx/o13/ee/msm/es-mx-o13-ee-msm-guides.md "Ver a las guías de Campañas \[msm]" )         | [Campañas](/es-mx/o13/ee/msm/es-mx-o13-ee-msm-guides.md)         | [![mem](/doc/img/app/sml/mem.jpg)](/es-mx/o13/ee/mem/es-mx-o13-ee-mem-guides.md "Ver a las guías de Membresías \[mem]" )       | [Membresías](/es-mx/o13/ee/mem/es-mx-o13-ee-mem-guides.md)       | [![mdl](/doc/img/app/sml/mdl.jpg)](/es-mx/o13/ee/mdl/es-mx-o13-ee-mdl-guides.md "Ver a las guías de Módulos \[mdl]" )          | [Módulos](/es-mx/o13/ee/mdl/es-mx-o13-ee-mdl-guides.md)          | [![mrp](/doc/img/app/sml/mrp.jpg)](/es-mx/o13/ee/mrp/es-mx-o13-ee-mrp-guides.md "Ver a las guías de MRP \[mrp]" )              | [MRP](/es-mx/o13/ee/mrp/es-mx-o13-ee-mrp-guides.md)              |</v>
      </c>
      <c r="E133" s="4" t="s">
        <v>0</v>
      </c>
    </row>
    <row r="134" spans="1:5" x14ac:dyDescent="0.25">
      <c r="A134" s="1" t="str">
        <f t="shared" ca="1" si="0"/>
        <v>| [![mma](/doc/img/app/sml/mma.jpg)](/en-uk/o13/ee/mma/en-uk-o13-ee-mma-guides.md "Goto MRP Maintenance guides \[mma]" )    | [MRP Maintenance](/en-uk/o13/ee/mma/en-uk-o13-ee-mma-guides.md)    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 [![pyr](/doc/img/app/sml/pyr.jpg)](/en-uk/o13/ee/pyr/en-uk-o13-ee-pyr-guides.md "Goto Payroll guides \[pyr]" )            | [Payroll](/en-uk/o13/ee/pyr/en-uk-o13-ee-pyr-guides.md)            |</v>
      </c>
      <c r="B134" s="4" t="s">
        <v>0</v>
      </c>
      <c r="D134" s="1" t="str">
        <f t="shared" ca="1" si="1"/>
        <v>| [![mma](/doc/img/app/sml/mma.jpg)](/es-mx/o13/ee/mma/es-mx-o13-ee-mma-guides.md "Ver a las guías de MRP Mantto \[mma]" )       | [MRP Mantto](/es-mx/o13/ee/mma/es-mx-o13-ee-mma-guides.md)       | [![nte](/doc/img/app/sml/nte.jpg)](/es-mx/o13/ee/nte/es-mx-o13-ee-nte-guides.md "Ver a las guías de Notas \[nte]" )            | [Notas](/es-mx/o13/ee/nte/es-mx-o13-ee-nte-guides.md)            | [![pmt](/doc/img/app/sml/pmt.jpg)](/es-mx/o13/ee/pmt/es-mx-o13-ee-pmt-guides.md "Ver a las guías de Pagos \[pmt]" )            | [Pagos](/es-mx/o13/ee/pmt/es-mx-o13-ee-pmt-guides.md)            | [![pyr](/doc/img/app/sml/pyr.jpg)](/es-mx/o13/ee/pyr/es-mx-o13-ee-pyr-guides.md "Ver a las guías de Nómina \[pyr]" )           | [Nómina](/es-mx/o13/ee/pyr/es-mx-o13-ee-pyr-guides.md)           |</v>
      </c>
      <c r="E134" s="4" t="s">
        <v>0</v>
      </c>
    </row>
    <row r="135" spans="1:5" x14ac:dyDescent="0.25">
      <c r="A135" s="1" t="str">
        <f t="shared" ca="1" si="0"/>
        <v>| [![plm](/doc/img/app/sml/plm.jpg)](/en-uk/o13/ee/plm/en-uk-o13-ee-plm-guides.md "Goto PLM guides \[plm]" )                | [PLM](/en-uk/o13/ee/plm/en-uk-o13-ee-plm-guides.md)                | [![pos](/doc/img/app/sml/pos.jpg)](/en-uk/o13/ee/pos/en-uk-o13-ee-pos-guides.md "Goto Point of Sale guides \[pos]" )      | [Point of Sale](/en-uk/o13/ee/pos/en-uk-o13-ee-pos-guides.md)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</v>
      </c>
      <c r="B135" s="4" t="s">
        <v>0</v>
      </c>
      <c r="D135" s="1" t="str">
        <f t="shared" ca="1" si="1"/>
        <v>| [![plm](/doc/img/app/sml/plm.jpg)](/es-mx/o13/ee/plm/es-mx-o13-ee-plm-guides.md "Ver a las guías de PLM \[plm]" )              | [PLM](/es-mx/o13/ee/plm/es-mx-o13-ee-plm-guides.md)              | [![pos](/doc/img/app/sml/pos.jpg)](/es-mx/o13/ee/pos/es-mx-o13-ee-pos-guides.md "Ver a las guías de Punto de Venta \[pos]" )   | [Punto de Venta](/es-mx/o13/ee/pos/es-mx-o13-ee-pos-guides.md)   | [![psc](/doc/img/app/sml/psc.jpg)](/es-mx/o13/ee/psc/es-mx-o13-ee-psc-guides.md "Ver a las guías de Presencia \[psc]" )        | [Presencia](/es-mx/o13/ee/psc/es-mx-o13-ee-psc-guides.md)        | [![pfc](/doc/img/app/sml/pfc.jpg)](/es-mx/o13/ee/pfc/es-mx-o13-ee-pfc-guides.md "Ver a las guías de Pronósticos \[pfc]" )      | [Pronósticos](/es-mx/o13/ee/pfc/es-mx-o13-ee-pfc-guides.md)      |</v>
      </c>
      <c r="E135" s="4" t="s">
        <v>0</v>
      </c>
    </row>
    <row r="136" spans="1:5" x14ac:dyDescent="0.25">
      <c r="A136" s="1" t="str">
        <f t="shared" ca="1" si="0"/>
        <v>| [![prj](/doc/img/app/sml/prj.jpg)](/en-uk/o13/ee/prj/en-uk-o13-ee-prj-guides.md "Goto Projects guides \[prj]" )           | [Projects](/en-uk/o13/ee/prj/en-uk-o13-ee-prj-guides.md)           | [![pch](/doc/img/app/sml/pch.jpg)](/en-uk/o13/ee/pch/en-uk-o13-ee-pch-guides.md "Goto Purchasing guides \[pch]" )         | [Purchasing](/en-uk/o13/ee/pch/en-uk-o13-ee-pch-guides.md)         | [![qco](/doc/img/app/sml/qco.jpg)](/en-uk/o13/ee/qco/en-uk-o13-ee-qco-guides.md "Goto Quality Control guides \[qco]" )    | [Quality Control](/en-uk/o13/ee/qco/en-uk-o13-ee-qco-guides.md)    | [![rcr](/doc/img/app/sml/rcr.jpg)](/en-uk/o13/ee/rcr/en-uk-o13-ee-rcr-guides.md "Goto Recruitment guides \[rcr]" )        | [Recruitment](/en-uk/o13/ee/rcr/en-uk-o13-ee-rcr-guides.md)        |</v>
      </c>
      <c r="B136" s="4" t="s">
        <v>0</v>
      </c>
      <c r="D136" s="1" t="str">
        <f t="shared" ca="1" si="1"/>
        <v>| [![prj](/doc/img/app/sml/prj.jpg)](/es-mx/o13/ee/prj/es-mx-o13-ee-prj-guides.md "Ver a las guías de Proyectos \[prj]" )        | [Proyectos](/es-mx/o13/ee/prj/es-mx-o13-ee-prj-guides.md)        | [![pch](/doc/img/app/sml/pch.jpg)](/es-mx/o13/ee/pch/es-mx-o13-ee-pch-guides.md "Ver a las guías de Compras \[pch]" )          | [Compras](/es-mx/o13/ee/pch/es-mx-o13-ee-pch-guides.md)          | [![qco](/doc/img/app/sml/qco.jpg)](/es-mx/o13/ee/qco/es-mx-o13-ee-qco-guides.md "Ver a las guías de Ctrl de Calidad \[qco]" )  | [Ctrl de Calidad](/es-mx/o13/ee/qco/es-mx-o13-ee-qco-guides.md)  | [![rcr](/doc/img/app/sml/rcr.jpg)](/es-mx/o13/ee/rcr/es-mx-o13-ee-rcr-guides.md "Ver a las guías de Reclutamiento \[rcr]" )    | [Reclutamiento](/es-mx/o13/ee/rcr/es-mx-o13-ee-rcr-guides.md)    |</v>
      </c>
      <c r="E136" s="4" t="s">
        <v>0</v>
      </c>
    </row>
    <row r="137" spans="1:5" x14ac:dyDescent="0.25">
      <c r="A137" s="1" t="str">
        <f t="shared" ca="1" si="0"/>
        <v>| [![rfr](/doc/img/app/sml/rfr.jpg)](/en-uk/o13/ee/rfr/en-uk-o13-ee-rfr-guides.md "Goto Referrals guides \[rfr]" )          | [Referrals](/en-uk/o13/ee/rfr/en-uk-o13-ee-rfr-guides.md)          | [![rnt](/doc/img/app/sml/rnt.jpg)](/en-uk/o13/ee/rnt/en-uk-o13-ee-rnt-guides.md "Goto Rental guides \[rnt]" )             | [Rental](/en-uk/o13/ee/rnt/en-uk-o13-ee-rnt-guides.md)             | [![rpr](/doc/img/app/sml/rpr.jpg)](/en-uk/o13/ee/rpr/en-uk-o13-ee-rpr-guides.md "Goto Repair guides \[rpr]" )             | [Repair](/en-uk/o13/ee/rpr/en-uk-o13-ee-rpr-guides.md)             | [![sep](/doc/img/app/sml/sep.jpg)](/en-uk/o13/ee/sep/en-uk-o13-ee-sep-guides.md "Goto S€PA guides \[sep]" )               | [S€PA](/en-uk/o13/ee/sep/en-uk-o13-ee-sep-guides.md)               |</v>
      </c>
      <c r="B137" s="4" t="s">
        <v>0</v>
      </c>
      <c r="D137" s="1" t="str">
        <f t="shared" ca="1" si="1"/>
        <v>| [![rfr](/doc/img/app/sml/rfr.jpg)](/es-mx/o13/ee/rfr/es-mx-o13-ee-rfr-guides.md "Ver a las guías de Referencias \[rfr]" )      | [Referencias](/es-mx/o13/ee/rfr/es-mx-o13-ee-rfr-guides.md)      | [![rnt](/doc/img/app/sml/rnt.jpg)](/es-mx/o13/ee/rnt/es-mx-o13-ee-rnt-guides.md "Ver a las guías de Rentas \[rnt]" )           | [Rentas](/es-mx/o13/ee/rnt/es-mx-o13-ee-rnt-guides.md)           | [![rpr](/doc/img/app/sml/rpr.jpg)](/es-mx/o13/ee/rpr/es-mx-o13-ee-rpr-guides.md "Ver a las guías de Reparaciones \[rpr]" )     | [Reparaciones](/es-mx/o13/ee/rpr/es-mx-o13-ee-rpr-guides.md)     | [![sep](/doc/img/app/sml/sep.jpg)](/es-mx/o13/ee/sep/es-mx-o13-ee-sep-guides.md "Ver a las guías de S€PA \[sep]" )             | [S€PA](/es-mx/o13/ee/sep/es-mx-o13-ee-sep-guides.md)             |</v>
      </c>
      <c r="E137" s="4" t="s">
        <v>0</v>
      </c>
    </row>
    <row r="138" spans="1:5" x14ac:dyDescent="0.25">
      <c r="A138" s="1" t="str">
        <f t="shared" ca="1" si="0"/>
        <v>| [![sls](/doc/img/app/sml/sls.jpg)](/en-uk/o13/ee/sls/en-uk-o13-ee-sls-guides.md "Goto Sales guides \[sls]" )              | [Sales](/en-uk/o13/ee/sls/en-uk-o13-ee-sls-guides.md)              | [![smg](/doc/img/app/sml/smg.jpg)](/en-uk/o13/ee/smg/en-uk-o13-ee-smg-guides.md "Goto Sales Management guides \[smg]" )   | [Sales Management](/en-uk/o13/ee/smg/en-uk-o13-ee-smg-guides.md)   | [![set](/doc/img/app/sml/set.jpg)](/en-uk/o13/ee/set/en-uk-o13-ee-set-guides.md "Goto Settings guides \[set]" )           | [Settings](/en-uk/o13/ee/set/en-uk-o13-ee-set-guides.md)           | [![skm](/doc/img/app/sml/skm.jpg)](/en-uk/o13/ee/skm/en-uk-o13-ee-skm-guides.md "Goto Skills guides \[skm]" )             | [Skills](/en-uk/o13/ee/skm/en-uk-o13-ee-skm-guides.md)             |</v>
      </c>
      <c r="B138" s="4" t="s">
        <v>0</v>
      </c>
      <c r="D138" s="1" t="str">
        <f t="shared" ca="1" si="1"/>
        <v>| [![sls](/doc/img/app/sml/sls.jpg)](/es-mx/o13/ee/sls/es-mx-o13-ee-sls-guides.md "Ver a las guías de Ventas \[sls]" )           | [Ventas](/es-mx/o13/ee/sls/es-mx-o13-ee-sls-guides.md)           | [![smg](/doc/img/app/sml/smg.jpg)](/es-mx/o13/ee/smg/es-mx-o13-ee-smg-guides.md "Ver a las guías de Ventas - Control \[smg]" ) | [Ventas - Control](/es-mx/o13/ee/smg/es-mx-o13-ee-smg-guides.md) | [![set](/doc/img/app/sml/set.jpg)](/es-mx/o13/ee/set/es-mx-o13-ee-set-guides.md "Ver a las guías de Configuración \[set]" )    | [Configuración](/es-mx/o13/ee/set/es-mx-o13-ee-set-guides.md)    | [![skm](/doc/img/app/sml/skm.jpg)](/es-mx/o13/ee/skm/es-mx-o13-ee-skm-guides.md "Ver a las guías de Competencias \[skm]" )     | [Competencias](/es-mx/o13/ee/skm/es-mx-o13-ee-skm-guides.md)     |</v>
      </c>
      <c r="E138" s="4" t="s">
        <v>0</v>
      </c>
    </row>
    <row r="139" spans="1:5" x14ac:dyDescent="0.25">
      <c r="A139" s="1" t="str">
        <f t="shared" ca="1" si="0"/>
        <v>| [![sli](/doc/img/app/sml/sli.jpg)](/en-uk/o13/ee/sli/en-uk-o13-ee-sli-guides.md "Goto Slides guides \[sli]" )             | [Slides](/en-uk/o13/ee/sli/en-uk-o13-ee-sli-guides.md)             | [![sub](/doc/img/app/sml/sub.jpg)](/en-uk/o13/ee/sub/en-uk-o13-ee-sub-guides.md "Goto Subscriptions guides \[sub]" )      | [Subscriptions](/en-uk/o13/ee/sub/en-uk-o13-ee-sub-guides.md)      | [![svy](/doc/img/app/sml/svy.jpg)](/en-uk/o13/ee/svy/en-uk-o13-ee-svy-guides.md "Goto Surveys guides \[svy]" )            | [Surveys](/en-uk/o13/ee/svy/en-uk-o13-ee-svy-guides.md)            | [![tof](/doc/img/app/sml/tof.jpg)](/en-uk/o13/ee/tof/en-uk-o13-ee-tof-guides.md "Goto Time Off guides \[tof]" )           | [Time Off](/en-uk/o13/ee/tof/en-uk-o13-ee-tof-guides.md)           |</v>
      </c>
      <c r="B139" s="4" t="s">
        <v>0</v>
      </c>
      <c r="D139" s="1" t="str">
        <f t="shared" ca="1" si="1"/>
        <v>| [![sli](/doc/img/app/sml/sli.jpg)](/es-mx/o13/ee/sli/es-mx-o13-ee-sli-guides.md "Ver a las guías de Diapositivas \[sli]" )     | [Diapositivas](/es-mx/o13/ee/sli/es-mx-o13-ee-sli-guides.md)     | [![sub](/doc/img/app/sml/sub.jpg)](/es-mx/o13/ee/sub/es-mx-o13-ee-sub-guides.md "Ver a las guías de Suscripciones \[sub]" )    | [Suscripciones](/es-mx/o13/ee/sub/es-mx-o13-ee-sub-guides.md)    | [![svy](/doc/img/app/sml/svy.jpg)](/es-mx/o13/ee/svy/es-mx-o13-ee-svy-guides.md "Ver a las guías de Encuestas \[svy]" )        | [Encuestas](/es-mx/o13/ee/svy/es-mx-o13-ee-svy-guides.md)        | [![tof](/doc/img/app/sml/tof.jpg)](/es-mx/o13/ee/tof/es-mx-o13-ee-tof-guides.md "Ver a las guías de Permisos \[tof]" )         | [Permisos](/es-mx/o13/ee/tof/es-mx-o13-ee-tof-guides.md)         |</v>
      </c>
      <c r="E139" s="4" t="s">
        <v>0</v>
      </c>
    </row>
    <row r="140" spans="1:5" x14ac:dyDescent="0.25">
      <c r="A140" s="1" t="str">
        <f t="shared" ca="1" si="0"/>
        <v>| [![tsh](/doc/img/app/sml/tsh.jpg)](/en-uk/o13/ee/tsh/en-uk-o13-ee-tsh-guides.md "Goto Timesheet guides \[tsh]" )          | [Timesheet](/en-uk/o13/ee/tsh/en-uk-o13-ee-tsh-guides.md)          | [![vip](/doc/img/app/sml/vip.jpg)](/en-uk/o13/ee/vip/en-uk-o13-ee-vip-guides.md "Goto Voice IP guides \[vip]" )           | [Voice IP](/en-uk/o13/ee/vip/en-uk-o13-ee-vip-guides.md)           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</v>
      </c>
      <c r="B140" s="4" t="s">
        <v>0</v>
      </c>
      <c r="D140" s="1" t="str">
        <f t="shared" ca="1" si="1"/>
        <v>| [![tsh](/doc/img/app/sml/tsh.jpg)](/es-mx/o13/ee/tsh/es-mx-o13-ee-tsh-guides.md "Ver a las guías de Agenda Móvil \[tsh]" )     | [Agenda Móvil](/es-mx/o13/ee/tsh/es-mx-o13-ee-tsh-guides.md)     | [![vip](/doc/img/app/sml/vip.jpg)](/es-mx/o13/ee/vip/es-mx-o13-ee-vip-guides.md "Ver a las guías de Voz por IP \[vip]" )       | [Voz por IP](/es-mx/o13/ee/vip/es-mx-o13-ee-vip-guides.md)       | [![web](/doc/img/app/sml/web.jpg)](/es-mx/o13/ee/web/es-mx-o13-ee-web-guides.md "Ver a las guías de Web Sitios \[web]" )       | [Web Sitios](/es-mx/o13/ee/web/es-mx-o13-ee-web-guides.md)       | [![wca](/doc/img/app/sml/wca.jpg)](/es-mx/o13/ee/wca/es-mx-o13-ee-wca-guides.md "Ver a las guías de Ws Calendario \[wca]" )    | [Ws Calendario](/es-mx/o13/ee/wca/es-mx-o13-ee-wca-guides.md)    |</v>
      </c>
      <c r="E140" s="4" t="s">
        <v>0</v>
      </c>
    </row>
    <row r="141" spans="1:5" x14ac:dyDescent="0.25">
      <c r="A141" s="1" t="str">
        <f t="shared" ca="1" si="0"/>
        <v>| [![wcr](/doc/img/app/sml/wcr.jpg)](/en-uk/o13/ee/wcr/en-uk-o13-ee-wcr-guides.md "Goto Ws CRM guides \[wcr]" )             | [Ws CRM](/en-uk/o13/ee/wcr/en-uk-o13-ee-wcr-guides.md)             | [![wpa](/doc/img/app/sml/wpa.jpg)](/en-uk/o13/ee/wpa/en-uk-o13-ee-wpa-guides.md "Goto Ws CRM Partners guides \[wpa]" )    | [Ws CRM Partners](/en-uk/o13/ee/wpa/en-uk-o13-ee-wpa-guides.md)    | [![wcs](/doc/img/app/sml/wcs.jpg)](/en-uk/o13/ee/wcs/en-uk-o13-ee-wcs-guides.md "Goto Ws CRM Score guides \[wcs]" )       | [Ws CRM Score](/en-uk/o13/ee/wcs/en-uk-o13-ee-wcs-guides.md)       | [![wcu](/doc/img/app/sml/wcu.jpg)](/en-uk/o13/ee/wcu/en-uk-o13-ee-wcu-guides.md "Goto Ws Customer guides \[wcu]" )        | [Ws Customer](/en-uk/o13/ee/wcu/en-uk-o13-ee-wcu-guides.md)        |</v>
      </c>
      <c r="B141" s="4" t="s">
        <v>0</v>
      </c>
      <c r="D141" s="1" t="str">
        <f t="shared" ca="1" si="1"/>
        <v>| [![wcr](/doc/img/app/sml/wcr.jpg)](/es-mx/o13/ee/wcr/es-mx-o13-ee-wcr-guides.md "Ver a las guías de Ws CRM \[wcr]" )           | [Ws CRM](/es-mx/o13/ee/wcr/es-mx-o13-ee-wcr-guides.md)           | [![wpa](/doc/img/app/sml/wpa.jpg)](/es-mx/o13/ee/wpa/es-mx-o13-ee-wpa-guides.md "Ver a las guías de Ws CRM Socios \[wpa]" )    | [Ws CRM Socios](/es-mx/o13/ee/wpa/es-mx-o13-ee-wpa-guides.md)    | [![wcs](/doc/img/app/sml/wcs.jpg)](/es-mx/o13/ee/wcs/es-mx-o13-ee-wcs-guides.md "Ver a las guías de Ws CRM Puntos \[wcs]" )    | [Ws CRM Puntos](/es-mx/o13/ee/wcs/es-mx-o13-ee-wcs-guides.md)    | [![wcu](/doc/img/app/sml/wcu.jpg)](/es-mx/o13/ee/wcu/es-mx-o13-ee-wcu-guides.md "Ver a las guías de Ws Cliente \[wcu]" )       | [Ws Cliente](/es-mx/o13/ee/wcu/es-mx-o13-ee-wcu-guides.md)       |</v>
      </c>
      <c r="E141" s="4" t="s">
        <v>0</v>
      </c>
    </row>
    <row r="142" spans="1:5" x14ac:dyDescent="0.25">
      <c r="A142" s="1" t="str">
        <f t="shared" ca="1" si="0"/>
        <v>| [![wen](/doc/img/app/sml/wen.jpg)](/en-uk/o13/ee/wen/en-uk-o13-ee-wen-guides.md "Goto Ws Enterprise guides \[wen]" )      | [Ws Enterprise](/en-uk/o13/ee/wen/en-uk-o13-ee-wen-guides.md)      | [![wev](/doc/img/app/sml/wev.jpg)](/en-uk/o13/ee/wev/en-uk-o13-ee-wev-guides.md "Goto Ws Event guides \[wev]" )           | [Ws Event](/en-uk/o13/ee/wev/en-uk-o13-ee-wev-guides.md)           | [![weq](/doc/img/app/sml/weq.jpg)](/en-uk/o13/ee/weq/en-uk-o13-ee-weq-guides.md "Goto Ws Event Quest guides \[weq]" )     | [Ws Event Quest](/en-uk/o13/ee/weq/en-uk-o13-ee-weq-guides.md)     | [![wes](/doc/img/app/sml/wes.jpg)](/en-uk/o13/ee/wes/en-uk-o13-ee-wes-guides.md "Goto Ws Event Sale guides \[wes]" )      | [Ws Event Sale](/en-uk/o13/ee/wes/en-uk-o13-ee-wes-guides.md)      |</v>
      </c>
      <c r="B142" s="4" t="s">
        <v>0</v>
      </c>
      <c r="D142" s="1" t="str">
        <f t="shared" ca="1" si="1"/>
        <v>| [![wen](/doc/img/app/sml/wen.jpg)](/es-mx/o13/ee/wen/es-mx-o13-ee-wen-guides.md "Ver a las guías de Ws Empresarial \[wen]" )   | [Ws Empresarial](/es-mx/o13/ee/wen/es-mx-o13-ee-wen-guides.md)   | [![wev](/doc/img/app/sml/wev.jpg)](/es-mx/o13/ee/wev/es-mx-o13-ee-wev-guides.md "Ver a las guías de Ws Eventos \[wev]" )       | [Ws Eventos](/es-mx/o13/ee/wev/es-mx-o13-ee-wev-guides.md)       | [![weq](/doc/img/app/sml/weq.jpg)](/es-mx/o13/ee/weq/es-mx-o13-ee-weq-guides.md "Ver a las guías de Ws Eve Preguntas \[weq]" ) | [Ws Eve Preguntas](/es-mx/o13/ee/weq/es-mx-o13-ee-weq-guides.md) | [![wes](/doc/img/app/sml/wes.jpg)](/es-mx/o13/ee/wes/es-mx-o13-ee-wes-guides.md "Ver a las guías de Ws Eve Ventas \[wes]" )    | [Ws Eve Ventas](/es-mx/o13/ee/wes/es-mx-o13-ee-wes-guides.md)    |</v>
      </c>
      <c r="E142" s="4" t="s">
        <v>0</v>
      </c>
    </row>
    <row r="143" spans="1:5" x14ac:dyDescent="0.25">
      <c r="A143" s="1" t="str">
        <f t="shared" ca="1" si="0"/>
        <v>| [![wet](/doc/img/app/sml/wet.jpg)](/en-uk/o13/ee/wet/en-uk-o13-ee-wet-guides.md "Goto Ws Event Track guides \[wet]" )     | [Ws Event Track](/en-uk/o13/ee/wet/en-uk-o13-ee-wet-guides.md)     | [![wfe](/doc/img/app/sml/wfe.jpg)](/en-uk/o13/ee/wfe/en-uk-o13-ee-wfe-guides.md "Goto Ws Form Editor guides \[wfe]" )     | [Ws Form Editor](/en-uk/o13/ee/wfe/en-uk-o13-ee-wfe-guides.md)     | [![wfd](/doc/img/app/sml/wfd.jpg)](/en-uk/o13/ee/wfd/en-uk-o13-ee-wfd-guides.md "Goto Ws Forum Doc guides \[wfd]" )       | [Ws Forum Doc](/en-uk/o13/ee/wfd/en-uk-o13-ee-wfd-guides.md)       | [![wge](/doc/img/app/sml/wge.jpg)](/en-uk/o13/ee/wge/en-uk-o13-ee-wge-guides.md "Goto Ws Gengo guides \[wge]" )           | [Ws Gengo](/en-uk/o13/ee/wge/en-uk-o13-ee-wge-guides.md)           |</v>
      </c>
      <c r="B143" s="4" t="s">
        <v>0</v>
      </c>
      <c r="D143" s="1" t="str">
        <f t="shared" ca="1" si="1"/>
        <v>| [![wet](/doc/img/app/sml/wet.jpg)](/es-mx/o13/ee/wet/es-mx-o13-ee-wet-guides.md "Ver a las guías de Ws Eve Segmnto \[wet]" )   | [Ws Eve Segmnto](/es-mx/o13/ee/wet/es-mx-o13-ee-wet-guides.md)   | [![wfe](/doc/img/app/sml/wfe.jpg)](/es-mx/o13/ee/wfe/es-mx-o13-ee-wfe-guides.md "Ver a las guías de Ws Editor Formas \[wfe]" ) | [Ws Editor Formas](/es-mx/o13/ee/wfe/es-mx-o13-ee-wfe-guides.md) | [![wfd](/doc/img/app/sml/wfd.jpg)](/es-mx/o13/ee/wfd/es-mx-o13-ee-wfd-guides.md "Ver a las guías de Ws Foro Docs \[wfd]" )     | [Ws Foro Docs](/es-mx/o13/ee/wfd/es-mx-o13-ee-wfd-guides.md)     | [![wge](/doc/img/app/sml/wge.jpg)](/es-mx/o13/ee/wge/es-mx-o13-ee-wge-guides.md "Ver a las guías de Ws Gengo \[wge]" )         | [Ws Gengo](/es-mx/o13/ee/wge/es-mx-o13-ee-wge-guides.md)         |</v>
      </c>
      <c r="E143" s="4" t="s">
        <v>0</v>
      </c>
    </row>
    <row r="144" spans="1:5" x14ac:dyDescent="0.25">
      <c r="A144" s="1" t="str">
        <f t="shared" ca="1" si="0"/>
        <v>| [![whr](/doc/img/app/sml/whr.jpg)](/en-uk/o13/ee/whr/en-uk-o13-ee-whr-guides.md "Goto Ws HR guides \[whr]" )              | [Ws HR](/en-uk/o13/ee/whr/en-uk-o13-ee-whr-guides.md)              | [![wrc](/doc/img/app/sml/wrc.jpg)](/en-uk/o13/ee/wrc/en-uk-o13-ee-wrc-guides.md "Goto Ws HR Recruit guides \[wrc]" )      | [Ws HR Recruit](/en-uk/o13/ee/wrc/en-uk-o13-ee-wrc-guides.md)      | [![wlc](/doc/img/app/sml/wlc.jpg)](/en-uk/o13/ee/wlc/en-uk-o13-ee-wlc-guides.md "Goto Ws Live Chat guides \[wlc]" )       | [Ws Live Chat](/en-uk/o13/ee/wlc/en-uk-o13-ee-wlc-guides.md)       | [![wmc](/doc/img/app/sml/wmc.jpg)](/en-uk/o13/ee/wmc/en-uk-o13-ee-wmc-guides.md "Goto Ws Mail Channel guides \[wmc]" )    | [Ws Mail Channel](/en-uk/o13/ee/wmc/en-uk-o13-ee-wmc-guides.md)    |</v>
      </c>
      <c r="B144" s="4" t="s">
        <v>0</v>
      </c>
      <c r="D144" s="1" t="str">
        <f t="shared" ca="1" si="1"/>
        <v>| [![whr](/doc/img/app/sml/whr.jpg)](/es-mx/o13/ee/whr/es-mx-o13-ee-whr-guides.md "Ver a las guías de Ws Nómina \[whr]" )        | [Ws Nómina](/es-mx/o13/ee/whr/es-mx-o13-ee-whr-guides.md)        | [![wrc](/doc/img/app/sml/wrc.jpg)](/es-mx/o13/ee/wrc/es-mx-o13-ee-wrc-guides.md "Ver a las guías de Ws Nom Reclut \[wrc]" )    | [Ws Nom Reclut](/es-mx/o13/ee/wrc/es-mx-o13-ee-wrc-guides.md)    | [![wlc](/doc/img/app/sml/wlc.jpg)](/es-mx/o13/ee/wlc/es-mx-o13-ee-wlc-guides.md "Ver a las guías de Ws Chat en Vivo \[wlc]" )  | [Ws Chat en Vivo](/es-mx/o13/ee/wlc/es-mx-o13-ee-wlc-guides.md)  | [![wmc](/doc/img/app/sml/wmc.jpg)](/es-mx/o13/ee/wmc/es-mx-o13-ee-wmc-guides.md "Ver a las guías de Ws Canal Correo \[wmc]" )  | [Ws Canal Correo](/es-mx/o13/ee/wmc/es-mx-o13-ee-wmc-guides.md)  |</v>
      </c>
      <c r="E144" s="4" t="s">
        <v>0</v>
      </c>
    </row>
    <row r="145" spans="1:5" x14ac:dyDescent="0.25">
      <c r="A145" s="1" t="str">
        <f t="shared" ca="1" si="0"/>
        <v>| [![wme](/doc/img/app/sml/wme.jpg)](/en-uk/o13/ee/wme/en-uk-o13-ee-wme-guides.md "Goto Ws Membership guides \[wme]" )      | [Ws Membership](/en-uk/o13/ee/wme/en-uk-o13-ee-wme-guides.md)      | [![wpt](/doc/img/app/sml/wpt.jpg)](/en-uk/o13/ee/wpt/en-uk-o13-ee-wpt-guides.md "Goto Ws Partner guides \[wpt]" )         | [Ws Partner](/en-uk/o13/ee/wpt/en-uk-o13-ee-wpt-guides.md)         | [![wpy](/doc/img/app/sml/wpy.jpg)](/en-uk/o13/ee/wpy/en-uk-o13-ee-wpy-guides.md "Goto Ws Payment guides \[wpy]" )         | [Ws Payment](/en-uk/o13/ee/wpy/en-uk-o13-ee-wpy-guides.md)         | [![wqt](/doc/img/app/sml/wqt.jpg)](/en-uk/o13/ee/wqt/en-uk-o13-ee-wqt-guides.md "Goto Ws Quote guides \[wqt]" )           | [Ws Quote](/en-uk/o13/ee/wqt/en-uk-o13-ee-wqt-guides.md)           |</v>
      </c>
      <c r="B145" s="4" t="s">
        <v>0</v>
      </c>
      <c r="D145" s="1" t="str">
        <f t="shared" ca="1" si="1"/>
        <v>| [![wme](/doc/img/app/sml/wme.jpg)](/es-mx/o13/ee/wme/es-mx-o13-ee-wme-guides.md "Ver a las guías de Ws Membresías \[wme]" )    | [Ws Membresías](/es-mx/o13/ee/wme/es-mx-o13-ee-wme-guides.md)    | [![wpt](/doc/img/app/sml/wpt.jpg)](/es-mx/o13/ee/wpt/es-mx-o13-ee-wpt-guides.md "Ver a las guías de Ws Socios \[wpt]" )        | [Ws Socios](/es-mx/o13/ee/wpt/es-mx-o13-ee-wpt-guides.md)        | [![wpy](/doc/img/app/sml/wpy.jpg)](/es-mx/o13/ee/wpy/es-mx-o13-ee-wpy-guides.md "Ver a las guías de Ws Pagos \[wpy]" )         | [Ws Pagos](/es-mx/o13/ee/wpy/es-mx-o13-ee-wpy-guides.md)         | [![wqt](/doc/img/app/sml/wqt.jpg)](/es-mx/o13/ee/wqt/es-mx-o13-ee-wqt-guides.md "Ver a las guías de Ws Cotizaciones \[wqt]" )  | [Ws Cotizaciones](/es-mx/o13/ee/wqt/es-mx-o13-ee-wqt-guides.md)  |</v>
      </c>
      <c r="E145" s="4" t="s">
        <v>0</v>
      </c>
    </row>
    <row r="146" spans="1:5" x14ac:dyDescent="0.25">
      <c r="A146" s="1" t="str">
        <f t="shared" ca="1" si="0"/>
        <v>| [![wrp](/doc/img/app/sml/wrp.jpg)](/en-uk/o13/ee/wrp/en-uk-o13-ee-wrp-guides.md "Goto Ws Rating Project guides \[wrp]" )  | [Ws Rating Project](/en-uk/o13/ee/wrp/en-uk-o13-ee-wrp-guides.md)  | [![wsd](/doc/img/app/sml/wsd.jpg)](/en-uk/o13/ee/wsd/en-uk-o13-ee-wsd-guides.md "Goto Ws Sale Delivery guides \[wsd]" )   | [Ws Sale Delivery](/en-uk/o13/ee/wsd/en-uk-o13-ee-wsd-guides.md)   | [![wso](/doc/img/app/sml/wso.jpg)](/en-uk/o13/ee/wso/en-uk-o13-ee-wso-guides.md "Goto Ws Sale Options guides \[wso]" )    | [Ws Sale Options](/en-uk/o13/ee/wso/en-uk-o13-ee-wso-guides.md)    | [![wti](/doc/img/app/sml/wti.jpg)](/en-uk/o13/ee/wti/en-uk-o13-ee-wti-guides.md "Goto Ws Theme Install guides \[wti]" )   | [Ws Theme Install](/en-uk/o13/ee/wti/en-uk-o13-ee-wti-guides.md)   |</v>
      </c>
      <c r="B146" s="4" t="s">
        <v>0</v>
      </c>
      <c r="D146" s="1" t="str">
        <f t="shared" ca="1" si="1"/>
        <v>| [![wrp](/doc/img/app/sml/wrp.jpg)](/es-mx/o13/ee/wrp/es-mx-o13-ee-wrp-guides.md "Ver a las guías de Ws Proy Clasific \[wrp]" ) | [Ws Proy Clasific](/es-mx/o13/ee/wrp/es-mx-o13-ee-wrp-guides.md) | [![wsd](/doc/img/app/sml/wsd.jpg)](/es-mx/o13/ee/wsd/es-mx-o13-ee-wsd-guides.md "Ver a las guías de Ws Ven Envíos \[wsd]" )    | [Ws Ven Envíos](/es-mx/o13/ee/wsd/es-mx-o13-ee-wsd-guides.md)    | [![wso](/doc/img/app/sml/wso.jpg)](/es-mx/o13/ee/wso/es-mx-o13-ee-wso-guides.md "Ver a las guías de Ws Ven Opciones \[wso]" )  | [Ws Ven Opciones](/es-mx/o13/ee/wso/es-mx-o13-ee-wso-guides.md)  | [![wti](/doc/img/app/sml/wti.jpg)](/es-mx/o13/ee/wti/es-mx-o13-ee-wti-guides.md "Ver a las guías de Ws Instalar Tema \[wti]" ) | [Ws Instalar Tema](/es-mx/o13/ee/wti/es-mx-o13-ee-wti-guides.md) |</v>
      </c>
      <c r="E146" s="4" t="s">
        <v>0</v>
      </c>
    </row>
    <row r="147" spans="1:5" x14ac:dyDescent="0.25">
      <c r="A147" s="1" t="str">
        <f t="shared" ca="1" si="0"/>
        <v>| [![wtw](/doc/img/app/sml/wtw.jpg)](/en-uk/o13/ee/wtw/en-uk-o13-ee-wtw-guides.md "Goto Ws Twitter guides \[wtw]" )         | [Ws Twitter](/en-uk/o13/ee/wtw/en-uk-o13-ee-wtw-guides.md)         | [![wve](/doc/img/app/sml/wve.jpg)](/en-uk/o13/ee/wve/en-uk-o13-ee-wve-guides.md "Goto Ws Version guides \[wve]" )         | [Ws Version](/en-uk/o13/ee/wve/en-uk-o13-ee-wve-guides.md)         | | | | |</v>
      </c>
      <c r="B147" s="4" t="s">
        <v>0</v>
      </c>
      <c r="D147" s="1" t="str">
        <f t="shared" ca="1" si="1"/>
        <v>| [![wtw](/doc/img/app/sml/wtw.jpg)](/es-mx/o13/ee/wtw/es-mx-o13-ee-wtw-guides.md "Ver a las guías de Ws Twitter \[wtw]" )       | [Ws Twitter](/es-mx/o13/ee/wtw/es-mx-o13-ee-wtw-guides.md)       | [![wve](/doc/img/app/sml/wve.jpg)](/es-mx/o13/ee/wve/es-mx-o13-ee-wve-guides.md "Ver a las guías de Ws Versión \[wve]" )       | [Ws Versión](/es-mx/o13/ee/wve/es-mx-o13-ee-wve-guides.md)       | | | | |</v>
      </c>
      <c r="E147" s="4" t="s">
        <v>0</v>
      </c>
    </row>
  </sheetData>
  <sortState ref="A4:M113">
    <sortCondition ref="C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NewMenu</vt:lpstr>
      <vt:lpstr>dir</vt:lpstr>
      <vt:lpstr>LN_en_uk</vt:lpstr>
      <vt:lpstr>LN_es_mx</vt:lpstr>
      <vt:lpstr>ML_en_uk</vt:lpstr>
      <vt:lpstr>ML_es_mx</vt:lpstr>
      <vt:lpstr>MnuIni</vt:lpstr>
      <vt:lpstr>MnuPos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2019-08-16T00:36:21Z</dcterms:modified>
</cp:coreProperties>
</file>