
<file path=[Content_Types].xml><?xml version="1.0" encoding="utf-8"?>
<Types xmlns="http://schemas.openxmlformats.org/package/2006/content-types">
  <Default Extension="xml" ContentType="application/xml"/>
  <Default Extension="png" ContentType="image/p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38400" windowHeight="21080"/>
  </bookViews>
  <sheets>
    <sheet name="main list" sheetId="1" r:id="rId1"/>
    <sheet name="restaurants" sheetId="2" r:id="rId2"/>
    <sheet name="address" sheetId="3" r:id="rId3"/>
    <sheet name="details" sheetId="4" r:id="rId4"/>
    <sheet name="restaurantCuisines" sheetId="6" r:id="rId5"/>
    <sheet name="restaurantHours" sheetId="5" r:id="rId6"/>
    <sheet name="restaurantParking" sheetId="7" r:id="rId7"/>
    <sheet name="restaurantParking2" sheetId="12" r:id="rId8"/>
    <sheet name="restaurantPrices" sheetId="8" r:id="rId9"/>
    <sheet name="restaurantRating" sheetId="9" r:id="rId10"/>
    <sheet name="photos" sheetId="10" r:id="rId11"/>
    <sheet name="photos2" sheetId="11" r:id="rId12"/>
    <sheet name="Sheet1" sheetId="14" r:id="rId13"/>
  </sheets>
  <definedNames>
    <definedName name="_xlnm._FilterDatabase" localSheetId="11" hidden="1">photos2!$A$1:$F$953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54" i="11" l="1"/>
  <c r="F955" i="11"/>
  <c r="F956" i="11"/>
  <c r="F957" i="11"/>
  <c r="F958" i="11"/>
  <c r="F959" i="11"/>
  <c r="F960" i="11"/>
  <c r="F961" i="11"/>
  <c r="F962" i="11"/>
  <c r="F963" i="11"/>
  <c r="F964" i="11"/>
  <c r="F965" i="11"/>
  <c r="F966" i="11"/>
  <c r="F967" i="11"/>
  <c r="F968" i="11"/>
  <c r="F969" i="11"/>
  <c r="F970" i="11"/>
  <c r="F971" i="11"/>
  <c r="F972" i="11"/>
  <c r="F973" i="11"/>
  <c r="F974" i="11"/>
  <c r="F975" i="11"/>
  <c r="F976" i="11"/>
  <c r="F977" i="11"/>
  <c r="F978" i="11"/>
  <c r="F979" i="11"/>
  <c r="F980" i="11"/>
  <c r="F981" i="11"/>
  <c r="F982" i="11"/>
  <c r="F983" i="11"/>
  <c r="F984" i="11"/>
  <c r="F985" i="11"/>
  <c r="F986" i="11"/>
  <c r="F987" i="11"/>
  <c r="F988" i="11"/>
  <c r="F989" i="11"/>
  <c r="F990" i="11"/>
  <c r="F991" i="11"/>
  <c r="F992" i="11"/>
  <c r="F993" i="11"/>
  <c r="F994" i="11"/>
  <c r="F995" i="11"/>
  <c r="F996" i="11"/>
  <c r="F997" i="11"/>
  <c r="F998" i="11"/>
  <c r="F999" i="11"/>
  <c r="F1000" i="11"/>
  <c r="F1001" i="11"/>
  <c r="F1002" i="11"/>
  <c r="F1003" i="11"/>
  <c r="F1004" i="11"/>
  <c r="F1005" i="11"/>
  <c r="F1006" i="11"/>
  <c r="F1007" i="11"/>
  <c r="F1008" i="11"/>
  <c r="F1009" i="11"/>
  <c r="F1010" i="11"/>
  <c r="F1011" i="11"/>
  <c r="F1012" i="11"/>
  <c r="F1013" i="11"/>
  <c r="F1014" i="11"/>
  <c r="F1015" i="11"/>
  <c r="F1016" i="11"/>
  <c r="F1017" i="11"/>
  <c r="F1018" i="11"/>
  <c r="F1019" i="11"/>
  <c r="F1020" i="11"/>
  <c r="F1021" i="11"/>
  <c r="F1022" i="11"/>
  <c r="F1023" i="11"/>
  <c r="F1024" i="11"/>
  <c r="F1025" i="11"/>
  <c r="F1026" i="11"/>
  <c r="F1027" i="11"/>
  <c r="F1028" i="11"/>
  <c r="F1029" i="11"/>
  <c r="F1030" i="11"/>
  <c r="F1031" i="11"/>
  <c r="F1032" i="11"/>
  <c r="F1033" i="11"/>
  <c r="F1034" i="11"/>
  <c r="F1035" i="11"/>
  <c r="F1036" i="11"/>
  <c r="F1037" i="11"/>
  <c r="F1038" i="11"/>
  <c r="F1039" i="11"/>
  <c r="F1040" i="11"/>
  <c r="F1041" i="11"/>
  <c r="F1042" i="11"/>
  <c r="F1043" i="11"/>
  <c r="F1044" i="11"/>
  <c r="F1045" i="11"/>
  <c r="F1046" i="11"/>
  <c r="F1047" i="11"/>
  <c r="F1048" i="11"/>
  <c r="F1049" i="11"/>
  <c r="F1050" i="11"/>
  <c r="F1051" i="11"/>
  <c r="F1052" i="11"/>
  <c r="F1053" i="11"/>
  <c r="F1054" i="11"/>
  <c r="F1055" i="11"/>
  <c r="F1056" i="11"/>
  <c r="F1057" i="11"/>
  <c r="F1058" i="11"/>
  <c r="F1059" i="11"/>
  <c r="F1060" i="11"/>
  <c r="F1061" i="11"/>
  <c r="F1062" i="11"/>
  <c r="F1063" i="11"/>
  <c r="F1064" i="11"/>
  <c r="F1065" i="11"/>
  <c r="F1066" i="11"/>
  <c r="F1067" i="11"/>
  <c r="F1068" i="11"/>
  <c r="F1069" i="11"/>
  <c r="F1070" i="11"/>
  <c r="F1071" i="11"/>
  <c r="F1072" i="11"/>
  <c r="F1073" i="11"/>
  <c r="F1074" i="11"/>
  <c r="F1075" i="11"/>
  <c r="F1076" i="11"/>
  <c r="F1077" i="11"/>
  <c r="F1078" i="11"/>
  <c r="F1079" i="11"/>
  <c r="F1080" i="11"/>
  <c r="F1081" i="11"/>
  <c r="F1082" i="11"/>
  <c r="F1083" i="11"/>
  <c r="F1084" i="11"/>
  <c r="F1085" i="11"/>
  <c r="F1086" i="11"/>
  <c r="F1087" i="11"/>
  <c r="F1088" i="11"/>
  <c r="F1089" i="11"/>
  <c r="F1090" i="11"/>
  <c r="F1091" i="11"/>
  <c r="F1092" i="11"/>
  <c r="F1093" i="11"/>
  <c r="F1094" i="11"/>
  <c r="F1095" i="11"/>
  <c r="F1096" i="11"/>
  <c r="F1097" i="11"/>
  <c r="F1098" i="11"/>
  <c r="F1099" i="11"/>
  <c r="F1100" i="11"/>
  <c r="F1101" i="11"/>
  <c r="F1102" i="11"/>
  <c r="F1103" i="11"/>
  <c r="F1104" i="11"/>
  <c r="F1105" i="11"/>
  <c r="F1106" i="11"/>
  <c r="F1107" i="11"/>
  <c r="F1108" i="11"/>
  <c r="F1109" i="11"/>
  <c r="F1110" i="11"/>
  <c r="F1111" i="11"/>
  <c r="F1112" i="11"/>
  <c r="F1113" i="11"/>
  <c r="F1114" i="11"/>
  <c r="F1115" i="11"/>
  <c r="F1116" i="11"/>
  <c r="F1117" i="11"/>
  <c r="F1118" i="11"/>
  <c r="F1119" i="11"/>
  <c r="F1120" i="11"/>
  <c r="F1121" i="11"/>
  <c r="F1122" i="11"/>
  <c r="F1123" i="11"/>
  <c r="F1124" i="11"/>
  <c r="F1125" i="11"/>
  <c r="F1126" i="11"/>
  <c r="F1127" i="11"/>
  <c r="F1128" i="11"/>
  <c r="F1129" i="11"/>
  <c r="F1130" i="11"/>
  <c r="F1131" i="11"/>
  <c r="F1132" i="11"/>
  <c r="F1133" i="11"/>
  <c r="F1134" i="11"/>
  <c r="F1135" i="11"/>
  <c r="F1136" i="11"/>
  <c r="F1137" i="11"/>
  <c r="F1138" i="11"/>
  <c r="F1139" i="11"/>
  <c r="F1140" i="11"/>
  <c r="F1141" i="11"/>
  <c r="F1142" i="11"/>
  <c r="F1143" i="11"/>
  <c r="F1144" i="11"/>
  <c r="F1145" i="11"/>
  <c r="F1146" i="11"/>
  <c r="F1147" i="11"/>
  <c r="F1148" i="11"/>
  <c r="F1149" i="11"/>
  <c r="F1150" i="11"/>
  <c r="F1151" i="11"/>
  <c r="F1152" i="11"/>
  <c r="F1153" i="11"/>
  <c r="F1154" i="11"/>
  <c r="F1155" i="11"/>
  <c r="F1156" i="11"/>
  <c r="F1157" i="11"/>
  <c r="F1158" i="11"/>
  <c r="F1159" i="11"/>
  <c r="F1160" i="11"/>
  <c r="F1161" i="11"/>
  <c r="F1162" i="11"/>
  <c r="F1163" i="11"/>
  <c r="F1164" i="11"/>
  <c r="F1165" i="11"/>
  <c r="F1166" i="11"/>
  <c r="F1167" i="11"/>
  <c r="F1168" i="11"/>
  <c r="F1169" i="11"/>
  <c r="F1170" i="11"/>
  <c r="F1171" i="11"/>
  <c r="F1172" i="11"/>
  <c r="F1173" i="11"/>
  <c r="F1174" i="11"/>
  <c r="F1175" i="11"/>
  <c r="F1176" i="11"/>
  <c r="F1177" i="11"/>
  <c r="F1178" i="11"/>
  <c r="F1179" i="11"/>
  <c r="F1180" i="11"/>
  <c r="F1181" i="11"/>
  <c r="F1182" i="11"/>
  <c r="F1183" i="11"/>
  <c r="F1184" i="11"/>
  <c r="F1185" i="11"/>
  <c r="F1186" i="11"/>
  <c r="F1187" i="11"/>
  <c r="F1188" i="11"/>
  <c r="F1189" i="11"/>
  <c r="F1190" i="11"/>
  <c r="F1191" i="11"/>
  <c r="F1192" i="11"/>
  <c r="F1193" i="11"/>
  <c r="F1194" i="11"/>
  <c r="F1195" i="11"/>
  <c r="F1196" i="11"/>
  <c r="F1197" i="11"/>
  <c r="F1198" i="11"/>
  <c r="F1199" i="11"/>
  <c r="F1200" i="11"/>
  <c r="F1201" i="11"/>
  <c r="F1202" i="11"/>
  <c r="F1203" i="11"/>
  <c r="F1204" i="11"/>
  <c r="F1205" i="11"/>
  <c r="F1206" i="11"/>
  <c r="F1207" i="11"/>
  <c r="F1208" i="11"/>
  <c r="F1209" i="11"/>
  <c r="F1210" i="11"/>
  <c r="F1211" i="11"/>
  <c r="F1212" i="11"/>
  <c r="F1213" i="11"/>
  <c r="F1214" i="11"/>
  <c r="F1215" i="11"/>
  <c r="F1216" i="11"/>
  <c r="F1217" i="11"/>
  <c r="F1218" i="11"/>
  <c r="F1219" i="11"/>
  <c r="F1220" i="11"/>
  <c r="F1221" i="11"/>
  <c r="F1222" i="11"/>
  <c r="F1223" i="11"/>
  <c r="F1224" i="11"/>
  <c r="F1225" i="11"/>
  <c r="F1226" i="11"/>
  <c r="F1227" i="11"/>
  <c r="F1228" i="11"/>
  <c r="F1229" i="11"/>
  <c r="F1230" i="11"/>
  <c r="F1231" i="11"/>
  <c r="F1232" i="11"/>
  <c r="F1233" i="11"/>
  <c r="F1234" i="11"/>
  <c r="F1235" i="11"/>
  <c r="F1236" i="11"/>
  <c r="F1237" i="11"/>
  <c r="F1238" i="11"/>
  <c r="F1239" i="11"/>
  <c r="F1240" i="11"/>
  <c r="F1241" i="11"/>
  <c r="F1242" i="11"/>
  <c r="F1243" i="11"/>
  <c r="F1244" i="11"/>
  <c r="F1245" i="11"/>
  <c r="F1246" i="11"/>
  <c r="F1247" i="11"/>
  <c r="F1248" i="11"/>
  <c r="F1249" i="11"/>
  <c r="F1250" i="11"/>
  <c r="F1251" i="11"/>
  <c r="F1252" i="11"/>
  <c r="F1253" i="11"/>
  <c r="F1254" i="11"/>
  <c r="F1255" i="11"/>
  <c r="F1256" i="11"/>
  <c r="F1257" i="11"/>
  <c r="F1258" i="11"/>
  <c r="F1259" i="11"/>
  <c r="F1260" i="11"/>
  <c r="F1261" i="11"/>
  <c r="F1262" i="11"/>
  <c r="F1263" i="11"/>
  <c r="F1264" i="11"/>
  <c r="F1265" i="11"/>
  <c r="F1266" i="11"/>
  <c r="F1267" i="11"/>
  <c r="F1268" i="11"/>
  <c r="F1269" i="11"/>
  <c r="F1270" i="11"/>
  <c r="F1271" i="11"/>
  <c r="F1272" i="11"/>
  <c r="F1273" i="11"/>
  <c r="F1274" i="11"/>
  <c r="F1275" i="11"/>
  <c r="F1276" i="11"/>
  <c r="F1277" i="11"/>
  <c r="F1278" i="11"/>
  <c r="F1279" i="11"/>
  <c r="F1280" i="11"/>
  <c r="F1281" i="11"/>
  <c r="F1282" i="11"/>
  <c r="F1283" i="11"/>
  <c r="F1284" i="11"/>
  <c r="F1285" i="11"/>
  <c r="F1286" i="11"/>
  <c r="F1287" i="11"/>
  <c r="F1288" i="11"/>
  <c r="F1289" i="11"/>
  <c r="F1290" i="11"/>
  <c r="F1291" i="11"/>
  <c r="F1292" i="11"/>
  <c r="F1293" i="11"/>
  <c r="F1294" i="11"/>
  <c r="F1295" i="11"/>
  <c r="F1296" i="11"/>
  <c r="F1297" i="11"/>
  <c r="F1298" i="11"/>
  <c r="F1299" i="11"/>
  <c r="F1300" i="11"/>
  <c r="F1301" i="11"/>
  <c r="F1302" i="11"/>
  <c r="F1303" i="11"/>
  <c r="F1304" i="11"/>
  <c r="F1305" i="11"/>
  <c r="F1306" i="11"/>
  <c r="F1307" i="11"/>
  <c r="F1308" i="11"/>
  <c r="F1309" i="11"/>
  <c r="F1310" i="11"/>
  <c r="F1311" i="11"/>
  <c r="F1312" i="11"/>
  <c r="F1313" i="11"/>
  <c r="F1314" i="11"/>
  <c r="F1315" i="11"/>
  <c r="F1316" i="11"/>
  <c r="F1317" i="11"/>
  <c r="F1318" i="11"/>
  <c r="F1319" i="11"/>
  <c r="F1320" i="11"/>
  <c r="F1321" i="11"/>
  <c r="F1322" i="11"/>
  <c r="F1323" i="11"/>
  <c r="F1324" i="11"/>
  <c r="F1325" i="11"/>
  <c r="F1326" i="11"/>
  <c r="F1327" i="11"/>
  <c r="F1328" i="11"/>
  <c r="F1329" i="11"/>
  <c r="F1330" i="11"/>
  <c r="F1331" i="11"/>
  <c r="F1332" i="11"/>
  <c r="F1333" i="11"/>
  <c r="F1334" i="11"/>
  <c r="F1335" i="11"/>
  <c r="F1336" i="11"/>
  <c r="F1337" i="11"/>
  <c r="F1338" i="11"/>
  <c r="F1339" i="11"/>
  <c r="F1340" i="11"/>
  <c r="F1341" i="11"/>
  <c r="F1342" i="11"/>
  <c r="F1343" i="11"/>
  <c r="F1344" i="11"/>
  <c r="F1345" i="11"/>
  <c r="F1346" i="11"/>
  <c r="F1347" i="11"/>
  <c r="F1348" i="11"/>
  <c r="F1349" i="11"/>
  <c r="F1350" i="11"/>
  <c r="F1351" i="11"/>
  <c r="F1352" i="11"/>
  <c r="F1353" i="11"/>
  <c r="F1354" i="11"/>
  <c r="F1355" i="11"/>
  <c r="F1356" i="11"/>
  <c r="F1357" i="11"/>
  <c r="F1358" i="11"/>
  <c r="F1359" i="11"/>
  <c r="F1360" i="11"/>
  <c r="F1361" i="11"/>
  <c r="F1362" i="11"/>
  <c r="F1363" i="11"/>
  <c r="F1364" i="11"/>
  <c r="F1365" i="11"/>
  <c r="F1366" i="11"/>
  <c r="F1367" i="11"/>
  <c r="F1368" i="11"/>
  <c r="F1369" i="11"/>
  <c r="F1370" i="11"/>
  <c r="F1371" i="11"/>
  <c r="F1372" i="11"/>
  <c r="F1373" i="11"/>
  <c r="F1374" i="11"/>
  <c r="F1375" i="11"/>
  <c r="F1376" i="11"/>
  <c r="F1377" i="11"/>
  <c r="F1378" i="11"/>
  <c r="F1379" i="11"/>
  <c r="F1380" i="11"/>
  <c r="F1381" i="11"/>
  <c r="F1382" i="11"/>
  <c r="F1383" i="11"/>
  <c r="F1384" i="11"/>
  <c r="F1385" i="11"/>
  <c r="F1386" i="11"/>
  <c r="F1387" i="11"/>
  <c r="F1388" i="11"/>
  <c r="F1389" i="11"/>
  <c r="F1390" i="11"/>
  <c r="F1391" i="11"/>
  <c r="F1392" i="11"/>
  <c r="F1393" i="11"/>
  <c r="F1394" i="11"/>
  <c r="F1395" i="11"/>
  <c r="F1396" i="11"/>
  <c r="F1397" i="11"/>
  <c r="F1398" i="11"/>
  <c r="F1399" i="11"/>
  <c r="F1400" i="11"/>
  <c r="F1401" i="11"/>
  <c r="F1402" i="11"/>
  <c r="F1403" i="11"/>
  <c r="F1404" i="11"/>
  <c r="F1405" i="11"/>
  <c r="F1406" i="11"/>
  <c r="F1407" i="11"/>
  <c r="F1408" i="11"/>
  <c r="F1409" i="11"/>
  <c r="F1410" i="11"/>
  <c r="F1411" i="11"/>
  <c r="F1412" i="11"/>
  <c r="F1413" i="11"/>
  <c r="F1414" i="11"/>
  <c r="F1415" i="11"/>
  <c r="F1416" i="11"/>
  <c r="F1417" i="11"/>
  <c r="F1418" i="11"/>
  <c r="F1419" i="11"/>
  <c r="F1420" i="11"/>
  <c r="F1421" i="11"/>
  <c r="F1422" i="11"/>
  <c r="F1423" i="11"/>
  <c r="F1424" i="11"/>
  <c r="F1425" i="11"/>
  <c r="F1426" i="11"/>
  <c r="F1427" i="11"/>
  <c r="F1428" i="11"/>
  <c r="F1429" i="11"/>
  <c r="F1430" i="11"/>
  <c r="F1431" i="11"/>
  <c r="F1432" i="11"/>
  <c r="F1433" i="11"/>
  <c r="F1434" i="11"/>
  <c r="F1435" i="11"/>
  <c r="F1436" i="11"/>
  <c r="F1437" i="11"/>
  <c r="F1438" i="11"/>
  <c r="F1439" i="11"/>
  <c r="F1440" i="11"/>
  <c r="F1441" i="11"/>
  <c r="F1442" i="11"/>
  <c r="F1443" i="11"/>
  <c r="F1444" i="11"/>
  <c r="F1445" i="11"/>
  <c r="F1446" i="11"/>
  <c r="F1447" i="11"/>
  <c r="F1448" i="11"/>
  <c r="F1449" i="11"/>
  <c r="F1450" i="11"/>
  <c r="F1451" i="11"/>
  <c r="F1452" i="11"/>
  <c r="F1453" i="11"/>
  <c r="F1454" i="11"/>
  <c r="F1455" i="11"/>
  <c r="F1456" i="11"/>
  <c r="F1457" i="11"/>
  <c r="F1458" i="11"/>
  <c r="F1459" i="11"/>
  <c r="F1460" i="11"/>
  <c r="F1461" i="11"/>
  <c r="F1462" i="11"/>
  <c r="F1463" i="11"/>
  <c r="F1464" i="11"/>
  <c r="F1465" i="11"/>
  <c r="F1466" i="11"/>
  <c r="F1467" i="11"/>
  <c r="F1468" i="11"/>
  <c r="F1469" i="11"/>
  <c r="F1470" i="11"/>
  <c r="F1471" i="11"/>
  <c r="F1472" i="11"/>
  <c r="F1473" i="11"/>
  <c r="F1474" i="11"/>
  <c r="F1475" i="11"/>
  <c r="F1476" i="11"/>
  <c r="F1477" i="11"/>
  <c r="F1478" i="11"/>
  <c r="F1479" i="11"/>
  <c r="F1480" i="11"/>
  <c r="F1481" i="11"/>
  <c r="F1482" i="11"/>
  <c r="F1483" i="11"/>
  <c r="F1484" i="11"/>
  <c r="F1485" i="11"/>
  <c r="F1486" i="11"/>
  <c r="F1487" i="11"/>
  <c r="F1488" i="11"/>
  <c r="F1489" i="11"/>
  <c r="F1490" i="11"/>
  <c r="F1491" i="11"/>
  <c r="F1492" i="11"/>
  <c r="F1493" i="11"/>
  <c r="F1494" i="11"/>
  <c r="F1495" i="11"/>
  <c r="F1496" i="11"/>
  <c r="F1497" i="11"/>
  <c r="F1498" i="11"/>
  <c r="F1499" i="11"/>
  <c r="F1500" i="11"/>
  <c r="F1501" i="11"/>
  <c r="F1502" i="11"/>
  <c r="F1503" i="11"/>
  <c r="F1504" i="11"/>
  <c r="F1505" i="11"/>
  <c r="F1506" i="11"/>
  <c r="F1507" i="11"/>
  <c r="F1508" i="11"/>
  <c r="F1509" i="11"/>
  <c r="F1510" i="11"/>
  <c r="F1511" i="11"/>
  <c r="F1512" i="11"/>
  <c r="F1513" i="11"/>
  <c r="F1514" i="11"/>
  <c r="F1515" i="11"/>
  <c r="F1516" i="11"/>
  <c r="F1517" i="11"/>
  <c r="F1518" i="11"/>
  <c r="F1519" i="11"/>
  <c r="F1520" i="11"/>
  <c r="F1521" i="11"/>
  <c r="F1522" i="11"/>
  <c r="F1523" i="11"/>
  <c r="F1524" i="11"/>
  <c r="F1525" i="11"/>
  <c r="F1526" i="11"/>
  <c r="F1527" i="11"/>
  <c r="F1528" i="11"/>
  <c r="F1529" i="11"/>
  <c r="F1530" i="11"/>
  <c r="F1531" i="11"/>
  <c r="F1532" i="11"/>
  <c r="F1533" i="11"/>
  <c r="F1534" i="11"/>
  <c r="F1535" i="11"/>
  <c r="F1536" i="11"/>
  <c r="F1537" i="11"/>
  <c r="F1538" i="11"/>
  <c r="F1539" i="11"/>
  <c r="F1540" i="11"/>
  <c r="F1541" i="11"/>
  <c r="F1542" i="11"/>
  <c r="F1543" i="11"/>
  <c r="F1544" i="11"/>
  <c r="F1545" i="11"/>
  <c r="F1546" i="11"/>
  <c r="F1547" i="11"/>
  <c r="F1548" i="11"/>
  <c r="F1549" i="11"/>
  <c r="F1550" i="11"/>
  <c r="F1551" i="11"/>
  <c r="F1552" i="11"/>
  <c r="F1553" i="11"/>
  <c r="F1554" i="11"/>
  <c r="F1555" i="11"/>
  <c r="F1556" i="11"/>
  <c r="F1557" i="11"/>
  <c r="F1558" i="11"/>
  <c r="F1559" i="11"/>
  <c r="F1560" i="11"/>
  <c r="F1561" i="11"/>
  <c r="F1562" i="11"/>
  <c r="F1563" i="11"/>
  <c r="F1564" i="11"/>
  <c r="F1565" i="11"/>
  <c r="F1566" i="11"/>
  <c r="F1567" i="11"/>
  <c r="F1568" i="11"/>
  <c r="F1569" i="11"/>
  <c r="F1570" i="11"/>
  <c r="F1571" i="11"/>
  <c r="F1572" i="11"/>
  <c r="F1573" i="11"/>
  <c r="F1574" i="11"/>
  <c r="F1575" i="11"/>
  <c r="F1576" i="11"/>
  <c r="F1577" i="11"/>
  <c r="F1578" i="11"/>
  <c r="F1579" i="11"/>
  <c r="F1580" i="11"/>
  <c r="F1581" i="11"/>
  <c r="F1582" i="11"/>
  <c r="F1583" i="11"/>
  <c r="F1584" i="11"/>
  <c r="F1585" i="11"/>
  <c r="F1586" i="11"/>
  <c r="F1587" i="11"/>
  <c r="F1588" i="11"/>
  <c r="F1589" i="11"/>
  <c r="F1590" i="11"/>
  <c r="F1591" i="11"/>
  <c r="F1592" i="11"/>
  <c r="F1593" i="11"/>
  <c r="F1594" i="11"/>
  <c r="F1595" i="11"/>
  <c r="F1596" i="11"/>
  <c r="F1597" i="11"/>
  <c r="F1598" i="11"/>
  <c r="F1599" i="11"/>
  <c r="F1600" i="11"/>
  <c r="F1601" i="11"/>
  <c r="F1602" i="11"/>
  <c r="F1603" i="11"/>
  <c r="F1604" i="11"/>
  <c r="F1605" i="11"/>
  <c r="F1606" i="11"/>
  <c r="F1607" i="11"/>
  <c r="F1608" i="11"/>
  <c r="F1609" i="11"/>
  <c r="F1610" i="11"/>
  <c r="F1611" i="11"/>
  <c r="F1612" i="11"/>
  <c r="F1613" i="11"/>
  <c r="F1614" i="11"/>
  <c r="F1615" i="11"/>
  <c r="F1616" i="11"/>
  <c r="F1617" i="11"/>
  <c r="F1618" i="11"/>
  <c r="F1619" i="11"/>
  <c r="F1620" i="11"/>
  <c r="F1621" i="11"/>
  <c r="F1622" i="11"/>
  <c r="F1623" i="11"/>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456" i="9"/>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456" i="8"/>
  <c r="D528" i="12"/>
  <c r="D529" i="12"/>
  <c r="D530" i="12"/>
  <c r="D531" i="12"/>
  <c r="D532" i="12"/>
  <c r="D533" i="12"/>
  <c r="D534" i="12"/>
  <c r="D535" i="12"/>
  <c r="D536" i="12"/>
  <c r="D537" i="12"/>
  <c r="D538" i="12"/>
  <c r="D539" i="12"/>
  <c r="D540" i="12"/>
  <c r="D541" i="12"/>
  <c r="D542" i="12"/>
  <c r="D543" i="12"/>
  <c r="D544" i="12"/>
  <c r="D545" i="12"/>
  <c r="D546" i="12"/>
  <c r="D547" i="12"/>
  <c r="D548" i="12"/>
  <c r="D549" i="12"/>
  <c r="D550" i="12"/>
  <c r="D551" i="12"/>
  <c r="D552" i="12"/>
  <c r="D553" i="12"/>
  <c r="D554" i="12"/>
  <c r="D555" i="12"/>
  <c r="D556" i="12"/>
  <c r="D557" i="12"/>
  <c r="D558" i="12"/>
  <c r="D559" i="12"/>
  <c r="D560" i="12"/>
  <c r="D561" i="12"/>
  <c r="D562" i="12"/>
  <c r="D563" i="12"/>
  <c r="D564" i="12"/>
  <c r="D565" i="12"/>
  <c r="D566" i="12"/>
  <c r="D567" i="12"/>
  <c r="D568" i="12"/>
  <c r="D569" i="12"/>
  <c r="D570" i="12"/>
  <c r="D571" i="12"/>
  <c r="D572" i="12"/>
  <c r="D573" i="12"/>
  <c r="D574" i="12"/>
  <c r="D575" i="12"/>
  <c r="D576" i="12"/>
  <c r="D577" i="12"/>
  <c r="D578" i="12"/>
  <c r="D579" i="12"/>
  <c r="D580" i="12"/>
  <c r="D581" i="12"/>
  <c r="D582" i="12"/>
  <c r="D583" i="12"/>
  <c r="D584" i="12"/>
  <c r="D585" i="12"/>
  <c r="D586" i="12"/>
  <c r="D587" i="12"/>
  <c r="D588" i="12"/>
  <c r="D589" i="12"/>
  <c r="D590" i="12"/>
  <c r="D591" i="12"/>
  <c r="D592" i="12"/>
  <c r="D593" i="12"/>
  <c r="D594" i="12"/>
  <c r="D595" i="12"/>
  <c r="D596" i="12"/>
  <c r="D597" i="12"/>
  <c r="D598" i="12"/>
  <c r="D599" i="12"/>
  <c r="D600" i="12"/>
  <c r="D601" i="12"/>
  <c r="D602" i="12"/>
  <c r="D603" i="12"/>
  <c r="D604" i="12"/>
  <c r="D605" i="12"/>
  <c r="D606" i="12"/>
  <c r="D607" i="12"/>
  <c r="D608" i="12"/>
  <c r="D609" i="12"/>
  <c r="D610" i="12"/>
  <c r="D611" i="12"/>
  <c r="D612" i="12"/>
  <c r="D613" i="12"/>
  <c r="D614" i="12"/>
  <c r="D615" i="12"/>
  <c r="D616" i="12"/>
  <c r="D617" i="12"/>
  <c r="D618" i="12"/>
  <c r="D619" i="12"/>
  <c r="D620" i="12"/>
  <c r="D621" i="12"/>
  <c r="D622" i="12"/>
  <c r="D623" i="12"/>
  <c r="D624" i="12"/>
  <c r="D625" i="12"/>
  <c r="D626" i="12"/>
  <c r="D627" i="12"/>
  <c r="D628" i="12"/>
  <c r="D629" i="12"/>
  <c r="D630" i="12"/>
  <c r="D631" i="12"/>
  <c r="D632" i="12"/>
  <c r="D633" i="12"/>
  <c r="D634" i="12"/>
  <c r="D635" i="12"/>
  <c r="D636" i="12"/>
  <c r="D637" i="12"/>
  <c r="D638" i="12"/>
  <c r="D639" i="12"/>
  <c r="D640" i="12"/>
  <c r="D641" i="12"/>
  <c r="D642" i="12"/>
  <c r="D643" i="12"/>
  <c r="D644" i="12"/>
  <c r="D645" i="12"/>
  <c r="D646" i="12"/>
  <c r="D647" i="12"/>
  <c r="D648" i="12"/>
  <c r="D649" i="12"/>
  <c r="D650" i="12"/>
  <c r="D651" i="12"/>
  <c r="D652" i="12"/>
  <c r="D653" i="12"/>
  <c r="D654" i="12"/>
  <c r="D655" i="12"/>
  <c r="D656" i="12"/>
  <c r="D657" i="12"/>
  <c r="D658" i="12"/>
  <c r="D659" i="12"/>
  <c r="D660" i="12"/>
  <c r="D661" i="12"/>
  <c r="D662" i="12"/>
  <c r="D663" i="12"/>
  <c r="D664" i="12"/>
  <c r="D665" i="12"/>
  <c r="D666" i="12"/>
  <c r="D667" i="12"/>
  <c r="D668" i="12"/>
  <c r="D669" i="12"/>
  <c r="D670" i="12"/>
  <c r="D671" i="12"/>
  <c r="D672" i="12"/>
  <c r="D673" i="12"/>
  <c r="D674" i="12"/>
  <c r="D675" i="12"/>
  <c r="D676" i="12"/>
  <c r="D677" i="12"/>
  <c r="D678" i="12"/>
  <c r="D679" i="12"/>
  <c r="D680" i="12"/>
  <c r="D681" i="12"/>
  <c r="D682" i="12"/>
  <c r="D683" i="12"/>
  <c r="D684" i="12"/>
  <c r="D685" i="12"/>
  <c r="D686" i="12"/>
  <c r="D687" i="12"/>
  <c r="D688" i="12"/>
  <c r="D689" i="12"/>
  <c r="D690" i="12"/>
  <c r="D691" i="12"/>
  <c r="D692" i="12"/>
  <c r="D693" i="12"/>
  <c r="D694" i="12"/>
  <c r="D695" i="12"/>
  <c r="D696" i="12"/>
  <c r="D697" i="12"/>
  <c r="D698" i="12"/>
  <c r="D699" i="12"/>
  <c r="D700" i="12"/>
  <c r="D701" i="12"/>
  <c r="D702" i="12"/>
  <c r="D703" i="12"/>
  <c r="D704" i="12"/>
  <c r="D705" i="12"/>
  <c r="D706" i="12"/>
  <c r="D707" i="12"/>
  <c r="D708" i="12"/>
  <c r="D709" i="12"/>
  <c r="D710" i="12"/>
  <c r="D711" i="12"/>
  <c r="D712" i="12"/>
  <c r="D713" i="12"/>
  <c r="D714" i="12"/>
  <c r="D715" i="12"/>
  <c r="D716" i="12"/>
  <c r="D717" i="12"/>
  <c r="D718" i="12"/>
  <c r="D719" i="12"/>
  <c r="D720" i="12"/>
  <c r="D721" i="12"/>
  <c r="D722" i="12"/>
  <c r="D723" i="12"/>
  <c r="D724" i="12"/>
  <c r="D725" i="12"/>
  <c r="D726" i="12"/>
  <c r="D727" i="12"/>
  <c r="D728" i="12"/>
  <c r="D729" i="12"/>
  <c r="D730" i="12"/>
  <c r="D731" i="12"/>
  <c r="D732" i="12"/>
  <c r="D733" i="12"/>
  <c r="D734" i="12"/>
  <c r="D735" i="12"/>
  <c r="D736" i="12"/>
  <c r="D737" i="12"/>
  <c r="D738" i="12"/>
  <c r="D739" i="12"/>
  <c r="D740" i="12"/>
  <c r="D741" i="12"/>
  <c r="D742" i="12"/>
  <c r="D743" i="12"/>
  <c r="D744" i="12"/>
  <c r="D745" i="12"/>
  <c r="D746" i="12"/>
  <c r="D747" i="12"/>
  <c r="D748" i="12"/>
  <c r="D749" i="12"/>
  <c r="D750" i="12"/>
  <c r="D751" i="12"/>
  <c r="D752" i="12"/>
  <c r="D753" i="12"/>
  <c r="D754" i="12"/>
  <c r="D755" i="12"/>
  <c r="D756" i="12"/>
  <c r="D757" i="12"/>
  <c r="D758" i="12"/>
  <c r="D759" i="12"/>
  <c r="D760" i="12"/>
  <c r="D761" i="12"/>
  <c r="D762" i="12"/>
  <c r="D763" i="12"/>
  <c r="D764" i="12"/>
  <c r="D765" i="12"/>
  <c r="D766" i="12"/>
  <c r="D767" i="12"/>
  <c r="D768" i="12"/>
  <c r="D769" i="12"/>
  <c r="D770" i="12"/>
  <c r="D771" i="12"/>
  <c r="D772" i="12"/>
  <c r="D773" i="12"/>
  <c r="D774" i="12"/>
  <c r="D775" i="12"/>
  <c r="D776" i="12"/>
  <c r="D777" i="12"/>
  <c r="D778" i="12"/>
  <c r="D779" i="12"/>
  <c r="D780" i="12"/>
  <c r="D781" i="12"/>
  <c r="D782" i="12"/>
  <c r="D783" i="12"/>
  <c r="D784" i="12"/>
  <c r="D785" i="12"/>
  <c r="D786" i="12"/>
  <c r="D787" i="12"/>
  <c r="D788" i="12"/>
  <c r="D789" i="12"/>
  <c r="D790" i="12"/>
  <c r="D791" i="12"/>
  <c r="D792" i="12"/>
  <c r="D793" i="12"/>
  <c r="D794" i="12"/>
  <c r="D795" i="12"/>
  <c r="D796" i="12"/>
  <c r="D797" i="12"/>
  <c r="D798" i="12"/>
  <c r="D799" i="12"/>
  <c r="D800" i="12"/>
  <c r="D801" i="12"/>
  <c r="D802" i="12"/>
  <c r="D803" i="12"/>
  <c r="D804" i="12"/>
  <c r="D805" i="12"/>
  <c r="D806" i="12"/>
  <c r="D807" i="12"/>
  <c r="D808" i="12"/>
  <c r="D809" i="12"/>
  <c r="D810" i="12"/>
  <c r="D811" i="12"/>
  <c r="D812" i="12"/>
  <c r="D813" i="12"/>
  <c r="D814" i="12"/>
  <c r="D815" i="12"/>
  <c r="D816" i="12"/>
  <c r="D817" i="12"/>
  <c r="D818" i="12"/>
  <c r="D819" i="12"/>
  <c r="D820" i="12"/>
  <c r="D821" i="12"/>
  <c r="D822" i="12"/>
  <c r="D823" i="12"/>
  <c r="D824" i="12"/>
  <c r="D825" i="12"/>
  <c r="D826" i="12"/>
  <c r="D827" i="12"/>
  <c r="D828" i="12"/>
  <c r="D829" i="12"/>
  <c r="D830" i="12"/>
  <c r="D831" i="12"/>
  <c r="D832" i="12"/>
  <c r="D833" i="12"/>
  <c r="D834" i="12"/>
  <c r="D835" i="12"/>
  <c r="D836" i="12"/>
  <c r="D837" i="12"/>
  <c r="D838" i="12"/>
  <c r="D839" i="12"/>
  <c r="D840" i="12"/>
  <c r="D841" i="12"/>
  <c r="D842" i="12"/>
  <c r="D843" i="12"/>
  <c r="D844" i="12"/>
  <c r="D845" i="12"/>
  <c r="D846" i="12"/>
  <c r="D847" i="12"/>
  <c r="D848" i="12"/>
  <c r="D849" i="12"/>
  <c r="D850" i="12"/>
  <c r="D851" i="12"/>
  <c r="D852" i="12"/>
  <c r="D853" i="12"/>
  <c r="D854" i="12"/>
  <c r="D855" i="12"/>
  <c r="D856" i="12"/>
  <c r="D857" i="12"/>
  <c r="D858" i="12"/>
  <c r="D859" i="12"/>
  <c r="D860" i="12"/>
  <c r="D861" i="12"/>
  <c r="D862" i="12"/>
  <c r="D863" i="12"/>
  <c r="D864" i="12"/>
  <c r="D865" i="12"/>
  <c r="D866" i="12"/>
  <c r="D867" i="12"/>
  <c r="D868" i="12"/>
  <c r="D869" i="12"/>
  <c r="D870" i="12"/>
  <c r="D871" i="12"/>
  <c r="D872" i="12"/>
  <c r="D873" i="12"/>
  <c r="D874" i="12"/>
  <c r="D875" i="12"/>
  <c r="D876" i="12"/>
  <c r="D877" i="12"/>
  <c r="D878" i="12"/>
  <c r="D879" i="12"/>
  <c r="D880" i="12"/>
  <c r="D881" i="12"/>
  <c r="D882" i="12"/>
  <c r="D883" i="12"/>
  <c r="D884" i="12"/>
  <c r="D885" i="12"/>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456" i="2"/>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F806" i="11"/>
  <c r="F807" i="11"/>
  <c r="F808" i="11"/>
  <c r="F809" i="11"/>
  <c r="F810" i="11"/>
  <c r="F811" i="11"/>
  <c r="F812" i="11"/>
  <c r="F813" i="11"/>
  <c r="F814" i="11"/>
  <c r="F815" i="11"/>
  <c r="F816" i="11"/>
  <c r="F817" i="11"/>
  <c r="F818" i="11"/>
  <c r="F819" i="11"/>
  <c r="F820" i="11"/>
  <c r="F821" i="11"/>
  <c r="F822" i="11"/>
  <c r="F823" i="11"/>
  <c r="F824" i="11"/>
  <c r="F825" i="11"/>
  <c r="F826" i="11"/>
  <c r="F827" i="11"/>
  <c r="F828" i="11"/>
  <c r="F829" i="11"/>
  <c r="F830" i="11"/>
  <c r="F831" i="11"/>
  <c r="F832" i="11"/>
  <c r="F833" i="11"/>
  <c r="F834" i="11"/>
  <c r="F835" i="11"/>
  <c r="F836" i="11"/>
  <c r="F837" i="11"/>
  <c r="F838" i="11"/>
  <c r="F839" i="11"/>
  <c r="F840" i="11"/>
  <c r="F841" i="11"/>
  <c r="F842" i="11"/>
  <c r="F843" i="11"/>
  <c r="F844" i="11"/>
  <c r="F845" i="11"/>
  <c r="F846" i="11"/>
  <c r="F847" i="11"/>
  <c r="F848" i="11"/>
  <c r="F849" i="11"/>
  <c r="F850" i="11"/>
  <c r="F851" i="11"/>
  <c r="F852" i="11"/>
  <c r="F853" i="11"/>
  <c r="F854" i="11"/>
  <c r="F855" i="11"/>
  <c r="F856" i="11"/>
  <c r="F857" i="11"/>
  <c r="F858" i="11"/>
  <c r="F859" i="11"/>
  <c r="F860" i="11"/>
  <c r="F861" i="11"/>
  <c r="F862" i="11"/>
  <c r="F863" i="11"/>
  <c r="F864" i="11"/>
  <c r="F865" i="11"/>
  <c r="F866" i="11"/>
  <c r="F867" i="11"/>
  <c r="F868" i="11"/>
  <c r="F869" i="11"/>
  <c r="F870" i="11"/>
  <c r="F871" i="11"/>
  <c r="F872" i="11"/>
  <c r="F873" i="11"/>
  <c r="F874" i="11"/>
  <c r="F875" i="11"/>
  <c r="F876" i="11"/>
  <c r="F877" i="11"/>
  <c r="F878" i="11"/>
  <c r="F879" i="11"/>
  <c r="F880" i="11"/>
  <c r="F881" i="11"/>
  <c r="F882" i="11"/>
  <c r="F883" i="11"/>
  <c r="F884" i="11"/>
  <c r="F885" i="11"/>
  <c r="F886" i="11"/>
  <c r="F887" i="11"/>
  <c r="F888" i="11"/>
  <c r="F889" i="11"/>
  <c r="F890" i="11"/>
  <c r="F891" i="11"/>
  <c r="F892" i="11"/>
  <c r="F893" i="11"/>
  <c r="F894" i="11"/>
  <c r="F895" i="11"/>
  <c r="F896" i="11"/>
  <c r="F897" i="11"/>
  <c r="F898" i="11"/>
  <c r="F899" i="11"/>
  <c r="F900" i="11"/>
  <c r="F901" i="11"/>
  <c r="F902" i="11"/>
  <c r="F903" i="11"/>
  <c r="F904" i="11"/>
  <c r="F905" i="11"/>
  <c r="F906" i="11"/>
  <c r="F907" i="11"/>
  <c r="F908" i="11"/>
  <c r="F909" i="11"/>
  <c r="F910" i="11"/>
  <c r="F911" i="11"/>
  <c r="F912" i="11"/>
  <c r="F913" i="11"/>
  <c r="F914" i="11"/>
  <c r="F915" i="11"/>
  <c r="F916" i="11"/>
  <c r="F917" i="11"/>
  <c r="F918" i="11"/>
  <c r="F919" i="11"/>
  <c r="F920" i="11"/>
  <c r="F921" i="11"/>
  <c r="F922" i="11"/>
  <c r="F923" i="11"/>
  <c r="F924" i="11"/>
  <c r="F925" i="11"/>
  <c r="F926" i="11"/>
  <c r="F927" i="11"/>
  <c r="F928" i="11"/>
  <c r="F929" i="11"/>
  <c r="F930" i="11"/>
  <c r="F931" i="11"/>
  <c r="F932" i="11"/>
  <c r="F933" i="11"/>
  <c r="F934" i="11"/>
  <c r="F935" i="11"/>
  <c r="F936" i="11"/>
  <c r="F937" i="11"/>
  <c r="F938" i="11"/>
  <c r="F939" i="11"/>
  <c r="F940" i="11"/>
  <c r="F941" i="11"/>
  <c r="F942" i="11"/>
  <c r="F943" i="11"/>
  <c r="F944" i="11"/>
  <c r="F945" i="11"/>
  <c r="F946" i="11"/>
  <c r="F947" i="11"/>
  <c r="F948" i="11"/>
  <c r="F949" i="11"/>
  <c r="F950" i="11"/>
  <c r="F951" i="11"/>
  <c r="F952" i="11"/>
  <c r="F953" i="11"/>
  <c r="F2" i="11"/>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D500" i="12"/>
  <c r="D501" i="12"/>
  <c r="D502" i="12"/>
  <c r="D503" i="12"/>
  <c r="D504" i="12"/>
  <c r="D505" i="12"/>
  <c r="D506" i="12"/>
  <c r="D507" i="12"/>
  <c r="D508" i="12"/>
  <c r="D509" i="12"/>
  <c r="D510" i="12"/>
  <c r="D511" i="12"/>
  <c r="D512" i="12"/>
  <c r="D513" i="12"/>
  <c r="D514" i="12"/>
  <c r="D515" i="12"/>
  <c r="D516" i="12"/>
  <c r="D517" i="12"/>
  <c r="D518" i="12"/>
  <c r="D519" i="12"/>
  <c r="D520" i="12"/>
  <c r="D521" i="12"/>
  <c r="D522" i="12"/>
  <c r="D523" i="12"/>
  <c r="D524" i="12"/>
  <c r="D525" i="12"/>
  <c r="D526" i="12"/>
  <c r="D527" i="12"/>
  <c r="D2" i="12"/>
  <c r="H2" i="7"/>
  <c r="F2" i="10"/>
  <c r="P2" i="4"/>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F3" i="10"/>
  <c r="F4" i="10"/>
  <c r="F5" i="10"/>
  <c r="F6" i="10"/>
  <c r="F7" i="10"/>
  <c r="F8" i="10"/>
  <c r="F9" i="10"/>
  <c r="F10" i="10"/>
  <c r="F11" i="10"/>
  <c r="F12" i="10"/>
  <c r="F13" i="10"/>
  <c r="F14" i="10"/>
  <c r="F15" i="10"/>
  <c r="F16" i="10"/>
  <c r="F17" i="10"/>
  <c r="F18" i="10"/>
  <c r="F19" i="10"/>
  <c r="F20" i="10"/>
  <c r="F21" i="10"/>
  <c r="C3" i="9"/>
  <c r="C4" i="9"/>
  <c r="C5" i="9"/>
  <c r="C6" i="9"/>
  <c r="C7" i="9"/>
  <c r="C8" i="9"/>
  <c r="C9" i="9"/>
  <c r="C10" i="9"/>
  <c r="C11" i="9"/>
  <c r="C12" i="9"/>
  <c r="C13" i="9"/>
  <c r="C14" i="9"/>
  <c r="C15" i="9"/>
  <c r="C16" i="9"/>
  <c r="C17" i="9"/>
  <c r="C18" i="9"/>
  <c r="C19" i="9"/>
  <c r="C20" i="9"/>
  <c r="C21" i="9"/>
  <c r="C2" i="9"/>
  <c r="C3" i="8"/>
  <c r="C4" i="8"/>
  <c r="C5" i="8"/>
  <c r="C6" i="8"/>
  <c r="C7" i="8"/>
  <c r="C8" i="8"/>
  <c r="C9" i="8"/>
  <c r="C10" i="8"/>
  <c r="C11" i="8"/>
  <c r="C12" i="8"/>
  <c r="C13" i="8"/>
  <c r="C14" i="8"/>
  <c r="C15" i="8"/>
  <c r="C16" i="8"/>
  <c r="C17" i="8"/>
  <c r="C18" i="8"/>
  <c r="C19" i="8"/>
  <c r="C20" i="8"/>
  <c r="C21" i="8"/>
  <c r="C2" i="8"/>
  <c r="H3" i="7"/>
  <c r="H4" i="7"/>
  <c r="H5" i="7"/>
  <c r="H6" i="7"/>
  <c r="H7" i="7"/>
  <c r="H8" i="7"/>
  <c r="H9" i="7"/>
  <c r="H10" i="7"/>
  <c r="H11" i="7"/>
  <c r="H12" i="7"/>
  <c r="H13" i="7"/>
  <c r="H14" i="7"/>
  <c r="H15" i="7"/>
  <c r="H16" i="7"/>
  <c r="H17" i="7"/>
  <c r="H18" i="7"/>
  <c r="H19" i="7"/>
  <c r="H20" i="7"/>
  <c r="H21" i="7"/>
  <c r="H3" i="5"/>
  <c r="H4" i="5"/>
  <c r="H5" i="5"/>
  <c r="H6" i="5"/>
  <c r="H7" i="5"/>
  <c r="H8" i="5"/>
  <c r="H9" i="5"/>
  <c r="H10" i="5"/>
  <c r="H11" i="5"/>
  <c r="H12" i="5"/>
  <c r="H13" i="5"/>
  <c r="H14" i="5"/>
  <c r="H15" i="5"/>
  <c r="H16" i="5"/>
  <c r="H17" i="5"/>
  <c r="H18" i="5"/>
  <c r="H19" i="5"/>
  <c r="H20" i="5"/>
  <c r="H21" i="5"/>
  <c r="H2" i="5"/>
  <c r="D22" i="6"/>
  <c r="D23" i="6"/>
  <c r="D24" i="6"/>
  <c r="D25" i="6"/>
  <c r="D26" i="6"/>
  <c r="D27" i="6"/>
  <c r="D28" i="6"/>
  <c r="D29" i="6"/>
  <c r="D30" i="6"/>
  <c r="D31" i="6"/>
  <c r="D32" i="6"/>
  <c r="D33" i="6"/>
  <c r="D34" i="6"/>
  <c r="D35" i="6"/>
  <c r="D36" i="6"/>
  <c r="D37" i="6"/>
  <c r="D3" i="6"/>
  <c r="D4" i="6"/>
  <c r="D5" i="6"/>
  <c r="D6" i="6"/>
  <c r="D7" i="6"/>
  <c r="D8" i="6"/>
  <c r="D9" i="6"/>
  <c r="D10" i="6"/>
  <c r="D11" i="6"/>
  <c r="D12" i="6"/>
  <c r="D13" i="6"/>
  <c r="D14" i="6"/>
  <c r="D15" i="6"/>
  <c r="D16" i="6"/>
  <c r="D17" i="6"/>
  <c r="D18" i="6"/>
  <c r="D19" i="6"/>
  <c r="D20" i="6"/>
  <c r="D21" i="6"/>
  <c r="D2" i="6"/>
  <c r="P3" i="4"/>
  <c r="P4" i="4"/>
  <c r="P5" i="4"/>
  <c r="P6" i="4"/>
  <c r="P7" i="4"/>
  <c r="P8" i="4"/>
  <c r="P9" i="4"/>
  <c r="P10" i="4"/>
  <c r="P11" i="4"/>
  <c r="P12" i="4"/>
  <c r="P13" i="4"/>
  <c r="P14" i="4"/>
  <c r="P15" i="4"/>
  <c r="P16" i="4"/>
  <c r="P17" i="4"/>
  <c r="P18" i="4"/>
  <c r="P19" i="4"/>
  <c r="P20" i="4"/>
  <c r="P21" i="4"/>
  <c r="K3" i="3"/>
  <c r="K4" i="3"/>
  <c r="K5" i="3"/>
  <c r="K6" i="3"/>
  <c r="K7" i="3"/>
  <c r="K8" i="3"/>
  <c r="K9" i="3"/>
  <c r="K10" i="3"/>
  <c r="K11" i="3"/>
  <c r="K12" i="3"/>
  <c r="K13" i="3"/>
  <c r="K14" i="3"/>
  <c r="K15" i="3"/>
  <c r="K16" i="3"/>
  <c r="K17" i="3"/>
  <c r="K18" i="3"/>
  <c r="K19" i="3"/>
  <c r="K20" i="3"/>
  <c r="K21" i="3"/>
  <c r="K2" i="3"/>
  <c r="D2" i="2"/>
</calcChain>
</file>

<file path=xl/sharedStrings.xml><?xml version="1.0" encoding="utf-8"?>
<sst xmlns="http://schemas.openxmlformats.org/spreadsheetml/2006/main" count="29301" uniqueCount="8659">
  <si>
    <t>Restaurant Name</t>
  </si>
  <si>
    <t>Area</t>
  </si>
  <si>
    <t>Cuisine</t>
  </si>
  <si>
    <t>Cuisine2</t>
  </si>
  <si>
    <t>Cuisine3</t>
  </si>
  <si>
    <t>Address</t>
  </si>
  <si>
    <t xml:space="preserve">City </t>
  </si>
  <si>
    <t>State</t>
  </si>
  <si>
    <t xml:space="preserve">Zip </t>
  </si>
  <si>
    <t>Country</t>
  </si>
  <si>
    <t>Phone Number</t>
  </si>
  <si>
    <t>Websites</t>
  </si>
  <si>
    <t>menu</t>
  </si>
  <si>
    <t>Book a Table</t>
  </si>
  <si>
    <t>Hours</t>
  </si>
  <si>
    <t>hours 2</t>
  </si>
  <si>
    <t>hours 3</t>
  </si>
  <si>
    <t>hours 4</t>
  </si>
  <si>
    <t>hours5</t>
  </si>
  <si>
    <t>Price Point</t>
  </si>
  <si>
    <t>Reservations</t>
  </si>
  <si>
    <t>Parking</t>
  </si>
  <si>
    <t>parking 2</t>
  </si>
  <si>
    <t>parking 3</t>
  </si>
  <si>
    <t>parking 4</t>
  </si>
  <si>
    <t>Art's</t>
  </si>
  <si>
    <t>Gluten</t>
  </si>
  <si>
    <t>Vegan</t>
  </si>
  <si>
    <t>Take out</t>
  </si>
  <si>
    <t>Deilvery</t>
  </si>
  <si>
    <t>Local</t>
  </si>
  <si>
    <t>Organic</t>
  </si>
  <si>
    <t>HH</t>
  </si>
  <si>
    <t>Photo1</t>
  </si>
  <si>
    <t>Photo 2</t>
  </si>
  <si>
    <t>Photo 3</t>
  </si>
  <si>
    <t>Aloha Grill</t>
  </si>
  <si>
    <t>Huntington Beach</t>
  </si>
  <si>
    <t>Hawaiian</t>
  </si>
  <si>
    <t>221 Main St</t>
  </si>
  <si>
    <t>CA</t>
  </si>
  <si>
    <t>(714) 374-4427</t>
  </si>
  <si>
    <t>http://www.alohagrill.com/</t>
  </si>
  <si>
    <t>http://www.alohagrill.com/aloha_grill_menu.html</t>
  </si>
  <si>
    <t xml:space="preserve">Open Daily 11am-1am </t>
  </si>
  <si>
    <t>$$</t>
  </si>
  <si>
    <t>aloha1.jpg</t>
  </si>
  <si>
    <t>aloha2.jpg</t>
  </si>
  <si>
    <t>Vivoli Café &amp; Trattoria</t>
  </si>
  <si>
    <t>Italian</t>
  </si>
  <si>
    <t xml:space="preserve">Breakfast </t>
  </si>
  <si>
    <t>7994 Sunset Blvd</t>
  </si>
  <si>
    <t>West Hollywood</t>
  </si>
  <si>
    <t>(323) 656-5050</t>
  </si>
  <si>
    <t>http://www.vivolicafe.com/</t>
  </si>
  <si>
    <t>http://www.vivolicafe.com/menu.html</t>
  </si>
  <si>
    <t>http://www.opentable.com/vivoli-cafe-and-trattoria-reservations-los-angeles?rtype=ism&amp;restref=114382</t>
  </si>
  <si>
    <t>Mon-Thu, Sun 11 am – 10 pm ; Fri-Sat 11 am – 11 pm</t>
  </si>
  <si>
    <t>vivoli1.jpg</t>
  </si>
  <si>
    <t>vivoli2.jpg</t>
  </si>
  <si>
    <t>True Food Kitchen</t>
  </si>
  <si>
    <t>Newport Beach</t>
  </si>
  <si>
    <t>American</t>
  </si>
  <si>
    <t>Brunch</t>
  </si>
  <si>
    <t>451 Newport Center Dr</t>
  </si>
  <si>
    <t>(949) 644-2400</t>
  </si>
  <si>
    <t>http://www.truefoodkitchen.com/</t>
  </si>
  <si>
    <t>http://www.foxrc.com/restaurants/true-food-kitchen/</t>
  </si>
  <si>
    <t>Monday – Thursday:11 am to 10 pm; Saturday: 10 am to 11 pm; Brunch served until 3 pm; Sunday: 10 am to 9 pm; Brunch served until 3 pm</t>
  </si>
  <si>
    <t>$$$</t>
  </si>
  <si>
    <t>True-Food-Kitchen1.jpg</t>
  </si>
  <si>
    <t>true-food-kitchen2.jpg</t>
  </si>
  <si>
    <t>Hugo's</t>
  </si>
  <si>
    <t>Breakfast and Brunch</t>
  </si>
  <si>
    <t>8401 Santa Monica Blvd</t>
  </si>
  <si>
    <t>(323) 654-3993</t>
  </si>
  <si>
    <t>http://hugosrestaurant.com/</t>
  </si>
  <si>
    <t>http://hugosrestaurant.com/menu</t>
  </si>
  <si>
    <t>Mon-Fri 7:30 am – 10pm</t>
  </si>
  <si>
    <t>hugos1.jpg</t>
  </si>
  <si>
    <t>Joom Bangkok Café</t>
  </si>
  <si>
    <t>Thai</t>
  </si>
  <si>
    <t>Asian Fusion</t>
  </si>
  <si>
    <t>7825 Beverly Blvd</t>
  </si>
  <si>
    <t>Los Angeles</t>
  </si>
  <si>
    <t>(323) 938-9650</t>
  </si>
  <si>
    <t>http://www.joombangkok.com/</t>
  </si>
  <si>
    <t>http://www.joombangkok.com/menu1.html</t>
  </si>
  <si>
    <t>Mon-Sun 11am – 10pm</t>
  </si>
  <si>
    <t>joom1.jpg</t>
  </si>
  <si>
    <t>joom2.jpg</t>
  </si>
  <si>
    <t>Dominick's</t>
  </si>
  <si>
    <t>American, Italian</t>
  </si>
  <si>
    <t>8715 Beverly Blvd</t>
  </si>
  <si>
    <t>(310) 652-2335</t>
  </si>
  <si>
    <t>http://www.dominicksrestaurant.com/</t>
  </si>
  <si>
    <t>http://www.dominicksrestaurant.com/index.php?option=com_restaurantmenumanagerpro&amp;task=menu_display&amp;mid=1&amp;Itemid=13</t>
  </si>
  <si>
    <t>https://rez.opentable.com/reservation/start/5197?source=selfhost</t>
  </si>
  <si>
    <t>Mon-Thu, Sun 6 pm – 12 pm; Fri-Sat 6 pm – 3 pm</t>
  </si>
  <si>
    <t>dominicks1.jpg</t>
  </si>
  <si>
    <t>dominicks2.jpg</t>
  </si>
  <si>
    <t>dominicks3.jpg</t>
  </si>
  <si>
    <t>Swingers</t>
  </si>
  <si>
    <t>Diner, American</t>
  </si>
  <si>
    <t>8020 Beverly Blvd</t>
  </si>
  <si>
    <t>(323) 653-5858</t>
  </si>
  <si>
    <t>http://swingersdiner.com/</t>
  </si>
  <si>
    <t>http://swingersdiner.com/menu.php</t>
  </si>
  <si>
    <t>Mon-Sun 6:30 am – 4 am</t>
  </si>
  <si>
    <t>Swingers1.jpg</t>
  </si>
  <si>
    <t>swingers2.jpg</t>
  </si>
  <si>
    <t>swingers3.png</t>
  </si>
  <si>
    <t>Comme Ca</t>
  </si>
  <si>
    <t>French, Brasserie</t>
  </si>
  <si>
    <t>8479 Melrose Ave</t>
  </si>
  <si>
    <t>(323) 782-1104</t>
  </si>
  <si>
    <t>http://www.commecarestaurant.com/los-angeles/</t>
  </si>
  <si>
    <t>https://rez.opentable.com/reservation/start/6858?source=selfhost</t>
  </si>
  <si>
    <t>Mon-Fri 11:30am- 3pm; Mon-Sun 5:30pm - 11pm; Sat-Sun 10am -3pm</t>
  </si>
  <si>
    <t>comme-ca1.jpg</t>
  </si>
  <si>
    <t>comme-ca2.jpg</t>
  </si>
  <si>
    <t>Taste on Melrose</t>
  </si>
  <si>
    <t xml:space="preserve">breakfast </t>
  </si>
  <si>
    <t>brunch</t>
  </si>
  <si>
    <t>8454 Melrose Ave</t>
  </si>
  <si>
    <t>(323) 852-6888</t>
  </si>
  <si>
    <t>http://www.ilovetaste.com/</t>
  </si>
  <si>
    <t>http://ilovetaste.com/app/taste_melrose/menus</t>
  </si>
  <si>
    <t>http://ilovetaste.com/app/taste_melrose/reserve</t>
  </si>
  <si>
    <t>Mon, Sun 5:30 pm – 10 pm; Tue-Thu 11:30 am – 10 pm; Fri 11:30 am – 11 pm; Sat-Sun 10:30 am – 3 pm; Sat 5:30 pm – 11 pm</t>
  </si>
  <si>
    <t>taste1.jpg</t>
  </si>
  <si>
    <t>taste2.png</t>
  </si>
  <si>
    <t>Palihouse</t>
  </si>
  <si>
    <t>French</t>
  </si>
  <si>
    <t>Breakfast &amp; Brunch</t>
  </si>
  <si>
    <t>8465 Holloway Dr</t>
  </si>
  <si>
    <t>(323) 656-4020</t>
  </si>
  <si>
    <t>http://www.palihousewesthollywood.com/dining.asp</t>
  </si>
  <si>
    <t>http://www.opentable.com/palihouse-courtyard-brasserie-reservations-west-hollywood?restref=87601</t>
  </si>
  <si>
    <t>Tue-Fri 8 am – 3 pm; Tue-Sun 7 pm – 11 pm; Sat-Sun 11 am – 4 pm</t>
  </si>
  <si>
    <t>Palihouse1.jpg</t>
  </si>
  <si>
    <t>palihouse2.png</t>
  </si>
  <si>
    <t>Cecconi's</t>
  </si>
  <si>
    <t>Breakfast/Brunch</t>
  </si>
  <si>
    <t>8764 Melrose Ave</t>
  </si>
  <si>
    <t>(310) 432-2000</t>
  </si>
  <si>
    <t>http://www.cecconiswesthollywood.com/</t>
  </si>
  <si>
    <t>http://www.cecconiswesthollywood.com/menus/</t>
  </si>
  <si>
    <t>http://www.cecconiswesthollywood.com/reservations</t>
  </si>
  <si>
    <t>Mon-Wed 8 am – 12 am; Thu-Sat 8 am – 1 am; Sun 8 am – 11 pm</t>
  </si>
  <si>
    <t>cecconis1.jpg</t>
  </si>
  <si>
    <t>cecconiswh2.gif</t>
  </si>
  <si>
    <t>Mercede's Grill</t>
  </si>
  <si>
    <t>Cuban, Caribbean</t>
  </si>
  <si>
    <t>breakfast</t>
  </si>
  <si>
    <t>14 Washington Blvd</t>
  </si>
  <si>
    <t>Marina Del Rey</t>
  </si>
  <si>
    <t>(310) 577-0035</t>
  </si>
  <si>
    <t>http://www.mercedesgrille.com/</t>
  </si>
  <si>
    <t>http://www.mercedesgrille.com/mgdinner_update.htm</t>
  </si>
  <si>
    <t>http://www.mercedesgrille.com/mgreservations.htm</t>
  </si>
  <si>
    <t>Mon-Thu, Sun 7:30 am – 10:30 pm; Fri-Sat 7:30 am – 11:30 pm</t>
  </si>
  <si>
    <t>mercedes1.jpg</t>
  </si>
  <si>
    <t>mercedes2.jpg</t>
  </si>
  <si>
    <t>Hatfields's</t>
  </si>
  <si>
    <t>6703 Melrose Ave</t>
  </si>
  <si>
    <t>(323) 935-2977</t>
  </si>
  <si>
    <t>http://www.hatfieldsrestaurant.com/</t>
  </si>
  <si>
    <t>http://www.hatfieldsrestaurant.com/#/menus</t>
  </si>
  <si>
    <t>http://www.opentable.com/hatfields-reservations-los-angeles</t>
  </si>
  <si>
    <t>Mon-Thu 6 pm – 10 pm Fri-Sat 6 pm – 10:30 pm</t>
  </si>
  <si>
    <t>$$$$</t>
  </si>
  <si>
    <t>hatfields1.jpg</t>
  </si>
  <si>
    <t>Hatfields2.png</t>
  </si>
  <si>
    <t>Tender Greens</t>
  </si>
  <si>
    <t>8759 Santa Monica Boulevard</t>
  </si>
  <si>
    <t>310 358-1919</t>
  </si>
  <si>
    <t>http://www.tendergreens.com/</t>
  </si>
  <si>
    <t>Daily: 11:30am-10:00pm</t>
  </si>
  <si>
    <t>Tender-Greens1.jpg</t>
  </si>
  <si>
    <t>tender-greens2.jpg</t>
  </si>
  <si>
    <t>Hollywood</t>
  </si>
  <si>
    <t>6290 Sunset Boulevard</t>
  </si>
  <si>
    <t>323 382-0380</t>
  </si>
  <si>
    <t>Culver City</t>
  </si>
  <si>
    <t>9523 Culver Boulevard</t>
  </si>
  <si>
    <t>310 842-8300</t>
  </si>
  <si>
    <t>The Little Door</t>
  </si>
  <si>
    <t>8164 W 3rd St</t>
  </si>
  <si>
    <t>(323) 951-1210</t>
  </si>
  <si>
    <t>http://www.thelittledoor.com/</t>
  </si>
  <si>
    <t>http://www.thelittledoor.com/tldmenu.html</t>
  </si>
  <si>
    <t>http://www.opentable.com/the-little-door-reservations-los-angeles</t>
  </si>
  <si>
    <t>Mon-Thu, Sun 6 pm - 10:30 pm Fri 6 pm - 11:30 pm</t>
  </si>
  <si>
    <t>Little-door1.jpg</t>
  </si>
  <si>
    <t>little-door2.JPG</t>
  </si>
  <si>
    <t>Fig</t>
  </si>
  <si>
    <t>Santa Monica</t>
  </si>
  <si>
    <t>Mediterranean</t>
  </si>
  <si>
    <t>101 Wilshire Blvd</t>
  </si>
  <si>
    <t>(310) 319-3111</t>
  </si>
  <si>
    <t>http://www.figsantamonica.com/</t>
  </si>
  <si>
    <t>http://www.opentable.com/fig-santa-monica</t>
  </si>
  <si>
    <t>Tue-Sat 5 pm - 10 pm</t>
  </si>
  <si>
    <t>Fig1.jpg</t>
  </si>
  <si>
    <t>fig2.jpg</t>
  </si>
  <si>
    <t>Golden State</t>
  </si>
  <si>
    <t>Gastropub</t>
  </si>
  <si>
    <t>426 N Fairfax Ave</t>
  </si>
  <si>
    <t>(323) 782-8331</t>
  </si>
  <si>
    <t>http://thegoldenstatecafe.com/</t>
  </si>
  <si>
    <t>http://thegoldenstatecafe.com/menu.html</t>
  </si>
  <si>
    <t>Tue-Sun 12 pm - 10 pm</t>
  </si>
  <si>
    <t>golden-state1.jpg</t>
  </si>
  <si>
    <t>Cliff's Edge</t>
  </si>
  <si>
    <t>Italian, Mediterranean</t>
  </si>
  <si>
    <t>3626 Sunset Blvd</t>
  </si>
  <si>
    <t>(323) 666-6116</t>
  </si>
  <si>
    <t>http://www.cliffsedgecafe.com/</t>
  </si>
  <si>
    <t>https://rez.opentable.com/reservation/start/2511?source=selfhost</t>
  </si>
  <si>
    <t>Mon-Thu 6 pm - 10:30 pm, Fri-Sat 6 pm - 11 pm, Sat-Sun 11 am - 3 pm</t>
  </si>
  <si>
    <t>cliffs-edge1.jpg</t>
  </si>
  <si>
    <t>cliffs-edge2.jpg</t>
  </si>
  <si>
    <t>Millie's Café</t>
  </si>
  <si>
    <t>Diners, Breakfast and Brunch</t>
  </si>
  <si>
    <t>3524 W Sunset Blvd</t>
  </si>
  <si>
    <t>(323) 664-0404</t>
  </si>
  <si>
    <t>http://milliescafe.net/</t>
  </si>
  <si>
    <t>http://milliescafe.net/index2.html</t>
  </si>
  <si>
    <t>Open Daily 7:30am- 4pm</t>
  </si>
  <si>
    <t>Millies1.jpg</t>
  </si>
  <si>
    <t>Millies2.jpg</t>
  </si>
  <si>
    <t>Jersey Mike's subs</t>
  </si>
  <si>
    <t>Various locations</t>
  </si>
  <si>
    <t>Sandwiches</t>
  </si>
  <si>
    <t>http://www.jerseymikes.com/</t>
  </si>
  <si>
    <t>http://www.jerseymikes.com/menu/</t>
  </si>
  <si>
    <t>$</t>
  </si>
  <si>
    <t>Café Habana</t>
  </si>
  <si>
    <t xml:space="preserve">Malibu </t>
  </si>
  <si>
    <t>Cuban</t>
  </si>
  <si>
    <t>3939 Cross Creek Rd</t>
  </si>
  <si>
    <t>Malibu</t>
  </si>
  <si>
    <t>(310) 317-0300</t>
  </si>
  <si>
    <t>http://www.cafehabana.com/malibu</t>
  </si>
  <si>
    <t>Mon-Sun: 11am - 12am</t>
  </si>
  <si>
    <t>cafe-habana-malibu1.jpg</t>
  </si>
  <si>
    <t>Cafe-Habana-Malibu2.jpg</t>
  </si>
  <si>
    <t xml:space="preserve">Rubio's </t>
  </si>
  <si>
    <t xml:space="preserve">Mexican </t>
  </si>
  <si>
    <t>4250 Lincoln Blvd.</t>
  </si>
  <si>
    <t>(310) 574-1420</t>
  </si>
  <si>
    <t>http://www.rubios.com/</t>
  </si>
  <si>
    <t>http://www.rubios.com/menu/?rubios_com_018=p1qeurnrevn66bagit0gvkfs72&amp;rubios_com_018=p1qeurnrevn66bagit0gvkfs72</t>
  </si>
  <si>
    <t>Mon-Thu, Sun 10 am - 10 pm; Fri-Sat 10 am - 11 pm</t>
  </si>
  <si>
    <t>garage</t>
  </si>
  <si>
    <t>lot</t>
  </si>
  <si>
    <t>rubios1.jpg</t>
  </si>
  <si>
    <t>The Fat Dog</t>
  </si>
  <si>
    <t>American, Sports Bar</t>
  </si>
  <si>
    <t>gastropub</t>
  </si>
  <si>
    <t>801 North Fairfax Avenue</t>
  </si>
  <si>
    <t>(323) 951-0030</t>
  </si>
  <si>
    <t>http://thefatdogla.com/</t>
  </si>
  <si>
    <t>http://thefatdogla.com/eat/</t>
  </si>
  <si>
    <t>Mon: 12 pm - 12am
Tues-Fri: 12 pm - 1 am
Sat: 10 am - 1am
Sun: 10 am - 11pm</t>
  </si>
  <si>
    <t>Fatdog1.jpg</t>
  </si>
  <si>
    <t>fatdog2.jpg</t>
  </si>
  <si>
    <t>The Hudson</t>
  </si>
  <si>
    <t xml:space="preserve">American </t>
  </si>
  <si>
    <t>1114 N Crescent Heights Blvd</t>
  </si>
  <si>
    <t>(323) 654-6686</t>
  </si>
  <si>
    <t>http://www.thehudsonla.com/</t>
  </si>
  <si>
    <t>http://www.thehudsonla.com/menu.html</t>
  </si>
  <si>
    <t>Mon-Fri 4pm - 2am; Sat-Sun 9:30am - 2am</t>
  </si>
  <si>
    <t>hudson1.png</t>
  </si>
  <si>
    <t>hudson2.jpg</t>
  </si>
  <si>
    <t>Kogi BBQ</t>
  </si>
  <si>
    <t>Barbeque, Korean</t>
  </si>
  <si>
    <t>kogibbq.com</t>
  </si>
  <si>
    <t>y</t>
  </si>
  <si>
    <t>Delicious marinated tofu taco's and burritos. If the truck comes by you, you should check the out. Grab some extra limes and radish slices too!</t>
  </si>
  <si>
    <t>AMMO</t>
  </si>
  <si>
    <t>1155 N Highland Ave</t>
  </si>
  <si>
    <t>(323) 871-2666</t>
  </si>
  <si>
    <t>http://www.ammocafe.com/</t>
  </si>
  <si>
    <t>http://www.ammocafe.com/menu/</t>
  </si>
  <si>
    <t>Mon-Fri 11:30am - 2:30pm; Mon-Thu 6pm-10pm; Fri-Sat 5:30pm - 11pm; Sun 10am- 2:30pm; Sun 5pm-9pm</t>
  </si>
  <si>
    <t>ammo1.jpg</t>
  </si>
  <si>
    <t>ammo2.jpg</t>
  </si>
  <si>
    <t>Luna Park</t>
  </si>
  <si>
    <t>672 S La Brea</t>
  </si>
  <si>
    <t>(323) 934-2110</t>
  </si>
  <si>
    <t>http://lunaparkla.com/</t>
  </si>
  <si>
    <t>http://lunaparkla.com/menu/</t>
  </si>
  <si>
    <t>http://www.opentable.com/luna-park-la?rid=2569&amp;restref=2569</t>
  </si>
  <si>
    <t>Mon-Thu 11:30am- 10:30pm; Fri 11:30am - 11:30pm; Sat 10am - 11:30pm; Sun 10am - 10pm</t>
  </si>
  <si>
    <t>lunapark1.jpg</t>
  </si>
  <si>
    <t>LunaPark2.jpg</t>
  </si>
  <si>
    <t>Pachanga</t>
  </si>
  <si>
    <t>El Segundo</t>
  </si>
  <si>
    <t>962 Main St</t>
  </si>
  <si>
    <t>(310) 322-8226</t>
  </si>
  <si>
    <t>http://pachangamexicangrill.net/</t>
  </si>
  <si>
    <t>Mon-Sun: 10am - 9pm</t>
  </si>
  <si>
    <t>pachanga1.jpg</t>
  </si>
  <si>
    <t>pachanga2.jpg</t>
  </si>
  <si>
    <t>Islands</t>
  </si>
  <si>
    <t>West Los Angeles</t>
  </si>
  <si>
    <t>Burger</t>
  </si>
  <si>
    <t>sandwich</t>
  </si>
  <si>
    <t>10948 West Pico Blvd.</t>
  </si>
  <si>
    <t>(310) 474-1144</t>
  </si>
  <si>
    <t>www.islandsrestaurants.com</t>
  </si>
  <si>
    <t>http://www.islandsrestaurants.com/food</t>
  </si>
  <si>
    <t>Sunday-Thursday: 11:30 AM - 10:00 PM;
Friday-Saturday: 11:30 AM - 11:00 PM</t>
  </si>
  <si>
    <t>islands1.jpg</t>
  </si>
  <si>
    <t>islands2.png</t>
  </si>
  <si>
    <t>Malo</t>
  </si>
  <si>
    <t>Silver Lake</t>
  </si>
  <si>
    <t>Mexican</t>
  </si>
  <si>
    <t>4326 W Sunset Blvd</t>
  </si>
  <si>
    <t>(213)985.4332</t>
  </si>
  <si>
    <t>http://malorestaurant.com/home/</t>
  </si>
  <si>
    <t>http://malorestaurant.com/home/?p=31</t>
  </si>
  <si>
    <t>http://malorestaurant.com/home/?page_id=117</t>
  </si>
  <si>
    <t>Mon-Thu 4 pm - 11 pm
Fri 4 pm - 2 am
Sat 9 am - 2 am
Sun 9 am - 11 pm</t>
  </si>
  <si>
    <t>MaloCantina1.jpg</t>
  </si>
  <si>
    <t>MaloCantina2.jpg</t>
  </si>
  <si>
    <t>Wood and Vine</t>
  </si>
  <si>
    <t>America, Small plates</t>
  </si>
  <si>
    <t>6280 Hollywood Blvd</t>
  </si>
  <si>
    <t>(323) 334-3360</t>
  </si>
  <si>
    <t>http://www.woodandvine.com/</t>
  </si>
  <si>
    <t>http://www.woodandvine.com/menus/</t>
  </si>
  <si>
    <t>Mon-Sun 6 pm - 2 am</t>
  </si>
  <si>
    <t>woodandvine1.jpg</t>
  </si>
  <si>
    <t>woodandvine2.jpg</t>
  </si>
  <si>
    <t>Home</t>
  </si>
  <si>
    <t>Los Feliz</t>
  </si>
  <si>
    <t>1760 Hillhurst Ave</t>
  </si>
  <si>
    <t>(323) 669-0211</t>
  </si>
  <si>
    <t>http://www.homerestaurantla.com/</t>
  </si>
  <si>
    <t>http://www.homerestaurantla.com/#!menu/c8yn</t>
  </si>
  <si>
    <t>http://www.opentable.com/home-restaurant-los-feliz-reservations-los-angeles</t>
  </si>
  <si>
    <t>Mon-Wed, Sun 8am-10pm; Th-Sat 8am-11pm</t>
  </si>
  <si>
    <t>valet</t>
  </si>
  <si>
    <t>Home1.jpg</t>
  </si>
  <si>
    <t>Home2.jpeg</t>
  </si>
  <si>
    <t>In N Out</t>
  </si>
  <si>
    <t>American, fast food</t>
  </si>
  <si>
    <t>7009 Sunset Blvd</t>
  </si>
  <si>
    <t>http://www.in-n-out.com/</t>
  </si>
  <si>
    <t>http://www.in-n-out.com/menu/not-so-secret-menu.aspx</t>
  </si>
  <si>
    <t>Mon-Thu, Sun 10:30 am - 1 am; Fri-Sat 10:30 am - 1:30 am</t>
  </si>
  <si>
    <t>in-n-out1.jpg</t>
  </si>
  <si>
    <t>Toi on Sunset</t>
  </si>
  <si>
    <t>7505 W Sunset Blvd</t>
  </si>
  <si>
    <t>(323) 874-8062</t>
  </si>
  <si>
    <t>http://www.toirockinthaifood.com/</t>
  </si>
  <si>
    <t>http://www.toirockinthaifood.com/menu.html</t>
  </si>
  <si>
    <t>Mon-Sun 11am - 4am</t>
  </si>
  <si>
    <t>Toi1.jpg</t>
  </si>
  <si>
    <t>toi2.jpg</t>
  </si>
  <si>
    <t>Potbelly</t>
  </si>
  <si>
    <t>Oak Park</t>
  </si>
  <si>
    <t>1100 Lake St</t>
  </si>
  <si>
    <t>IL</t>
  </si>
  <si>
    <t>(708) 386-1395</t>
  </si>
  <si>
    <t>http://www.potbelly.com/home/</t>
  </si>
  <si>
    <t>http://www.potbelly.com/Food/OurMenu.aspx?subPage=Sandwiches</t>
  </si>
  <si>
    <t>Mon-Sun: 11am – 10pm</t>
  </si>
  <si>
    <t>potbelly-sandwich-shop1.JPG</t>
  </si>
  <si>
    <t xml:space="preserve">Trattoria del Lupo </t>
  </si>
  <si>
    <t>Las Vegas</t>
  </si>
  <si>
    <t>3950 Las Vegas Blvd S</t>
  </si>
  <si>
    <t>NV</t>
  </si>
  <si>
    <t>702-740-5522</t>
  </si>
  <si>
    <t>http://www.wolfgangpuck.com/restaurants/fine-dining/3860</t>
  </si>
  <si>
    <t>Sun-Thu 5 p.m.–10 p.m.
Fri &amp; Sat 5 p.m.-11 p.m.</t>
  </si>
  <si>
    <t>trattoriadellupo1.jpg</t>
  </si>
  <si>
    <t>trattoriadellupo2.gif</t>
  </si>
  <si>
    <t>Stitch</t>
  </si>
  <si>
    <t>Sports Bar</t>
  </si>
  <si>
    <t>247 West 37th Street</t>
  </si>
  <si>
    <t>New York</t>
  </si>
  <si>
    <t>NY</t>
  </si>
  <si>
    <t>(212) 852-4826</t>
  </si>
  <si>
    <t>http://stitchnyc.com/</t>
  </si>
  <si>
    <t>http://stitchnyc.com/food-and-drink/</t>
  </si>
  <si>
    <t>Mon-Fri 11 am - 2 am
Sat 5 pm - 4 am</t>
  </si>
  <si>
    <t>Stitch1.jpg</t>
  </si>
  <si>
    <t>stitch2.jpg</t>
  </si>
  <si>
    <t>Ground Support</t>
  </si>
  <si>
    <t>Soho</t>
  </si>
  <si>
    <t>Coffee shop</t>
  </si>
  <si>
    <t>399 W Broadway</t>
  </si>
  <si>
    <t>(212) 219-8722</t>
  </si>
  <si>
    <t>http://www.groundsupportcafe.com/index.html</t>
  </si>
  <si>
    <t>http://www.groundsupportcafe.com/food.html</t>
  </si>
  <si>
    <t>Mon-Fri 7 am-8pm
Sat &amp; Sun 8 am - 8 pm</t>
  </si>
  <si>
    <t>groundsupport1.jpg</t>
  </si>
  <si>
    <t>ground-support2.jpg</t>
  </si>
  <si>
    <t>Coffee Shop</t>
  </si>
  <si>
    <t>Union Square</t>
  </si>
  <si>
    <t>Brazilian, Bars (breakfast too)</t>
  </si>
  <si>
    <t>29 Union Sq W</t>
  </si>
  <si>
    <t>(212) 243-7969</t>
  </si>
  <si>
    <t>http://thecoffeeshopnyc.com/#/home</t>
  </si>
  <si>
    <t>http://thecoffeeshopnyc.com/#/our-menus</t>
  </si>
  <si>
    <t>Open 23 hours</t>
  </si>
  <si>
    <t>coffee-shop1.jpg</t>
  </si>
  <si>
    <t>coffee-shop2.jpg</t>
  </si>
  <si>
    <t>Grano Trattoria</t>
  </si>
  <si>
    <t>West Village</t>
  </si>
  <si>
    <t>21 Greenwich Ave</t>
  </si>
  <si>
    <t>(212) 645-2121</t>
  </si>
  <si>
    <t>http://www.granonyc.com/</t>
  </si>
  <si>
    <t>http://www.granonyc.com/reservations.html</t>
  </si>
  <si>
    <t>M-S Lunch 12-3:30; M-Sat Dinner 5pm-11pm; Sunday 5pm-10pm</t>
  </si>
  <si>
    <t>grano-trattoria1.jpg</t>
  </si>
  <si>
    <t>grano-trattoria2.png</t>
  </si>
  <si>
    <t>Fleur</t>
  </si>
  <si>
    <t>Mandelay Bay</t>
  </si>
  <si>
    <t>French, American</t>
  </si>
  <si>
    <t>(702) 632-9400</t>
  </si>
  <si>
    <t>http://www.mandalaybay.com/dining/signature-restaurants/fleur.aspx</t>
  </si>
  <si>
    <t>Mon-Sun 11am-10:30pm</t>
  </si>
  <si>
    <t>Fleur1.jpg</t>
  </si>
  <si>
    <t xml:space="preserve">Magnolia </t>
  </si>
  <si>
    <t>6266 1/2 Sunset Blvd.</t>
  </si>
  <si>
    <t>(323) 467.0660</t>
  </si>
  <si>
    <t>http://www.magnoliala.com/index.html</t>
  </si>
  <si>
    <t>http://www.magnoliala.com/menu.html</t>
  </si>
  <si>
    <t>http://www.opentable.com/magnolia-reservations-hollywood?rid=34318&amp;restref=34318</t>
  </si>
  <si>
    <t>Mon-Thu 11:30 am - 12 am
Fri 11:30 am - 1 am
Sat 12 pm - 1 am
Sun 11 am - 11 pm</t>
  </si>
  <si>
    <t>magnolia1.jpg</t>
  </si>
  <si>
    <t>magnolia2.jpg</t>
  </si>
  <si>
    <t xml:space="preserve">Yardhouse </t>
  </si>
  <si>
    <t>Sports Bars</t>
  </si>
  <si>
    <t>800 West Olympic Blvd.</t>
  </si>
  <si>
    <t>http://www.yardhouse.com/default.aspx</t>
  </si>
  <si>
    <t>http://www.yardhouse.com/files/food_menu_29.pdf</t>
  </si>
  <si>
    <t>Mon-Thu, Sun 11 am - 12 am
Fri-Sat 11 am - 1 am</t>
  </si>
  <si>
    <t>n</t>
  </si>
  <si>
    <t>yardhouse1.jpg</t>
  </si>
  <si>
    <t>yardhouse2.png</t>
  </si>
  <si>
    <t>Blue Cow Kitchen</t>
  </si>
  <si>
    <t>350 S Grand Ave</t>
  </si>
  <si>
    <t>(213)621-2249</t>
  </si>
  <si>
    <t>http://bluecowkitchen.com/</t>
  </si>
  <si>
    <t>http://bluecowkitchen.com/menu.html</t>
  </si>
  <si>
    <t>https://rez.opentable.com/reservation/start/6371?source=selfhost</t>
  </si>
  <si>
    <t>Mon-Fri 11:30 am - 10 pm
Sat 5 pm - 10 pm</t>
  </si>
  <si>
    <t>Bluecow1.jpg</t>
  </si>
  <si>
    <t>bluecowkitchen2.jpg</t>
  </si>
  <si>
    <t>Baja Fresh</t>
  </si>
  <si>
    <t>8495 W 3rd St</t>
  </si>
  <si>
    <t>(310) 659-9500</t>
  </si>
  <si>
    <t>http://www.bajafresh.com/mexican-food-beverly-connection/</t>
  </si>
  <si>
    <t>http://www.bajafresh.com/mexican-food-menu</t>
  </si>
  <si>
    <t>Mon-Sun: 10:30am - 10pm</t>
  </si>
  <si>
    <t>baja-fresh1.jpg</t>
  </si>
  <si>
    <t>Diner</t>
  </si>
  <si>
    <t>802 Broadway</t>
  </si>
  <si>
    <t>(310) 393-9793</t>
  </si>
  <si>
    <t>http://swingersdiner.com/index.php</t>
  </si>
  <si>
    <t>Mon-Wed, Sun 7 am - 2 am
Thu-Sat 7 am - 3 am</t>
  </si>
  <si>
    <t>N</t>
  </si>
  <si>
    <t>Cholada</t>
  </si>
  <si>
    <t>18763 Pacific Coast Highway</t>
  </si>
  <si>
    <t>(310) 317-0025</t>
  </si>
  <si>
    <t>http://www.choladathaicuisine.com/</t>
  </si>
  <si>
    <t>http://choladathaicuisine.com/rt/index.php?option=com_k2&amp;view=item&amp;layout=item&amp;id=5&amp;Itemid=54</t>
  </si>
  <si>
    <t>N/A</t>
  </si>
  <si>
    <t>cholada1.jpg</t>
  </si>
  <si>
    <t>The Farm at South Mountain</t>
  </si>
  <si>
    <t>6106 S. 32nd Street</t>
  </si>
  <si>
    <t>Phoenix</t>
  </si>
  <si>
    <t>AZ</t>
  </si>
  <si>
    <t>(602) 276-6360</t>
  </si>
  <si>
    <t>http://www.thefarmatsouthmountain.com/</t>
  </si>
  <si>
    <t>http://www.thefarmatsouthmountain.com/old/pdfs/The_Farm_Kitchen.pdf?01292012</t>
  </si>
  <si>
    <t>Tuesday-Sunday, 10am-3pm (closed during the summer so double check)</t>
  </si>
  <si>
    <t>TheFarm1.jpg</t>
  </si>
  <si>
    <t>TheFarm2.jpg</t>
  </si>
  <si>
    <t>Doughboys</t>
  </si>
  <si>
    <t>8136 West Third Street</t>
  </si>
  <si>
    <t>(323)852-1020</t>
  </si>
  <si>
    <t>http://www.doughboysbakeryla.com/</t>
  </si>
  <si>
    <t>http://doughboysbakeryla.com/Cafe_Menu.html</t>
  </si>
  <si>
    <t>Mon-Sun: 7:00am-10:00pm</t>
  </si>
  <si>
    <t>doughboys1.png</t>
  </si>
  <si>
    <t>Joan's on Third</t>
  </si>
  <si>
    <t>Bakery</t>
  </si>
  <si>
    <t>8350 West Third Street</t>
  </si>
  <si>
    <t>(323)655-2285</t>
  </si>
  <si>
    <t>http://www.joansonthird.com/</t>
  </si>
  <si>
    <t>http://www.joansonthird.com/marketplace.php</t>
  </si>
  <si>
    <t>Mon - Sat  8am-8pm
Sunday  8am-6pm</t>
  </si>
  <si>
    <t>Joansonthird1.jpg</t>
  </si>
  <si>
    <t>Joansonthird2.jpg</t>
  </si>
  <si>
    <t>Toast Bakery Café</t>
  </si>
  <si>
    <t>American, breakfast &amp; brunch</t>
  </si>
  <si>
    <t>8221 West 3rd Street</t>
  </si>
  <si>
    <t xml:space="preserve">Los Angeles </t>
  </si>
  <si>
    <t>323-655-5018</t>
  </si>
  <si>
    <t>http://www.toastbakerycafe.net/</t>
  </si>
  <si>
    <t>http://www.toastbakerycafe.net/menu.html</t>
  </si>
  <si>
    <t>Mon-Sun: 7:30am to 6:00pm</t>
  </si>
  <si>
    <t>Toast1.jpg</t>
  </si>
  <si>
    <t>toast2.png</t>
  </si>
  <si>
    <t>Pizzeria il Fico</t>
  </si>
  <si>
    <t>Italian, Pizza</t>
  </si>
  <si>
    <t>310 S. Robertson Blvd.</t>
  </si>
  <si>
    <t>(310)271-3426</t>
  </si>
  <si>
    <t>http://www.pizzeriailfico.com/</t>
  </si>
  <si>
    <t>http://www.pizzeriailfico.com/menu/</t>
  </si>
  <si>
    <t>http://rez.opentable.com/reservation/start/1508</t>
  </si>
  <si>
    <t>Sunday 11:00 AM - 10:00 PM
Monday - Thursday 11:30 AM - 10:00 PM
Friday 11:30 AM - 11 PM
Saturday 11:00 AM - 11:00 PM</t>
  </si>
  <si>
    <t>Y</t>
  </si>
  <si>
    <t>pizzeriailfico1.jpg</t>
  </si>
  <si>
    <t>pizzeriailfico2.png</t>
  </si>
  <si>
    <t>Mohawk Bend</t>
  </si>
  <si>
    <t>2141 W. Sunset Boulevard</t>
  </si>
  <si>
    <t>(213)483-2337</t>
  </si>
  <si>
    <t>http://mohawk.la/</t>
  </si>
  <si>
    <t>http://mohawk.la/menu/</t>
  </si>
  <si>
    <t>http://rez.opentable.com/reservation/start/1452</t>
  </si>
  <si>
    <t>Mon-Thu: 12pm – 11:30pm
Friday: 12pm – 1:30am
Saturday: 9:30am – 1:30am
Sunday: 9:30am – 11:30pm</t>
  </si>
  <si>
    <t>MohawkBend1.jpg</t>
  </si>
  <si>
    <t>mohawkbend2.jpg</t>
  </si>
  <si>
    <t>The Trails Eatery</t>
  </si>
  <si>
    <t>7389 Jackson Drive</t>
  </si>
  <si>
    <t xml:space="preserve">San Diego </t>
  </si>
  <si>
    <t>(619)667-.CAFE (2233)</t>
  </si>
  <si>
    <t>http://thetrailseatery.com/</t>
  </si>
  <si>
    <t>http://thetrailseatery.com/breakfast/</t>
  </si>
  <si>
    <t>Open Daily: 7am to 3pm</t>
  </si>
  <si>
    <t>Thetrails1.jpg</t>
  </si>
  <si>
    <t>thetrails2.jpg</t>
  </si>
  <si>
    <t xml:space="preserve">Loteria </t>
  </si>
  <si>
    <t>6627 Hollywood Blvd.</t>
  </si>
  <si>
    <t>323.465.2500</t>
  </si>
  <si>
    <t>Sun-Thur: 9am to 11pm
Fri-Sat: 9am to 12am</t>
  </si>
  <si>
    <t>Westlake Village</t>
  </si>
  <si>
    <t>180 Promenade Way.</t>
  </si>
  <si>
    <t>805.379.1800</t>
  </si>
  <si>
    <t>Sun Thur: 9am to 11pm; Fri-Sat: 9am to 12am</t>
  </si>
  <si>
    <t>Corner Bakery</t>
  </si>
  <si>
    <t>Long Beach</t>
  </si>
  <si>
    <t>6507 E. Pacific Coast Highway</t>
  </si>
  <si>
    <t>562-856-6120</t>
  </si>
  <si>
    <t>http://www.cornerbakerycafe.com/home.aspx</t>
  </si>
  <si>
    <t>http://www.cornerbakerycafe.com/menu/combos</t>
  </si>
  <si>
    <t>Sun - Thu: 7:00 AM - 9:00 PM
Fri - Sat: 7:00 AM - 10:00 PM;</t>
  </si>
  <si>
    <t>corner-bakery1.gif</t>
  </si>
  <si>
    <t>corner-bakery2.gif</t>
  </si>
  <si>
    <t>Tin Roof</t>
  </si>
  <si>
    <t>3500 N Sepulveda Blvd</t>
  </si>
  <si>
    <t>Manhattan Beach</t>
  </si>
  <si>
    <t>(310) 546-6180</t>
  </si>
  <si>
    <t>http://www.tinroofbistro.com/</t>
  </si>
  <si>
    <t>http://www.tinroofbistro.com/menus</t>
  </si>
  <si>
    <t>http://www.opentable.com/tin-roof-bistro-reservations-manhattan-beach?rid=33427&amp;restref=33427&amp;rtype=ism</t>
  </si>
  <si>
    <t>Sun-Thu 11am-10pm; Fri &amp; Sat 11am-11pm</t>
  </si>
  <si>
    <t>tin-roof1.jpg</t>
  </si>
  <si>
    <t>tin-roof2.jpg</t>
  </si>
  <si>
    <t>Sunny Spot</t>
  </si>
  <si>
    <t>American, Caribbean</t>
  </si>
  <si>
    <t>822 Washington Blvd</t>
  </si>
  <si>
    <t>Venice</t>
  </si>
  <si>
    <t>(310) 448-8884</t>
  </si>
  <si>
    <t>http://sunnyspotvenice.com/</t>
  </si>
  <si>
    <t>Mon, Sun 5 pm - 11 pm
Tue-Wed 5 pm - 12 am
Thu-Sat 5 pm - 2 am</t>
  </si>
  <si>
    <t>sunny-spot1.jpg</t>
  </si>
  <si>
    <t>sunny-spot2.png</t>
  </si>
  <si>
    <t>Studio City</t>
  </si>
  <si>
    <t>12050 Ventura Blvd.</t>
  </si>
  <si>
    <t>(818)508-5300</t>
  </si>
  <si>
    <t xml:space="preserve">Sun-Thur: 11am to 10pm ; </t>
  </si>
  <si>
    <t>Farmer's Market</t>
  </si>
  <si>
    <t>6333 W 3rd St.</t>
  </si>
  <si>
    <t>323.930.2211</t>
  </si>
  <si>
    <t>Mon-Fri 9 am - 9 pm
Sat 9 am - 8 pm
Sun 9 am - 7 pm</t>
  </si>
  <si>
    <t>Quality Food and Beverage</t>
  </si>
  <si>
    <t>8030 West Third Street</t>
  </si>
  <si>
    <t>(323) 658-5959</t>
  </si>
  <si>
    <t>http://www.qualityfoodandbeverage.com/</t>
  </si>
  <si>
    <t>http://www.qualityfoodandbeverage.com/index.php/home/menu</t>
  </si>
  <si>
    <t>Open Daily 8:00am - 3:30pm</t>
  </si>
  <si>
    <t>Quality1.jpg</t>
  </si>
  <si>
    <t>Quality2.png</t>
  </si>
  <si>
    <t>Le Pain Quotidain</t>
  </si>
  <si>
    <t>Pasadena</t>
  </si>
  <si>
    <t>88 W. Colorado Boulevard, #102</t>
  </si>
  <si>
    <t>(626) 396-0814</t>
  </si>
  <si>
    <t>http://www.lepainquotidien.us/</t>
  </si>
  <si>
    <t>http://www.lepainquotidien.com/#/en_US/menu</t>
  </si>
  <si>
    <t>Mon-Thu, Sun 7 am - 7 pm
Fri-Sat 7 am - 8 pm</t>
  </si>
  <si>
    <t>Le Pain1.jpg</t>
  </si>
  <si>
    <t>LePain-Quotidien2.png</t>
  </si>
  <si>
    <t>All About The Bread</t>
  </si>
  <si>
    <t>Sandwich</t>
  </si>
  <si>
    <t>7111 Melrose Avenue</t>
  </si>
  <si>
    <t>(323) 930-8989</t>
  </si>
  <si>
    <t>http://www.allaboutthebread.com/</t>
  </si>
  <si>
    <t>http://allaboutthebread.com/menu</t>
  </si>
  <si>
    <t>Open Daily 11:00am - 9:00pm</t>
  </si>
  <si>
    <t>all-about-bread1.jpg</t>
  </si>
  <si>
    <t>all-about-the-bread2.gif</t>
  </si>
  <si>
    <t>Brio NYC</t>
  </si>
  <si>
    <t>137 E 61st St</t>
  </si>
  <si>
    <t>(212) 980-2300</t>
  </si>
  <si>
    <t>http://brionyc.com/</t>
  </si>
  <si>
    <t>Mon-Sun 12 pm - 11 pm</t>
  </si>
  <si>
    <t>brio1.jpg</t>
  </si>
  <si>
    <t>brio2.jpg</t>
  </si>
  <si>
    <t>Mona's Café</t>
  </si>
  <si>
    <t>Greek, Mediterranean</t>
  </si>
  <si>
    <t>1120 S Carrollton Ave</t>
  </si>
  <si>
    <t>New Orleans</t>
  </si>
  <si>
    <t>LA</t>
  </si>
  <si>
    <t>(504) 861-8175</t>
  </si>
  <si>
    <t>N/a</t>
  </si>
  <si>
    <t>n/a</t>
  </si>
  <si>
    <t>Monas-cafe1.jpg</t>
  </si>
  <si>
    <t>monas-menu2.JPG</t>
  </si>
  <si>
    <t>Café Granada</t>
  </si>
  <si>
    <t>Tapas Bar</t>
  </si>
  <si>
    <t>1506 S.Carrollton Avenue</t>
  </si>
  <si>
    <t>(504)865-1612</t>
  </si>
  <si>
    <t>http://www.cafegranadanola.com/</t>
  </si>
  <si>
    <t>http://cafegranadanola.com/menu/</t>
  </si>
  <si>
    <t>Mon-Sat 11am-11pm
Sunday noon-10pm</t>
  </si>
  <si>
    <t>cafe-granada1.jpg</t>
  </si>
  <si>
    <t>cafe-granada2.jpeg</t>
  </si>
  <si>
    <t>Camellia Grill</t>
  </si>
  <si>
    <t>626 S Carrollton Ave</t>
  </si>
  <si>
    <t>(504) 861-9311</t>
  </si>
  <si>
    <t>Mon-Thu, Sun 8 am - 12 am
Fri-Sat 8 am - 2 am</t>
  </si>
  <si>
    <t>camellia-grill1.jpg</t>
  </si>
  <si>
    <t>camellia-grill2.jpg</t>
  </si>
  <si>
    <t>Gautreau's Restaurant</t>
  </si>
  <si>
    <t>1728 Soniat Street</t>
  </si>
  <si>
    <t>(504) 899-7397</t>
  </si>
  <si>
    <t>http://www.gautreausrestaurant.com/</t>
  </si>
  <si>
    <t>http://www.gautreausrestaurant.com/pages/menu.php</t>
  </si>
  <si>
    <t>Mon-Sat 6pm-10pm</t>
  </si>
  <si>
    <t>gautreaus1.jpg</t>
  </si>
  <si>
    <t>Gautreaus2.png</t>
  </si>
  <si>
    <t>Dante's Kitchen</t>
  </si>
  <si>
    <t>Cajon/Creole</t>
  </si>
  <si>
    <t>736 Dante Street</t>
  </si>
  <si>
    <t>(504) 861-3121</t>
  </si>
  <si>
    <t>http://www.danteskitchen.com/</t>
  </si>
  <si>
    <t>http://danteskitchen.com/</t>
  </si>
  <si>
    <t>Mon, Wed-Sun 5:30 pm - 10:30 pm
Sat-Sun 10:30 am - 2 pm</t>
  </si>
  <si>
    <t>danteskitchen1.jpg</t>
  </si>
  <si>
    <t>danteskitchen2.jpg</t>
  </si>
  <si>
    <t>Lilette</t>
  </si>
  <si>
    <t>3637 Magazine St</t>
  </si>
  <si>
    <t>504.895.1636</t>
  </si>
  <si>
    <t>http://www.liletterestaurant.com/</t>
  </si>
  <si>
    <t>http://www.liletterestaurant.com/cuisine/</t>
  </si>
  <si>
    <t>http://www.opentable.com/lilette-reservations-new-orleans?rid=3882&amp;restref=3882</t>
  </si>
  <si>
    <t>Lunch: Tues-Sat 11:30 - 2:00
Dinner: Mon-Thurs 5:30 - 9:30; Fri &amp; Sat until 10:30</t>
  </si>
  <si>
    <t>Lilette1.jpg</t>
  </si>
  <si>
    <t>lilette2.png</t>
  </si>
  <si>
    <t>Theo's Pizza</t>
  </si>
  <si>
    <t>Canal Street</t>
  </si>
  <si>
    <t>Pizza</t>
  </si>
  <si>
    <t>4024 Canal St</t>
  </si>
  <si>
    <t>(504) 302-1133</t>
  </si>
  <si>
    <t>http://www.theospizza.com/</t>
  </si>
  <si>
    <t>http://www.theospizza.com/menu.html</t>
  </si>
  <si>
    <t>Mon-Sat 11 am - 10 pm
Sun 12 pm - 9 pm</t>
  </si>
  <si>
    <t>theos-canal1.jpg</t>
  </si>
  <si>
    <t>theos2.png</t>
  </si>
  <si>
    <t>Magazine Street</t>
  </si>
  <si>
    <t>4218 Magazine St</t>
  </si>
  <si>
    <t>(504) 894-8554</t>
  </si>
  <si>
    <t>theos-magazine1.jpg</t>
  </si>
  <si>
    <t>Nacho Mama's</t>
  </si>
  <si>
    <t>3242 Magazine St</t>
  </si>
  <si>
    <t>(504) 899-0031</t>
  </si>
  <si>
    <t>http://www.nachomamasmexicangrill.com/</t>
  </si>
  <si>
    <t>http://www.nachomamasmexicangrill.com/food/appetizers/</t>
  </si>
  <si>
    <t>Sun-Thur 11 am–10 pm
Fri &amp; Sat 11 am–11 pm</t>
  </si>
  <si>
    <t>Nacho-Mamas-mag1.jpg</t>
  </si>
  <si>
    <t>nacho-mamas2.jpg</t>
  </si>
  <si>
    <t>Clearview</t>
  </si>
  <si>
    <t>1000 S Clearview Pky</t>
  </si>
  <si>
    <t>(504) 736-1188</t>
  </si>
  <si>
    <t>nacho-mamas1.jpg</t>
  </si>
  <si>
    <t>Juan's flying burrito</t>
  </si>
  <si>
    <t>2018 Magazine Street</t>
  </si>
  <si>
    <t>(504) 569-0000</t>
  </si>
  <si>
    <t>http://www.juansflyingburrito.com/</t>
  </si>
  <si>
    <t>Mon-Thu 11 am - 10 pm
Fri-Sat 11 am - 11 pm
Sun 12 pm - 10 pm</t>
  </si>
  <si>
    <t>Juans-mag1.jpg</t>
  </si>
  <si>
    <t>Juans-flying2.png</t>
  </si>
  <si>
    <t>4724 South Carrollton Avenue</t>
  </si>
  <si>
    <t>(504) 486-9950</t>
  </si>
  <si>
    <t>juans1.jpg</t>
  </si>
  <si>
    <t>Surrey's</t>
  </si>
  <si>
    <t>Uptown</t>
  </si>
  <si>
    <t>4807 Magazine</t>
  </si>
  <si>
    <t>(504) 895-5757</t>
  </si>
  <si>
    <t>http://www.surreyscafeandjuicebar.com/</t>
  </si>
  <si>
    <t>http://www.surreyscafeandjuicebar.com/Surreys-Uptown/</t>
  </si>
  <si>
    <t>Open Daily 8am-3pm</t>
  </si>
  <si>
    <t>surrey-uptown1.jpg</t>
  </si>
  <si>
    <t>Surreys2.gif</t>
  </si>
  <si>
    <t>Surrey's Café and Juice Bar</t>
  </si>
  <si>
    <t>Garden</t>
  </si>
  <si>
    <t>1418 Magazine Street</t>
  </si>
  <si>
    <t>(504) 524-3828</t>
  </si>
  <si>
    <t>Surreys-garden1.jpg</t>
  </si>
  <si>
    <t>Bouligny Tavern</t>
  </si>
  <si>
    <t>Gastropub, wine bar</t>
  </si>
  <si>
    <t>3641 Magazine St.</t>
  </si>
  <si>
    <t>(504) 891-1810</t>
  </si>
  <si>
    <t>http://www.boulignytavern.com/</t>
  </si>
  <si>
    <t>http://www.boulignytavern.com/food/</t>
  </si>
  <si>
    <t>Mon-Thu 4 pm - 12 am
Fri-Sat 4 pm - 2 am</t>
  </si>
  <si>
    <t>bouligny1.jpg</t>
  </si>
  <si>
    <t>Bouligny2.jpg</t>
  </si>
  <si>
    <t>Bouligny3.png</t>
  </si>
  <si>
    <t>Café Degas</t>
  </si>
  <si>
    <t>3127 Esplanade Ave</t>
  </si>
  <si>
    <t>(504) 945-5635</t>
  </si>
  <si>
    <t>http://www.cafedegas.com/</t>
  </si>
  <si>
    <t>http://www.cafedegas.com/menu.htm</t>
  </si>
  <si>
    <t>http://www.cafedegas.com/reservations.htm</t>
  </si>
  <si>
    <t>Wed-Sat 11 am - 10 pm
Sun 10:30 am - 3 pm</t>
  </si>
  <si>
    <t>cafe-degas1.jpg</t>
  </si>
  <si>
    <t>cafe-degas2.png</t>
  </si>
  <si>
    <t>Andrea's Restaurant</t>
  </si>
  <si>
    <t>3100 19th St.</t>
  </si>
  <si>
    <t>Metairie</t>
  </si>
  <si>
    <t>(504) 834-8583</t>
  </si>
  <si>
    <t>http://www.andreasrestaurant.com/</t>
  </si>
  <si>
    <t>http://www.andreasrestaurant.com/menus.html</t>
  </si>
  <si>
    <t>http://www.andreasrestaurant.com/reservations.html</t>
  </si>
  <si>
    <t>Mon 11 am - 9 pm</t>
  </si>
  <si>
    <t>andreas1.jpg</t>
  </si>
  <si>
    <t>andreas2.jpg</t>
  </si>
  <si>
    <t>Sukho Thai</t>
  </si>
  <si>
    <t>Marigny</t>
  </si>
  <si>
    <t>4519 Magazine St</t>
  </si>
  <si>
    <t>(504) 373-6471</t>
  </si>
  <si>
    <t>http://www.sukhothai-nola.com/</t>
  </si>
  <si>
    <t>http://sukhothai-nola.com/Menu.html</t>
  </si>
  <si>
    <t>Tue-Fri 11:30 am - 2:30 pm
Tue-Fri 5 pm - 10 pm
Sat-Sun 11:30 pm - 10 pm</t>
  </si>
  <si>
    <t>Sukho1.jpg</t>
  </si>
  <si>
    <t>Sukho2.gif</t>
  </si>
  <si>
    <t>1913 Royal St</t>
  </si>
  <si>
    <t>(504) 948-9309</t>
  </si>
  <si>
    <t>Tue-Sun 11:30 am - 2:30 pm
Tue-Sun 5:30 pm - 10 pm</t>
  </si>
  <si>
    <t>LA Thai</t>
  </si>
  <si>
    <t>4938 Prytania St</t>
  </si>
  <si>
    <t>(504) 899-8886</t>
  </si>
  <si>
    <t>http://www.lathaiuptown.com/</t>
  </si>
  <si>
    <t>http://lathaiuptown.com/menu.html</t>
  </si>
  <si>
    <t>http://www.opentable.com/la-thai-reservations-new-orleans</t>
  </si>
  <si>
    <t>Tue-Sat 11 am - 3 pm
Tue-Sat 5 pm - 10 pm
Sun 12 pm - 3 pm
Sun 5 pm - 9 pm</t>
  </si>
  <si>
    <t>lathai1.jpg</t>
  </si>
  <si>
    <t>lathai2.jpg</t>
  </si>
  <si>
    <t>lathai3.jpg</t>
  </si>
  <si>
    <t>Fresco Café</t>
  </si>
  <si>
    <t>7625 Maple St</t>
  </si>
  <si>
    <t>(504) 862-6363</t>
  </si>
  <si>
    <t>http://www.frescocafe.us/</t>
  </si>
  <si>
    <t>http://www.frescocafe.us/menu/</t>
  </si>
  <si>
    <t>Mon-Sun 11 am - 10 pm</t>
  </si>
  <si>
    <t>Fresco1.jpg</t>
  </si>
  <si>
    <t>fresco2.jpg</t>
  </si>
  <si>
    <t>Canal Street Bistro</t>
  </si>
  <si>
    <t>3903 Canal St</t>
  </si>
  <si>
    <t>(504) 482-1225</t>
  </si>
  <si>
    <t>http://www.canalstreetbistro.com/</t>
  </si>
  <si>
    <t>Mon, Wed-Fri 8 am – 2:30 pm
Sat-Sun 8 am – 2:30 pm
Wed-Sat 6pm – 10pm
(Closed Tuesdays)</t>
  </si>
  <si>
    <t>canal-street1.jpg</t>
  </si>
  <si>
    <t>canalstreet2.png</t>
  </si>
  <si>
    <t>Green Goddess</t>
  </si>
  <si>
    <t>Global</t>
  </si>
  <si>
    <t>307 Exchange Pl</t>
  </si>
  <si>
    <t>(504) 301-3347</t>
  </si>
  <si>
    <t>http://www.greengoddessrestaurant.com/</t>
  </si>
  <si>
    <t>http://www.greengoddessrestaurant.com/menu.html</t>
  </si>
  <si>
    <t>Wed-Sun 11am-9pm</t>
  </si>
  <si>
    <t>green-goddess1.jpg</t>
  </si>
  <si>
    <t>green-goddess2.jpg</t>
  </si>
  <si>
    <t>green-goddess3.jpg</t>
  </si>
  <si>
    <t>Eleven 79</t>
  </si>
  <si>
    <t>1179 Annunciation St</t>
  </si>
  <si>
    <t>(504) 299-1179</t>
  </si>
  <si>
    <t>http://www.eleven79.com/</t>
  </si>
  <si>
    <t>http://www.eleven79.com/eleven79menu.html</t>
  </si>
  <si>
    <t>Mon-Thu 5:30 pm - 10 pm
Thu-Fri 11:30 am - 2:30 pm
Fri-Sat 5:30 pm - 11 pm</t>
  </si>
  <si>
    <t>eleven791.jpg</t>
  </si>
  <si>
    <t>eleven792.jpeg</t>
  </si>
  <si>
    <t>Vincent's Italian Cuisine</t>
  </si>
  <si>
    <t>7839 Saint Charles Ave</t>
  </si>
  <si>
    <t>504) 866-9313</t>
  </si>
  <si>
    <t>http://www.vincentsitaliancuisine.com/</t>
  </si>
  <si>
    <t>http://www.vincentsitaliancuisine.com/html/menu.html</t>
  </si>
  <si>
    <t>Tue-Fri 11:30 am - 2:30 pm
Tue-Sun 5 pm - 10 pm</t>
  </si>
  <si>
    <t>Vincents1.jpg</t>
  </si>
  <si>
    <t>vincents2.png</t>
  </si>
  <si>
    <t>4411 Chastant Street</t>
  </si>
  <si>
    <t>(504) 885-2984</t>
  </si>
  <si>
    <t>http://www.vincentsitaliancuisine.com/html/reservations.html</t>
  </si>
  <si>
    <t>Mon 5 pm - 9 pm
Tue-Fri 11:30 am - 2 pm
Tue-Thu 5 pm - 9:30 pm
Fri 5 pm - 10 pm</t>
  </si>
  <si>
    <t>August</t>
  </si>
  <si>
    <t>301 Tchoupitoulas St.</t>
  </si>
  <si>
    <t>504.299.9777</t>
  </si>
  <si>
    <t>http://www.restaurantaugust.com/</t>
  </si>
  <si>
    <t>http://www.restaurantaugust.com/menu.html</t>
  </si>
  <si>
    <t>http://www.opentable.com/restaurant-august-reservations-new-orleans?restref=4487&amp;rtype=ism</t>
  </si>
  <si>
    <t>Mon-Fri 11 am - 2 pm
Mon-Sun 5 pm - 10 pm</t>
  </si>
  <si>
    <t>august1.jpg</t>
  </si>
  <si>
    <t>august2.png</t>
  </si>
  <si>
    <t>Havana</t>
  </si>
  <si>
    <t>Cuban, Latin American</t>
  </si>
  <si>
    <t>1212 Commercial Dr</t>
  </si>
  <si>
    <t>Vancouver</t>
  </si>
  <si>
    <t>BC</t>
  </si>
  <si>
    <t>V5L 3X4</t>
  </si>
  <si>
    <t>Canada</t>
  </si>
  <si>
    <t>(604) 253-9119</t>
  </si>
  <si>
    <t>http://www.havanarestaurant.ca/</t>
  </si>
  <si>
    <t>Mon-Thu 11 am - 11 pm
Fri 11 am - 12 am
Sat 10 am - 12 am
Sun 10 am - 11 pm</t>
  </si>
  <si>
    <t>havana1.jpg</t>
  </si>
  <si>
    <t>havana2.gif</t>
  </si>
  <si>
    <t>Havana3.png</t>
  </si>
  <si>
    <t>Bonchaz</t>
  </si>
  <si>
    <t>American, French, Sandwich</t>
  </si>
  <si>
    <t>426 W Hastings Street</t>
  </si>
  <si>
    <t>V6B 1L1</t>
  </si>
  <si>
    <t>(604) 626-7215</t>
  </si>
  <si>
    <t>http://www.bonchaz.ca/</t>
  </si>
  <si>
    <t>https://www.facebook.com/bonchaz/app_190322544333196</t>
  </si>
  <si>
    <t>Mon-Fri 8 am - 6:30 pm
Sat 10:30 am - 5 pm</t>
  </si>
  <si>
    <t>Bonchaz1.jpg</t>
  </si>
  <si>
    <t>bonchaz2.jpg</t>
  </si>
  <si>
    <t>bonchaz3.jpg</t>
  </si>
  <si>
    <t>The Charles Bar</t>
  </si>
  <si>
    <t>Bar</t>
  </si>
  <si>
    <t>136 W Cordova St</t>
  </si>
  <si>
    <t>V6B 1G1</t>
  </si>
  <si>
    <t>(604) 568-8040</t>
  </si>
  <si>
    <t>http://thecharlesbar.ca/</t>
  </si>
  <si>
    <t>http://thecharlesbar.ca/menu.php</t>
  </si>
  <si>
    <t>Mon-Sun 11 am - 2 am</t>
  </si>
  <si>
    <t>charles-bar1.jpg</t>
  </si>
  <si>
    <t>charles-bar2.jpg</t>
  </si>
  <si>
    <t>charles-bar3.png</t>
  </si>
  <si>
    <t>Caffe DeLuca</t>
  </si>
  <si>
    <t>7427 West Madison Street</t>
  </si>
  <si>
    <t>Forest Park</t>
  </si>
  <si>
    <t>708-366-9200</t>
  </si>
  <si>
    <t>http://www.caffedeluca.com/</t>
  </si>
  <si>
    <t>http://caffedeluca.com/food-beverage/</t>
  </si>
  <si>
    <t xml:space="preserve">Mon - Thurs: Lunch 11:30 am; Dinner 4 pm - 10 pm
Fri &amp; Sat: Lunch 11:30 am; Dinner 4 pm - 11 pm
Sunday: Brunch 10 am -4 pm; Dinner 4pm - 9 pm </t>
  </si>
  <si>
    <t>Caffedeluca1.jpg</t>
  </si>
  <si>
    <t>caffedeluca2.jpg</t>
  </si>
  <si>
    <t>CaffeDeLuca3.jpg</t>
  </si>
  <si>
    <t>Winberies Restaurant and Bar</t>
  </si>
  <si>
    <t>151 N Oak Park Ave</t>
  </si>
  <si>
    <t>(708) 386-2600</t>
  </si>
  <si>
    <t>http://www.winberies.com/</t>
  </si>
  <si>
    <t>http://www.selectrestaurants.com/cafew/menu_op.php</t>
  </si>
  <si>
    <t>http://www.selectrestaurants.com/cafew/hours_op.php</t>
  </si>
  <si>
    <t>Mon-Thu 11 am - 10 pm
Fri-Sat 11 am - 11 pm</t>
  </si>
  <si>
    <t>winberies1.jpg</t>
  </si>
  <si>
    <t>winberies2.jpg</t>
  </si>
  <si>
    <t>winberies3.jpg</t>
  </si>
  <si>
    <t>Stanley's Kitchen and Tap</t>
  </si>
  <si>
    <t>American, Southern</t>
  </si>
  <si>
    <t>1970 N Lincoln Ave</t>
  </si>
  <si>
    <t>Chicago</t>
  </si>
  <si>
    <t>(312) 642-0007</t>
  </si>
  <si>
    <t>http://www.stanleyskitchenandtap.com/</t>
  </si>
  <si>
    <t>http://stanleyskitchenandtap.com/chow-down</t>
  </si>
  <si>
    <t>Mon-Fri 11 am - 2 am
Sat-Sun 10 am - 2 am
Sun 5 pm - 11 pm</t>
  </si>
  <si>
    <t>stanleyschgo1.jpg</t>
  </si>
  <si>
    <t>Stanleyschgo2.jpg</t>
  </si>
  <si>
    <t>Stanleyschgo3.jpg</t>
  </si>
  <si>
    <t>City Gate Grille</t>
  </si>
  <si>
    <t>2020 Calamos Court</t>
  </si>
  <si>
    <t>Naperville</t>
  </si>
  <si>
    <t>630)718.1010</t>
  </si>
  <si>
    <t>http://www.citygategrille.com/</t>
  </si>
  <si>
    <t>http://www.citygategrille.com/naperville-food.aspx</t>
  </si>
  <si>
    <t>http://www.opentable.com/citygate-grille-reservations-naperville</t>
  </si>
  <si>
    <t>Mon-Fri: 11:30am-4pm
Mon-Thurs: 4pm-10pm
Fri &amp; Sat: 5pm-11pm
Sun: Closed</t>
  </si>
  <si>
    <t>CityGate1.jpg</t>
  </si>
  <si>
    <t>citygate2.gif</t>
  </si>
  <si>
    <t xml:space="preserve">Angeli's </t>
  </si>
  <si>
    <t>1478 Chicago Ave</t>
  </si>
  <si>
    <t>(630) 420-1370</t>
  </si>
  <si>
    <t>http://www.angeliscatering.com/</t>
  </si>
  <si>
    <t>http://www.angeliscatering.com/menu-restaurant.pdf</t>
  </si>
  <si>
    <t>Tue-Thu 4 pm - 9:30 pm
Fri-Sat 4 pm - 10 pm
Sun 4 pm - 9 pm</t>
  </si>
  <si>
    <t>angelis1.jpg</t>
  </si>
  <si>
    <t>angelis2.jpg</t>
  </si>
  <si>
    <t>La Casita</t>
  </si>
  <si>
    <t>101 Cordova St W</t>
  </si>
  <si>
    <t>V6B 1E1</t>
  </si>
  <si>
    <t>(604) 646-2444</t>
  </si>
  <si>
    <t>http://www.lacasita.ca/</t>
  </si>
  <si>
    <t>http://www.lacasita.ca/vancouver-bc-mexican-restaurant-menu/</t>
  </si>
  <si>
    <t>Mon-Tue, Sun 11:30 am - 10 pm
Wed-Thu 11:30 am - 11 pm
Fri-Sat 11:30 am - 2 am</t>
  </si>
  <si>
    <t>lacasita1.jpg</t>
  </si>
  <si>
    <t>lacasita2.jpg</t>
  </si>
  <si>
    <t>lacasita3.jpg</t>
  </si>
  <si>
    <t>El Gato Negro</t>
  </si>
  <si>
    <t>Lakeview</t>
  </si>
  <si>
    <t>300 Harrison Avenue</t>
  </si>
  <si>
    <t>(504) 488-0107</t>
  </si>
  <si>
    <t>http://www.elgatonegronola.com/</t>
  </si>
  <si>
    <t>http://elgatonegronola.com/menus/</t>
  </si>
  <si>
    <t>Tue-Sun 11 am - 2 pm
Tue-Sun 5 pm - 10 pm</t>
  </si>
  <si>
    <t>el-gato-negro2.jpg</t>
  </si>
  <si>
    <t>French quarter</t>
  </si>
  <si>
    <t>81 French Market Place</t>
  </si>
  <si>
    <t>(504) 525-9752</t>
  </si>
  <si>
    <t>Mon-Fri 11 am - 10 pm
Sat-Sun 9 am - 10 pm</t>
  </si>
  <si>
    <t>French, Modern European</t>
  </si>
  <si>
    <t>6 Merrion Row</t>
  </si>
  <si>
    <t>Dublin</t>
  </si>
  <si>
    <t>Ireland</t>
  </si>
  <si>
    <t>(01) 6765955</t>
  </si>
  <si>
    <t>http://www.hugos.ie/</t>
  </si>
  <si>
    <t>http://www.hugos.ie/#!menus/c1jo3</t>
  </si>
  <si>
    <t>Open Daily 12 pm - 11 pm</t>
  </si>
  <si>
    <t>Hugos-IR1.jpg</t>
  </si>
  <si>
    <t>El Colibri</t>
  </si>
  <si>
    <t>Situated on the south east corner behind the Catholic church</t>
  </si>
  <si>
    <t>San Juan del Sur</t>
  </si>
  <si>
    <t>Nicaragua</t>
  </si>
  <si>
    <t>http://www.facebook.com/groups</t>
  </si>
  <si>
    <t>Tuesday to Sunday from 6pm</t>
  </si>
  <si>
    <t>el-colibri1.jpg</t>
  </si>
  <si>
    <t>el-colibri2.jpg</t>
  </si>
  <si>
    <t>Mendocino Farms</t>
  </si>
  <si>
    <t>4724 Admiralty Way</t>
  </si>
  <si>
    <t>(310) 822-2300</t>
  </si>
  <si>
    <t>http://www.mendocinofarms.com/</t>
  </si>
  <si>
    <t>http://mendocinofarms.com/menu/</t>
  </si>
  <si>
    <t>Mon-Sun 11 am - 9 pm</t>
  </si>
  <si>
    <t>mendocinofarmsMarina1.jpg</t>
  </si>
  <si>
    <t>mendocinofarms2.png</t>
  </si>
  <si>
    <t>Bottega Louie</t>
  </si>
  <si>
    <t>700 S Grand Ave</t>
  </si>
  <si>
    <t>(213) 802-1470</t>
  </si>
  <si>
    <t>http://www.bottegalouie.com/main.html</t>
  </si>
  <si>
    <t>Mon-Thu 6:30 am - 11 pm
Fri 6:30 am - 12 am
Sat 9 am - 12 am
Sun 9 am - 11 pm</t>
  </si>
  <si>
    <t>Bottega-Louie1.jpg</t>
  </si>
  <si>
    <t>bottega-louie2.jpg</t>
  </si>
  <si>
    <t>bottega-louie3.gif</t>
  </si>
  <si>
    <t>The Palace Grill</t>
  </si>
  <si>
    <t>8 E Cota St</t>
  </si>
  <si>
    <t>Santa Barbera</t>
  </si>
  <si>
    <t>(805) 963-5000</t>
  </si>
  <si>
    <t>http://www.palacegrill.com/</t>
  </si>
  <si>
    <t>http://palacegrill.com/menus/</t>
  </si>
  <si>
    <t>Mon-Sun 11:30 am - 3 pm
Mon-Thu 5:30 pm - 10 pm
Fri-Sat 5:30 pm - 11 pm</t>
  </si>
  <si>
    <t>The-Palace-Grill1.jpg</t>
  </si>
  <si>
    <t>the-palace-grill2.jpg</t>
  </si>
  <si>
    <t>Cerveceria Catalana</t>
  </si>
  <si>
    <t>Spanish, Tapas</t>
  </si>
  <si>
    <t>Mallorca, 236</t>
  </si>
  <si>
    <t>Barcelona</t>
  </si>
  <si>
    <t>Spain</t>
  </si>
  <si>
    <t>+34 932 160 368</t>
  </si>
  <si>
    <t>Mon - Fri 8am - 1:30am
Sat &amp; Sun 9am - 1:30 am</t>
  </si>
  <si>
    <t>cerverceria1.jpg</t>
  </si>
  <si>
    <t>cerverceria2.jpg</t>
  </si>
  <si>
    <t xml:space="preserve">Coi </t>
  </si>
  <si>
    <t>373 Broadway</t>
  </si>
  <si>
    <t>San Francisco</t>
  </si>
  <si>
    <t>(415) 393-9000</t>
  </si>
  <si>
    <t>http://www.coirestaurant.com/</t>
  </si>
  <si>
    <t>http://coirestaurant.com/menu/</t>
  </si>
  <si>
    <t>http://www.opentable.com/coi-reservations-san-francisco?rtype=ism&amp;restref=11065</t>
  </si>
  <si>
    <t>Tue-Sat 5:30 pm - 10 pm</t>
  </si>
  <si>
    <t>coi1.jpg</t>
  </si>
  <si>
    <t>coi2.jpg</t>
  </si>
  <si>
    <t>Fenix 5-4</t>
  </si>
  <si>
    <t>6754 Greenleaf Ave</t>
  </si>
  <si>
    <t>Whittier</t>
  </si>
  <si>
    <t>(562) 693-9780</t>
  </si>
  <si>
    <t>http://www.fenix54.com/</t>
  </si>
  <si>
    <t>http://fenix54.com/menu</t>
  </si>
  <si>
    <t>Mon - Fri: 9 am to 8 pm
Saturday: 8 am to 8 pm
Sunday: 9 am to 6 pm</t>
  </si>
  <si>
    <t>Fenix541.jpg</t>
  </si>
  <si>
    <t>Fenix542.jpg</t>
  </si>
  <si>
    <t xml:space="preserve">5th Quarter </t>
  </si>
  <si>
    <t>18105 Dixie Hwy</t>
  </si>
  <si>
    <t>Homewood</t>
  </si>
  <si>
    <t>(708) 798-2710</t>
  </si>
  <si>
    <t>http://www.5thqtr.net/</t>
  </si>
  <si>
    <t>http://www.5thqtr.net/images/pdf/5th%20Quarter%20Menu%20051211.pdf</t>
  </si>
  <si>
    <t>Mon-Thu, Sun 10 am - 1 am
Fri-Sat 10 am - 2 am</t>
  </si>
  <si>
    <t>5thqtr1.jpg</t>
  </si>
  <si>
    <t>Pourhouse Restaurant</t>
  </si>
  <si>
    <t>162 Water Street</t>
  </si>
  <si>
    <t>V6B 1B2</t>
  </si>
  <si>
    <t>(604) 568-7022</t>
  </si>
  <si>
    <t>http://www.pourhousevancouver.com/</t>
  </si>
  <si>
    <t>http://www.pourhousevancouver.com/menu/</t>
  </si>
  <si>
    <t>http://www.pourhousevancouver.com/reservations/</t>
  </si>
  <si>
    <t>Mon-Wed 11:30 am - 12 am
Thu-Fri 11:30 am - 1 am
Sat 5 pm - 1 am
Sun 5 pm - 12 am</t>
  </si>
  <si>
    <t>pourhousevancouver1.jpg</t>
  </si>
  <si>
    <t>pourhousevancouver2.jpg</t>
  </si>
  <si>
    <t>Water St. Café</t>
  </si>
  <si>
    <t>300 Water St</t>
  </si>
  <si>
    <t>V6B 1B6</t>
  </si>
  <si>
    <t>(604) 689-2832</t>
  </si>
  <si>
    <t>http://waterstreetcafe.ca/</t>
  </si>
  <si>
    <t>Mon-Sun: 11:30am - 11pm</t>
  </si>
  <si>
    <t>waterst1.jpg</t>
  </si>
  <si>
    <t>waterst2.gif</t>
  </si>
  <si>
    <t>Cinema</t>
  </si>
  <si>
    <t>34th</t>
  </si>
  <si>
    <t>505 Third Avenue</t>
  </si>
  <si>
    <t>(212) 689-9022</t>
  </si>
  <si>
    <t>http://www.cinemarestaurants.com/</t>
  </si>
  <si>
    <t>Mon-Fri 9 am - 11 pm
Sat 11:30 am - 10 pm
Sun 11:30 am - 9 pm</t>
  </si>
  <si>
    <t>cinema1.jpg</t>
  </si>
  <si>
    <t>cinema2.jpg</t>
  </si>
  <si>
    <t>cinema3.jpeg</t>
  </si>
  <si>
    <t>2 E 45th St</t>
  </si>
  <si>
    <t>(212) 949-0600</t>
  </si>
  <si>
    <t>Mai Mexican Kitchen</t>
  </si>
  <si>
    <t>633 S Spring St</t>
  </si>
  <si>
    <t>213) 688-0011</t>
  </si>
  <si>
    <t>Mon-Thu 7 am - 11:30 pm
Fri-Sat 7 am - 6 am
Sun 6 am - 8:30 pm</t>
  </si>
  <si>
    <t>maimexican1.jpg</t>
  </si>
  <si>
    <t>maimexican2.jpg</t>
  </si>
  <si>
    <t>maimexican3.jpg</t>
  </si>
  <si>
    <t>Amarone Ristorante</t>
  </si>
  <si>
    <t xml:space="preserve">686 9th Ave </t>
  </si>
  <si>
    <t>(212) 245-6060</t>
  </si>
  <si>
    <t>http://amaroneristorantenyc.com/</t>
  </si>
  <si>
    <t>http://amaroneristorantenyc.com/sample-page/</t>
  </si>
  <si>
    <t>http://amaroneristorantenyc.com/reservations/</t>
  </si>
  <si>
    <t>Mon-Sun 12 pm - 11:30 pm</t>
  </si>
  <si>
    <t>amarone1.jpg</t>
  </si>
  <si>
    <t>amarone2.png</t>
  </si>
  <si>
    <t>Bartolotto</t>
  </si>
  <si>
    <t>3131 Las Vegas Blvd. South</t>
  </si>
  <si>
    <t>702.770.3463</t>
  </si>
  <si>
    <t>https://www.visitwynn.com/documents/Bartolotta.pdf</t>
  </si>
  <si>
    <t>Mon-Sun 5:30pm - 10 pm</t>
  </si>
  <si>
    <t>Todd English's Olives</t>
  </si>
  <si>
    <t>Bellagio</t>
  </si>
  <si>
    <t>3600 Las Vegas Blvd. South.</t>
  </si>
  <si>
    <t>866.259.7111</t>
  </si>
  <si>
    <t>http://www.bellagio.com/restaurants/olives/</t>
  </si>
  <si>
    <t>http://www.bellagio.com/restaurants/olives.aspx</t>
  </si>
  <si>
    <t>Lunch: 11:00 a.m. - 2:45 p.m
Dinner: 5:00 p.m. - 10:30 p.m.</t>
  </si>
  <si>
    <t>Olives1.jpg</t>
  </si>
  <si>
    <t>TEolives2.jpg</t>
  </si>
  <si>
    <t>Circo</t>
  </si>
  <si>
    <t>http://www.bellagio.com/restaurants/circo/</t>
  </si>
  <si>
    <t>http://www.bellagio.com/restaurants/circo.aspx</t>
  </si>
  <si>
    <t>Open Daily 5:30 p.m. - 10:30 p.m.</t>
  </si>
  <si>
    <t>Circo1.jpg</t>
  </si>
  <si>
    <t>Circo2.gif</t>
  </si>
  <si>
    <t>Michael Mina</t>
  </si>
  <si>
    <t>http://www.bellagio.com/restaurants/michael-mina/</t>
  </si>
  <si>
    <t>www.bellagio.com/restaurants/michael-mina</t>
  </si>
  <si>
    <t>http://www.opentable.com/michael-mina-bellagio-reservations-las-vegas?rtype=ism&amp;restref=68443</t>
  </si>
  <si>
    <t>Michael-Mina1.jpg</t>
  </si>
  <si>
    <t>michael-mina2.jpg</t>
  </si>
  <si>
    <t>120 W 55th St</t>
  </si>
  <si>
    <t>(212) 265-3636</t>
  </si>
  <si>
    <t>http://www.circonyc.com/</t>
  </si>
  <si>
    <t>http://www.circonyc.com/menus.html</t>
  </si>
  <si>
    <t>http://www.circonyc.com/reservations.html</t>
  </si>
  <si>
    <t>Mon: Lunch 11:30am - 2:30pm; Dinner 5:30 - 10:30pm
Tues-Fri: Lunch 11:30am - 2:30pm; Dinner 5:30 - 11:30pm
Sat: 5:30pm - 11:30pm
Sun: 5:00pm - 10:30pm (Closed Sundays July 4th- Labor Day)</t>
  </si>
  <si>
    <t>circo-ny1.jpg</t>
  </si>
  <si>
    <t xml:space="preserve">Border Grill </t>
  </si>
  <si>
    <t>702.632.7403</t>
  </si>
  <si>
    <t>http://www.bordergrill.com/</t>
  </si>
  <si>
    <t>http://www.bordergrill.com/bg_lv/bg_lvmen.htm</t>
  </si>
  <si>
    <t>Mon-Sun: 11am-close</t>
  </si>
  <si>
    <t>bordergrill1.jpg</t>
  </si>
  <si>
    <t>border-grill2.jpg</t>
  </si>
  <si>
    <t>Bar Masa</t>
  </si>
  <si>
    <t>Aria</t>
  </si>
  <si>
    <t>Japanese</t>
  </si>
  <si>
    <t>3730 Las Vegas Boulevard</t>
  </si>
  <si>
    <t>877.230.2742</t>
  </si>
  <si>
    <t>http://www.aria.com/dining/restaurants/barmasa</t>
  </si>
  <si>
    <t>http://www.opentable.com/barmasa-aria-mgm-resorts-reservations-las-vegas</t>
  </si>
  <si>
    <t>Thurs-Tues: 5 pm - 11 pm</t>
  </si>
  <si>
    <t>bar-masalv1.jpg</t>
  </si>
  <si>
    <t>bar-masa2.jpg</t>
  </si>
  <si>
    <t>Julian Serrano</t>
  </si>
  <si>
    <t>http://www.arialasvegas.com/dining/julian-serrano/</t>
  </si>
  <si>
    <t>http://www.aria.com/dining/restaurants/julian-serrano</t>
  </si>
  <si>
    <t>http://www.opentable.com/julian-serrano-aria-mgm-resorts-reservations-las-vegas?rid=90898&amp;restref=90898</t>
  </si>
  <si>
    <t>Sun - Thur: 11:30 a.m. - 11:00 p.m.
Fri &amp; Sat: 11:30 a.m. - 11:30 p.m.</t>
  </si>
  <si>
    <t>julian-serrano1.jpg</t>
  </si>
  <si>
    <t>julian-serrano2.jpg</t>
  </si>
  <si>
    <t>julian-serrano3.png</t>
  </si>
  <si>
    <t>ABC Kitchen</t>
  </si>
  <si>
    <t>35 east 18th street</t>
  </si>
  <si>
    <t>(212) 475-5829</t>
  </si>
  <si>
    <t>http://www.abckitchennyc.com/</t>
  </si>
  <si>
    <t>Sun - Thur: 5:30 - 10 pm
Fri - Sat: 5:30 - 11:30pm
Brunch: Sat &amp; Sun: 11am - 3:30 pm; Lunch: Mon -Fri: 12 - 3 pm</t>
  </si>
  <si>
    <t>abc-kitchen1.jpg</t>
  </si>
  <si>
    <t>abc-kitchen2.jpg</t>
  </si>
  <si>
    <t>Mignon Wine and cheese bar</t>
  </si>
  <si>
    <t>Downtown La</t>
  </si>
  <si>
    <t>Wine Bar</t>
  </si>
  <si>
    <t>128 E 6th St</t>
  </si>
  <si>
    <t>213) 489-0131</t>
  </si>
  <si>
    <t>http://www.mignonla.com/</t>
  </si>
  <si>
    <t>Mon-Sun 6 pm - 12 am</t>
  </si>
  <si>
    <t>mignon1.jpg</t>
  </si>
  <si>
    <t>mignon2.jpg</t>
  </si>
  <si>
    <t>Victory's Banner</t>
  </si>
  <si>
    <t>Vegetarian</t>
  </si>
  <si>
    <t>2100 W Roscoe St</t>
  </si>
  <si>
    <t>773) 665-0227</t>
  </si>
  <si>
    <t>http://www.victorysbanner.com/</t>
  </si>
  <si>
    <t>http://victorysbanner.com/menu_categories/our_menus/</t>
  </si>
  <si>
    <t>Mon, Wed-Sun 8 am - 3 pm</t>
  </si>
  <si>
    <t>victorys-banner1.jpg</t>
  </si>
  <si>
    <t>victorys-banner2.JPG</t>
  </si>
  <si>
    <t xml:space="preserve">Paru's Indian Vegetarian </t>
  </si>
  <si>
    <t> 5140 W Sunset Blvd</t>
  </si>
  <si>
    <t>(323) 661-7600</t>
  </si>
  <si>
    <t>http://www.parusrestaurant.com/</t>
  </si>
  <si>
    <t>http://veggiesetgo.com/wp-admin/post.php?post=2493&amp;action=edit</t>
  </si>
  <si>
    <t>Mon-Fri 5 pm- 11 pm
Sat &amp; Sun 3 pm - 11 pm</t>
  </si>
  <si>
    <t>parus1.jpg</t>
  </si>
  <si>
    <t>parus2.jpg</t>
  </si>
  <si>
    <t>Bell, Book &amp; Candle</t>
  </si>
  <si>
    <t>141 W 10th St</t>
  </si>
  <si>
    <t>(212) 414-2355</t>
  </si>
  <si>
    <t>http://bbandcnyc.com/</t>
  </si>
  <si>
    <t>http://bbandcnyc.com/food-menus/</t>
  </si>
  <si>
    <t>-</t>
  </si>
  <si>
    <t>Bell-Book1.jpg</t>
  </si>
  <si>
    <t>bell-book-candle2.jpg</t>
  </si>
  <si>
    <t>bell-book-candle3.gif</t>
  </si>
  <si>
    <t>Cal Pep</t>
  </si>
  <si>
    <t>Placa de les olles, number 8</t>
  </si>
  <si>
    <t>http://calpep.com/</t>
  </si>
  <si>
    <t>Mon-Fri 7:30 pm - 11:30 pm
Tue-Sun 1 pm - 3:30 pm</t>
  </si>
  <si>
    <t>cal-pep1.jpg</t>
  </si>
  <si>
    <t>cal-pep2.jpg</t>
  </si>
  <si>
    <t>Vinoteque on Melrose</t>
  </si>
  <si>
    <t>7469 Melrose Ave</t>
  </si>
  <si>
    <t>310-860-6060</t>
  </si>
  <si>
    <t>http://vinotequeonmelrose.com/</t>
  </si>
  <si>
    <t>http://www.urbanspoon.com/r/5/1478026/restaurant/Mid-City-West/Vinoteque-on-Melrose-LA</t>
  </si>
  <si>
    <t xml:space="preserve">Tues-Thur 5 pm - 12 am
Fri &amp; Sat 5 pm - 1 am
Sunday 5 pm - 10 pm </t>
  </si>
  <si>
    <t>vinoteque1.jpg</t>
  </si>
  <si>
    <t>vinoteque2.jpg</t>
  </si>
  <si>
    <t>vinoteque3.png</t>
  </si>
  <si>
    <t>Petros</t>
  </si>
  <si>
    <t>Mediterranean, Greek</t>
  </si>
  <si>
    <t>451 Manhattan Beach Blvd</t>
  </si>
  <si>
    <t>(310) 545-4100</t>
  </si>
  <si>
    <t>http://www.petrosrestaurant.com/index.asp</t>
  </si>
  <si>
    <t>http://www.petrosrestaurant.com/ourMenu.asp</t>
  </si>
  <si>
    <t>Mon-Thu 11 am - 11 pm
Fri-Sat 11 am - 12 am
Sun 9 am - 11 pm</t>
  </si>
  <si>
    <t>petros1.jpg</t>
  </si>
  <si>
    <t>petros2.jpg</t>
  </si>
  <si>
    <t>petros3.jpg</t>
  </si>
  <si>
    <t>Los Olivos</t>
  </si>
  <si>
    <t>2860 Grand Ave.</t>
  </si>
  <si>
    <t>805.686.5455</t>
  </si>
  <si>
    <t>Sun – Thurs 7 am – 10 pm
Fri and Sat 7  am to 11 pm</t>
  </si>
  <si>
    <t>petros-lo1.jpg</t>
  </si>
  <si>
    <t>1316 State St.</t>
  </si>
  <si>
    <t>805.899.9100</t>
  </si>
  <si>
    <t>Daily 11:00 am to 11:00 pm</t>
  </si>
  <si>
    <t>petros-sb1.jpg</t>
  </si>
  <si>
    <t>Taverna Tony</t>
  </si>
  <si>
    <t>23410 Civic Center Way</t>
  </si>
  <si>
    <t>(310) 317-9667</t>
  </si>
  <si>
    <t>http://www.tavernatony.com/</t>
  </si>
  <si>
    <t>http://www.tavernatony.com/files/menus.html</t>
  </si>
  <si>
    <t xml:space="preserve">Sun-Thur 11:30 a.m. - 12 am
Fri-Sat 11:30 a.m. to 12:30 a.m. </t>
  </si>
  <si>
    <t>taverna-tony1.jpg</t>
  </si>
  <si>
    <t>taverna-tony2.jpg</t>
  </si>
  <si>
    <t>Bossa Nova</t>
  </si>
  <si>
    <t>Brazilian</t>
  </si>
  <si>
    <t>7181 W Sunset Blvd</t>
  </si>
  <si>
    <t>(323) 436-7999</t>
  </si>
  <si>
    <t>http://www.bossanovafood.com/</t>
  </si>
  <si>
    <t>Mon-Sun 11 am - 4 am</t>
  </si>
  <si>
    <t>bossa-nova1.jpg</t>
  </si>
  <si>
    <t>bossa-nova2.jpg</t>
  </si>
  <si>
    <t>685 N. Robertson Blvd</t>
  </si>
  <si>
    <t>(310) 657-5070</t>
  </si>
  <si>
    <t>Sun-Thur 11 am - 12 am
Fri &amp; Sat 11 am - 4 am</t>
  </si>
  <si>
    <t>West LA</t>
  </si>
  <si>
    <t>10982 W. Pico Blvd.</t>
  </si>
  <si>
    <t>(310) 441-0404</t>
  </si>
  <si>
    <t>Lala's Grill</t>
  </si>
  <si>
    <t>Argentinian</t>
  </si>
  <si>
    <t>7229 Melrose Ave.</t>
  </si>
  <si>
    <t>(323) 934 6838</t>
  </si>
  <si>
    <t>http://www.lalasgrill.com/</t>
  </si>
  <si>
    <t>http://www.lalasgrill.com/menu.html</t>
  </si>
  <si>
    <t>Sun - Thur 11am - 11pm
Fri - Sat 11am - 12am</t>
  </si>
  <si>
    <t>lalas-grill1.jpg</t>
  </si>
  <si>
    <t>lalas-grill2.jpg</t>
  </si>
  <si>
    <t>lalas-grill3.jpg</t>
  </si>
  <si>
    <t>11935 Ventura Blvd.</t>
  </si>
  <si>
    <t>(818) 623 4477</t>
  </si>
  <si>
    <t>Sun-Thur: 11am - 10pm
Fri-Sat: 11am - 111pm</t>
  </si>
  <si>
    <t>lalas-grillsc1.jpg</t>
  </si>
  <si>
    <t>lalas-grillsc2.jpg</t>
  </si>
  <si>
    <t>Circus Restaurant</t>
  </si>
  <si>
    <t>132 E 61st St</t>
  </si>
  <si>
    <t>(212) 223-2566</t>
  </si>
  <si>
    <t>http://circusrestaurante.com/</t>
  </si>
  <si>
    <t>http://www.opentable.com/circus-nyc-reservations-new-york?rid=69307&amp;rtype=ism&amp;restref=69307</t>
  </si>
  <si>
    <t>Mon &amp; Tues: 12pm-10:30pm</t>
  </si>
  <si>
    <t>Wed - Sat: 12pm-11:30pm</t>
  </si>
  <si>
    <t>circusny1.jpg</t>
  </si>
  <si>
    <t>circusny2.jpg</t>
  </si>
  <si>
    <t>circusny3.jpg</t>
  </si>
  <si>
    <t>Malbec</t>
  </si>
  <si>
    <t>1001 E Green St.</t>
  </si>
  <si>
    <t>(626) 683-0550</t>
  </si>
  <si>
    <t>http://malbeccuisine.com/</t>
  </si>
  <si>
    <t>http://malbeccuisine.com/FoodMenus_Pasadena.asp</t>
  </si>
  <si>
    <t>Sun-Thur: 11am-10pm
Fri-Sat: 11am-11pm</t>
  </si>
  <si>
    <t>malbec1.jpg</t>
  </si>
  <si>
    <t>malbec2.jpg</t>
  </si>
  <si>
    <t>Umami burger</t>
  </si>
  <si>
    <t>Thousand Oaks</t>
  </si>
  <si>
    <t>Sandwich, American</t>
  </si>
  <si>
    <t>2200 E. Thousand Oaks Blvd.</t>
  </si>
  <si>
    <t>805.413.UMAMI (8626)</t>
  </si>
  <si>
    <t>http://www.umami.com/</t>
  </si>
  <si>
    <t>http://www.umami.com/umami-burger/eats/umami-thousand-oaks/</t>
  </si>
  <si>
    <t>Sun-Th 11am-10pm
Fri-Sat 11am-11pm</t>
  </si>
  <si>
    <t>umamito1.jpg</t>
  </si>
  <si>
    <t>umami2.png</t>
  </si>
  <si>
    <t>Costa Mesa</t>
  </si>
  <si>
    <t>2981 Bristol Street</t>
  </si>
  <si>
    <t>714.957.UMAMI  (8626)</t>
  </si>
  <si>
    <t>http://www.umami.com/umami-burger/eats/costa-mesa/</t>
  </si>
  <si>
    <t>Sun-Th 11am -11pm
Fri-Sat 11am-12am</t>
  </si>
  <si>
    <t>umamicm1.jpg</t>
  </si>
  <si>
    <t>Hermosa Beach</t>
  </si>
  <si>
    <t>1040 Hermosa Ave</t>
  </si>
  <si>
    <t>310.214.UMAMI   (8626)</t>
  </si>
  <si>
    <t>http://www.umami.com/umami-burger/eats/umami-hermosa/</t>
  </si>
  <si>
    <t>Sun-Th 11am -11pm
Fri-Sat 11:30am-12am</t>
  </si>
  <si>
    <t>umamihb1.jpg</t>
  </si>
  <si>
    <t>12159 Ventura Blvd.</t>
  </si>
  <si>
    <t xml:space="preserve">818.286.9004 </t>
  </si>
  <si>
    <t>http://www.umami.com/umami-burger/eats/umami-valli/</t>
  </si>
  <si>
    <t>Open Daily 11am-2am</t>
  </si>
  <si>
    <t>umamisc1.jpg</t>
  </si>
  <si>
    <t>500 Broadway</t>
  </si>
  <si>
    <t>310.451.1300</t>
  </si>
  <si>
    <t>http://www.umami.com/umami-burger/eats/umami-santa-monica/</t>
  </si>
  <si>
    <t>Mon-Wed 11am -10pm
Thur-Sat 11am -11pm
Sun 12pm -10pm</t>
  </si>
  <si>
    <t>umamism1.jpg</t>
  </si>
  <si>
    <t>4655 Hollywood Blvd.</t>
  </si>
  <si>
    <t>323.669.3922</t>
  </si>
  <si>
    <t>http://www.umami.com/umami-burger/eats/umami-los-feliz/</t>
  </si>
  <si>
    <t>Sun-Thur 11:30am -11pm
Fri &amp; Sat 11:30 -12am</t>
  </si>
  <si>
    <t>umamilf1.jpg</t>
  </si>
  <si>
    <t>1520 N Cahuenga Blvd</t>
  </si>
  <si>
    <t>323.469.3100</t>
  </si>
  <si>
    <t>http://www.umami.com/umami-burger/eats/umami-urban/</t>
  </si>
  <si>
    <t>Sun-Thur 11am -11pm
Fri &amp; Sat 11am -12am</t>
  </si>
  <si>
    <t>umamihw1.jpg</t>
  </si>
  <si>
    <t>800 degrees</t>
  </si>
  <si>
    <t>Westwood</t>
  </si>
  <si>
    <t>10889 Lindbrook Drive</t>
  </si>
  <si>
    <t>424-239-5010</t>
  </si>
  <si>
    <t>http://www.800degreespizza.com/</t>
  </si>
  <si>
    <t>http://www.800degreespizza.com/menu.pdf</t>
  </si>
  <si>
    <t>Mon-Sun 11 am - 2 pm</t>
  </si>
  <si>
    <t>800-degrees1.jpg</t>
  </si>
  <si>
    <t>800-Degrees2.png</t>
  </si>
  <si>
    <t>Red Medicine</t>
  </si>
  <si>
    <t>Vietnamese</t>
  </si>
  <si>
    <t>8400 Wilshire Blvd</t>
  </si>
  <si>
    <t>Beverly Hills</t>
  </si>
  <si>
    <t>323-651-5500</t>
  </si>
  <si>
    <t>http://redmedicinela.com/</t>
  </si>
  <si>
    <t>http://redmedicinela.com/menus/</t>
  </si>
  <si>
    <t>http://www.opentable.com/red-medicine-reservations-beverly-hills?rtype=ism&amp;restref=47431</t>
  </si>
  <si>
    <t>Red-Medicine1.jpg</t>
  </si>
  <si>
    <t>red-medicine2.jpg</t>
  </si>
  <si>
    <t>The Counter</t>
  </si>
  <si>
    <t>Carlsbad</t>
  </si>
  <si>
    <t>Sandwich, burger</t>
  </si>
  <si>
    <t>1923 Calle Barcelona</t>
  </si>
  <si>
    <t>(760) 652-5480</t>
  </si>
  <si>
    <t>http://www.thecounterburger.com/</t>
  </si>
  <si>
    <t>http://www.thecounterburger.com/pdfs/TC_CA015_FaxForm.pdf</t>
  </si>
  <si>
    <t>Sun- Wed 11am-9:30pm
Thurs-Sat 11am-10pm</t>
  </si>
  <si>
    <t>counter1.jpg</t>
  </si>
  <si>
    <t>counter2.gif</t>
  </si>
  <si>
    <t>Corte Madera</t>
  </si>
  <si>
    <t>201 Corte Madera Town Center</t>
  </si>
  <si>
    <t>(415) 924-7000</t>
  </si>
  <si>
    <t>http://www.thecounterburger.com/pdfs/TC_CA010_FaxForm.pdf</t>
  </si>
  <si>
    <t>Mon-Thur 11am-9pm
Fri-Sat 11am-10pm
Sun 11:30am-9pm</t>
  </si>
  <si>
    <t>700-A Allied Way</t>
  </si>
  <si>
    <t>(310) 524-9967</t>
  </si>
  <si>
    <t>Mon-Thur 11am-10pm
Fri-Sat 11am-11pm
Sun 11:30am-10pm</t>
  </si>
  <si>
    <t>719 Pier Avenue</t>
  </si>
  <si>
    <t>310-374-1511</t>
  </si>
  <si>
    <t>Mon-Sun 11am-10pm</t>
  </si>
  <si>
    <t>Irvine</t>
  </si>
  <si>
    <t>6416 Irvine Boulevard</t>
  </si>
  <si>
    <t>(949) 336-7272</t>
  </si>
  <si>
    <t>Sun-Thur 11am-9pm
Fri &amp; Sat 11am-10pm</t>
  </si>
  <si>
    <t>Century City</t>
  </si>
  <si>
    <t>10250 Santa Monica Boulevard</t>
  </si>
  <si>
    <t>(310) 282-8888</t>
  </si>
  <si>
    <t>Mon-Sat 11am-10pm
Sun 1:30am-9pm</t>
  </si>
  <si>
    <t>Downtown LA</t>
  </si>
  <si>
    <t>725 West 7th Street</t>
  </si>
  <si>
    <t>(213) 228-7800</t>
  </si>
  <si>
    <t>Mon-Thur 11am-11pm
Fri &amp; Sat 11am-12am
Sun 11am-10pm</t>
  </si>
  <si>
    <t>Miracle Mile</t>
  </si>
  <si>
    <t>5779 Wilshire Boulevard</t>
  </si>
  <si>
    <t>(323) 932-8900</t>
  </si>
  <si>
    <t>7919 Sunset Boulevard</t>
  </si>
  <si>
    <t>(323) 436-3844</t>
  </si>
  <si>
    <t>Mon-Sat 11am-11pm
Sun 11am-10pm</t>
  </si>
  <si>
    <t>Mai's Restaurant</t>
  </si>
  <si>
    <t>3403 Milam Street</t>
  </si>
  <si>
    <t>Houston</t>
  </si>
  <si>
    <t>TX</t>
  </si>
  <si>
    <t>(713) 520-5300</t>
  </si>
  <si>
    <t>http://maishouston.com/</t>
  </si>
  <si>
    <t>http://maishouston.com/menu.php?section=app</t>
  </si>
  <si>
    <t>Mon–Thur: 11 am– 3 am
Fri–Sat: 11 am– 4 am
Closed on Sunday</t>
  </si>
  <si>
    <t>mais1.jpg</t>
  </si>
  <si>
    <t>mais2.png</t>
  </si>
  <si>
    <t>Agave Kitchen</t>
  </si>
  <si>
    <t>501 2nd Street</t>
  </si>
  <si>
    <t>Hudson</t>
  </si>
  <si>
    <t>WI</t>
  </si>
  <si>
    <t>(715) 381-0099</t>
  </si>
  <si>
    <t>http://agavekitchen.com/</t>
  </si>
  <si>
    <t>Mon-Sun 10:30 am - 2 am</t>
  </si>
  <si>
    <t>agave-restaurant1.jpg</t>
  </si>
  <si>
    <t>agave-kitchen2.jpg</t>
  </si>
  <si>
    <t>Agave-Kitchen3.gif</t>
  </si>
  <si>
    <t>Osteria Sgarzarie</t>
  </si>
  <si>
    <t>Corte Sgarzarie, 14/A</t>
  </si>
  <si>
    <t xml:space="preserve">Verona </t>
  </si>
  <si>
    <t>Italy</t>
  </si>
  <si>
    <t>045 8000312</t>
  </si>
  <si>
    <t>http://www.osteriasgarzarie.com/</t>
  </si>
  <si>
    <t>http://www.osteriasgarzarie.com/#!menu-eng/c1fre</t>
  </si>
  <si>
    <t>Mon-Sun 12 pm - 3 pm; 7pm-11pm
Closed on Tuesdays in the winter</t>
  </si>
  <si>
    <t>osteria-sgarzarie1.jpg</t>
  </si>
  <si>
    <t>osteria-sgarzarie2.jpg</t>
  </si>
  <si>
    <t>Osteria-sgarzarie3.gif</t>
  </si>
  <si>
    <t>Red Garter</t>
  </si>
  <si>
    <t>Piazza S. Croce</t>
  </si>
  <si>
    <t>American, Italian, Mexican</t>
  </si>
  <si>
    <t>Via Dei Benci 33-35/r</t>
  </si>
  <si>
    <t>Florence</t>
  </si>
  <si>
    <t>055/2480909</t>
  </si>
  <si>
    <t>http://redgarterflorence.com/</t>
  </si>
  <si>
    <t>Daily from 4:00 pm-late</t>
  </si>
  <si>
    <t>red-garter1.jpg</t>
  </si>
  <si>
    <t>red-garter2.jpg</t>
  </si>
  <si>
    <t>red-garter3.jpg</t>
  </si>
  <si>
    <t>Golden View Open Bar</t>
  </si>
  <si>
    <t>Ponte Vecchio</t>
  </si>
  <si>
    <t>Via de Bardi 64/58 r</t>
  </si>
  <si>
    <t>39 055214502</t>
  </si>
  <si>
    <t>http://www.goldenviewopenbar.com/</t>
  </si>
  <si>
    <t>http://issuu.com/aniacichockapinna/docs/menu_pdf</t>
  </si>
  <si>
    <t>Daily 12:00 pm - 1:00 am</t>
  </si>
  <si>
    <t>golden-view1.jpg</t>
  </si>
  <si>
    <t>golden-view2.jpg</t>
  </si>
  <si>
    <t>Golden-view3.gif</t>
  </si>
  <si>
    <t>The Diner</t>
  </si>
  <si>
    <t>Via dell'Acqua, 2</t>
  </si>
  <si>
    <t>39 055 290748</t>
  </si>
  <si>
    <t>http://www.theflorencediner.com/</t>
  </si>
  <si>
    <t>http://www.theflorencediner.com/wp/?lang=en</t>
  </si>
  <si>
    <t>Daily 8:00 am - 22:30</t>
  </si>
  <si>
    <t>The-Diner1.jpg</t>
  </si>
  <si>
    <t>the-diner2.JPG</t>
  </si>
  <si>
    <t>The-Diner3.gif</t>
  </si>
  <si>
    <t>Aphrodite's Cafe and Pie Shop</t>
  </si>
  <si>
    <t>3598 West 4th Avenue</t>
  </si>
  <si>
    <t>V6R 1N8</t>
  </si>
  <si>
    <t>604-733-8308</t>
  </si>
  <si>
    <t>http://www.organiccafe.ca/</t>
  </si>
  <si>
    <t>http://www.organiccafe.ca/menus/</t>
  </si>
  <si>
    <t>Sun-Thur 10 am - 9 pm
Fri &amp; Sat 10 am - 9:30 pm</t>
  </si>
  <si>
    <t>aphrodite-cafe1.jpg</t>
  </si>
  <si>
    <t>aphrodite-cafe2.jpg</t>
  </si>
  <si>
    <t>Aphrodite-cafe3.jpg</t>
  </si>
  <si>
    <t>Commune Cafe</t>
  </si>
  <si>
    <t>1002 Seymour St.</t>
  </si>
  <si>
    <t>V6B 3M6</t>
  </si>
  <si>
    <t>604.681.2551</t>
  </si>
  <si>
    <t>http://communecafe.ca/</t>
  </si>
  <si>
    <t>http://communecafe.ca/wp-content/uploads/2013/09/commune_food.pdf</t>
  </si>
  <si>
    <t>http://www.oftendining.com/restaurant_info/reservation.php?store_id=2043</t>
  </si>
  <si>
    <t>Mon-Wed 8:00 am-11:00 pm</t>
  </si>
  <si>
    <t>Thu-Fri 8:00 am-11:30 pm</t>
  </si>
  <si>
    <t>Sat-Sun 9:00 am-11:30 pm</t>
  </si>
  <si>
    <t>commune1.jpg</t>
  </si>
  <si>
    <t>commune2.png</t>
  </si>
  <si>
    <t>Moxie's</t>
  </si>
  <si>
    <t>Abbotsford</t>
  </si>
  <si>
    <t>American, Canadian</t>
  </si>
  <si>
    <t>32760 Simon Ave</t>
  </si>
  <si>
    <t>V2T 4S8</t>
  </si>
  <si>
    <t>(604) 870-1162</t>
  </si>
  <si>
    <t>http://www.moxies.ca/</t>
  </si>
  <si>
    <t>http://moxies.ca/menu/mains</t>
  </si>
  <si>
    <t>moxies-abbotsford1.jpg</t>
  </si>
  <si>
    <t>moxies2.png</t>
  </si>
  <si>
    <t>Society</t>
  </si>
  <si>
    <t>1257 Hamilton Street</t>
  </si>
  <si>
    <t>V6B 6K3</t>
  </si>
  <si>
    <t>(604) 629-8800</t>
  </si>
  <si>
    <t>http://www.glowbalgroup.com/society/</t>
  </si>
  <si>
    <t>http://www.glowbalgroup.com/wp-content/themes/society/pdf/society-menu.pdf</t>
  </si>
  <si>
    <t>http://www.opentable.com/society-dining-lounge-reservations-vancouver</t>
  </si>
  <si>
    <t>Sun - Thur 4:30pm-1:00am
Friday 11:30am-2:00am
Saturday 4:30pm-2:00am</t>
  </si>
  <si>
    <t>Society1.jpg</t>
  </si>
  <si>
    <t>society2.jpg</t>
  </si>
  <si>
    <t>society3.jpg</t>
  </si>
  <si>
    <t>New India Buffet and Restaurant</t>
  </si>
  <si>
    <t>Indian</t>
  </si>
  <si>
    <t>805 West Broadway</t>
  </si>
  <si>
    <t>V5Z 1K1</t>
  </si>
  <si>
    <t>(604) 874-5800</t>
  </si>
  <si>
    <t>http://www.newindiabuffet.com/</t>
  </si>
  <si>
    <t>new-india1.jpg</t>
  </si>
  <si>
    <t>new-india2.jpg</t>
  </si>
  <si>
    <t>Eight 1/2 Restaurant Lounge</t>
  </si>
  <si>
    <t>151 East 8th Ave.</t>
  </si>
  <si>
    <t>V5T 1R8</t>
  </si>
  <si>
    <t>604) 568–2703</t>
  </si>
  <si>
    <t>http://www.eightandahalf.ca/</t>
  </si>
  <si>
    <t>http://eightandahalf.ca/menu.html</t>
  </si>
  <si>
    <t>http://rez.opentable.com/reservation/start/1368?source=selfhost&amp;widget_type=multiday&amp;day=20121024&amp;seating_time=1035&amp;commit=Go</t>
  </si>
  <si>
    <t>Mon- Thur 12 pm - 11 pm
Friday 12 pm - 1 am
Saturday 11am - 1 am
Sunday 11am - 11pm</t>
  </si>
  <si>
    <t>eight-.51.jpg</t>
  </si>
  <si>
    <t>eight-.52.png</t>
  </si>
  <si>
    <t>Bice Restaurant</t>
  </si>
  <si>
    <t>7 East 54th Street</t>
  </si>
  <si>
    <t>(212) 688-1999</t>
  </si>
  <si>
    <t>http://www.bicenewyork.com/</t>
  </si>
  <si>
    <t>http://bicenewyork.com/menus/menu/</t>
  </si>
  <si>
    <t>Mon- Sat 11:30am - 12 am
Sunday 11:30 am - 11pm</t>
  </si>
  <si>
    <t>bice1.jpg</t>
  </si>
  <si>
    <t>bice2.jpg</t>
  </si>
  <si>
    <t>Luna Piena</t>
  </si>
  <si>
    <t>243 E 53rd St</t>
  </si>
  <si>
    <t xml:space="preserve">(212) 308-8882 </t>
  </si>
  <si>
    <t>http://lunapienanyc.com/</t>
  </si>
  <si>
    <t>http://www.opentable.com/rest_profile_reviews.aspx?rid=24565</t>
  </si>
  <si>
    <t>Daily 12pm - 11pm</t>
  </si>
  <si>
    <t>luna-piena1.png</t>
  </si>
  <si>
    <t>luna-piena2.png</t>
  </si>
  <si>
    <t>Masa</t>
  </si>
  <si>
    <t>10 Columbus Circle</t>
  </si>
  <si>
    <t> 212-823-9800</t>
  </si>
  <si>
    <t>http://www.masanyc.com/</t>
  </si>
  <si>
    <t>Mon-Sat 11:30 am - 11 pm (closed Sunday)</t>
  </si>
  <si>
    <t>masa1.jpg</t>
  </si>
  <si>
    <t>Long Beach Vegan Eatery</t>
  </si>
  <si>
    <t>2246 N. Lakewood Blvd</t>
  </si>
  <si>
    <t>562-986-LBVE</t>
  </si>
  <si>
    <t>http://www.lbveganeatery.com/</t>
  </si>
  <si>
    <t>http://www.lbveganeatery.com/lbve_menu.pdf</t>
  </si>
  <si>
    <t>Mon 11am - 2pm
Tues-Sun 11am - 8pm</t>
  </si>
  <si>
    <t>long-beach-vegan-eatery1.jpg</t>
  </si>
  <si>
    <t>long-beach-vegan-eatery2.jpg</t>
  </si>
  <si>
    <t>long-beach-vegan-eatery3.jpg</t>
  </si>
  <si>
    <t>Barrafina</t>
  </si>
  <si>
    <t>54 Frith Street</t>
  </si>
  <si>
    <t>London</t>
  </si>
  <si>
    <t>UK</t>
  </si>
  <si>
    <t>W1D 4SL</t>
  </si>
  <si>
    <t>England</t>
  </si>
  <si>
    <t>http://www.barrafina.co.uk/</t>
  </si>
  <si>
    <t>http://www.barrafina.co.uk/assets/files/menu.pdf</t>
  </si>
  <si>
    <t>Mon-Sat 12pm - 3pm; 5pm - 11pm
Sunday 1pm - 3:30pm; 5:30 - 10pm</t>
  </si>
  <si>
    <t>barrafina1.jpg</t>
  </si>
  <si>
    <t>barrafina2.png</t>
  </si>
  <si>
    <t>Mani Osteria</t>
  </si>
  <si>
    <t>341 E. Liberty</t>
  </si>
  <si>
    <t>Ann Arbor</t>
  </si>
  <si>
    <t>MI</t>
  </si>
  <si>
    <t>734.769.6700</t>
  </si>
  <si>
    <t>http://www.maniosteria.com/</t>
  </si>
  <si>
    <t>http://maniosteria.com/menu/</t>
  </si>
  <si>
    <t>Tues – Thur: 11:30am-10:00pm
Fri: 11:30am-11:00pm
Sat: 4:00 pm-11:00pm
Sun: 4:00pm-9:00pm</t>
  </si>
  <si>
    <t>mani-osteria1.jpg</t>
  </si>
  <si>
    <t>mani-osteria2.jpg</t>
  </si>
  <si>
    <t>mani-osteria3.jpg</t>
  </si>
  <si>
    <t>Alcazar</t>
  </si>
  <si>
    <t>62 rue Mazarine</t>
  </si>
  <si>
    <t>Paris</t>
  </si>
  <si>
    <t>France</t>
  </si>
  <si>
    <t>+33 (0)1 53 10 19 99</t>
  </si>
  <si>
    <t>http://www.alcazar.fr/</t>
  </si>
  <si>
    <t>http://www.alcazar.fr/en/p/menus-restaurant-alcazar</t>
  </si>
  <si>
    <t>https://module.lafourchette.com/fr_FR/module/90-f34e5</t>
  </si>
  <si>
    <t>Daily 12pm - 2pm; 7pm-</t>
  </si>
  <si>
    <t>alcazar1.jpg</t>
  </si>
  <si>
    <t>alcazar2.jpg</t>
  </si>
  <si>
    <t>alcazar3.png</t>
  </si>
  <si>
    <t>Au Sud de Nulle Part</t>
  </si>
  <si>
    <t>16 boulevard St Germain</t>
  </si>
  <si>
    <t>01 43 54 59 10</t>
  </si>
  <si>
    <t>Daily 12:00pm-2:30pm; 8:00pm-10:30pm</t>
  </si>
  <si>
    <t>au-sud-de-nulle-part1.jpg</t>
  </si>
  <si>
    <t>au sud-de-nuelle2.jpg</t>
  </si>
  <si>
    <t>Fusion Bar and Restaurant</t>
  </si>
  <si>
    <t>Italian, Asian fusion</t>
  </si>
  <si>
    <t>Vicolo dell'Oro, 3</t>
  </si>
  <si>
    <t>055 2726 6987</t>
  </si>
  <si>
    <t>http://www.lungarnocollection.com/en/eat-drink-e-shop/restaurant-borgo-san-jacopo-florence</t>
  </si>
  <si>
    <t>http://www.lungarnocollection.com/en/eat-drink-e-shop/the-fusion-bar-e-restaurant-florence.html</t>
  </si>
  <si>
    <t>Daily 12:00pm- 3:30pm; 7:30pm-11:30pm</t>
  </si>
  <si>
    <t>fusion-bar1.jpg</t>
  </si>
  <si>
    <t>fusion-bar2.png</t>
  </si>
  <si>
    <t>Hard Rock Café</t>
  </si>
  <si>
    <t>Atlanta</t>
  </si>
  <si>
    <t>American, burger</t>
  </si>
  <si>
    <t>215 Peachtree St. NE</t>
  </si>
  <si>
    <t>GA</t>
  </si>
  <si>
    <t>(404) 688-7625</t>
  </si>
  <si>
    <t>http://www.hardrock.com/cafes/atlanta/</t>
  </si>
  <si>
    <t>http://www.hardrock.com/cafes/atlanta/menu/</t>
  </si>
  <si>
    <t>Sun-Thur 11:00am - 12:00am
Fri &amp; Sat 11:00 am - 1:00 am</t>
  </si>
  <si>
    <t>hard-rock-atlanta1.jpg</t>
  </si>
  <si>
    <t>hard-rock2.jpg</t>
  </si>
  <si>
    <t>La Fonte</t>
  </si>
  <si>
    <t>Via Lucignano, 15</t>
  </si>
  <si>
    <t>Montespertoli</t>
  </si>
  <si>
    <t>(+39) 0571609514</t>
  </si>
  <si>
    <t>http://www.ristorantelafonte.it/</t>
  </si>
  <si>
    <t>la-fonte1.jpg</t>
  </si>
  <si>
    <t>la-fonte2.png</t>
  </si>
  <si>
    <t>Murano</t>
  </si>
  <si>
    <t>Modern European</t>
  </si>
  <si>
    <t>20-22 Queen Street</t>
  </si>
  <si>
    <t>W1J 5PP</t>
  </si>
  <si>
    <t>020 7495 1127</t>
  </si>
  <si>
    <t>http://www.muranolondon.com/</t>
  </si>
  <si>
    <t>http://www.muranolondon.com/menu/a-la-carte/vegetarian</t>
  </si>
  <si>
    <t>Mon-Sat 12:00pm - 3:00 pm; 6:30 pm - 11 pm</t>
  </si>
  <si>
    <t>murano1.jpg</t>
  </si>
  <si>
    <t>murano2.jpg</t>
  </si>
  <si>
    <t>Acqua al 2</t>
  </si>
  <si>
    <t>Via della Vigna Vecchia 40R</t>
  </si>
  <si>
    <t>055 284170</t>
  </si>
  <si>
    <t>http://www.acquaal2.it/</t>
  </si>
  <si>
    <t>acqua-florence1.jpg</t>
  </si>
  <si>
    <t>acqua2.jpg</t>
  </si>
  <si>
    <t>San Diego</t>
  </si>
  <si>
    <t>322 5th Ave</t>
  </si>
  <si>
    <t>(619) 230-0382</t>
  </si>
  <si>
    <t>http://www.acquaal2.com/</t>
  </si>
  <si>
    <t>http://www.acquaal2.com/menu/</t>
  </si>
  <si>
    <t>Hours: Daily 5pm -</t>
  </si>
  <si>
    <t>acqua-san-diego1.jpg</t>
  </si>
  <si>
    <t>DC</t>
  </si>
  <si>
    <t>212 7th Street Southeast</t>
  </si>
  <si>
    <t>Washington</t>
  </si>
  <si>
    <t>202-538-1202</t>
  </si>
  <si>
    <t>http://acquaal2dc.com/</t>
  </si>
  <si>
    <t>Sun 11:30-2:30; 5:30-10:30
Mon-Thur 11:30-2:30; 5:30-10:30 (no lunch on Monday)
Fri &amp; Sat 11:30-2:30; 5:30-11:30</t>
  </si>
  <si>
    <t>acqua-dc1.jpg</t>
  </si>
  <si>
    <t>acqua-dc2.jpg</t>
  </si>
  <si>
    <t>Vivanda</t>
  </si>
  <si>
    <t>via Santa Monaca 7r</t>
  </si>
  <si>
    <t>055 2381208</t>
  </si>
  <si>
    <t>http://www.vivandafirenze.it/home_eng.html</t>
  </si>
  <si>
    <t>http://www.vivandafirenze.it/menu_eng.html</t>
  </si>
  <si>
    <t>vivanda1.jpg</t>
  </si>
  <si>
    <t>vivanda2.png</t>
  </si>
  <si>
    <t>23 Bourke Street</t>
  </si>
  <si>
    <t>Melbourne</t>
  </si>
  <si>
    <t>Australia</t>
  </si>
  <si>
    <t>9639 2544</t>
  </si>
  <si>
    <t>http://www.societyrestaurant.com/</t>
  </si>
  <si>
    <t>Mon-Thu 8 am - 11 pm
Fri 8 am - 1 am
Sat 9:30 pm - 3 am</t>
  </si>
  <si>
    <t>society-aus1.jpg</t>
  </si>
  <si>
    <t>society-aus2.jpg</t>
  </si>
  <si>
    <t>society-aus3.jpg</t>
  </si>
  <si>
    <t>Brewhouse</t>
  </si>
  <si>
    <t>Canadian</t>
  </si>
  <si>
    <t>4355 Blackcomb Way</t>
  </si>
  <si>
    <t>Whistler</t>
  </si>
  <si>
    <t>V0N 1B4</t>
  </si>
  <si>
    <t>604.905.BREW</t>
  </si>
  <si>
    <t>http://www.mjg.ca/brewhouse/</t>
  </si>
  <si>
    <t>http://mjg.ca/drive/uploads/2013/12/BrewHouseMenu_Dinner_Dec2012.pdf</t>
  </si>
  <si>
    <t>Sun-Thur 11:30am-11pm
Fri &amp; Sat 11:30am-1am</t>
  </si>
  <si>
    <t>brewhouse1.jpg</t>
  </si>
  <si>
    <t>brewhouse2.jpg</t>
  </si>
  <si>
    <t>Yaletown Brewing</t>
  </si>
  <si>
    <t>1111 Mainland Street</t>
  </si>
  <si>
    <t>V6B 2T9</t>
  </si>
  <si>
    <t>(604) 688-0064</t>
  </si>
  <si>
    <t>http://www.mjg.ca/yaletown/</t>
  </si>
  <si>
    <t>http://mjg.ca/drive/uploads/2013/12/YBC_MENU_July2011.pdf</t>
  </si>
  <si>
    <t>Sun-Wed 11:30am-12am
Thurs 11:30am-1am
Fri &amp; Sat 11:30am-3am</t>
  </si>
  <si>
    <t>yaletown1.jpg</t>
  </si>
  <si>
    <t>yaletown2.jpg</t>
  </si>
  <si>
    <t>yaletown3.gif</t>
  </si>
  <si>
    <t>Big Ridge Brewing Company</t>
  </si>
  <si>
    <t>5580 152nd</t>
  </si>
  <si>
    <t>Surrey</t>
  </si>
  <si>
    <t>V3S 5J9</t>
  </si>
  <si>
    <t>604-574-2739</t>
  </si>
  <si>
    <t>http://www.mjg.ca/big-ridge/</t>
  </si>
  <si>
    <t>Sun-Thur 11:30am-12am
Fri &amp; Sat 11:30am-Late</t>
  </si>
  <si>
    <t>big-ridge1.jpg</t>
  </si>
  <si>
    <t>big-ridge2.jpg</t>
  </si>
  <si>
    <t>big-ridge3.jpg</t>
  </si>
  <si>
    <t>Flying Beaver</t>
  </si>
  <si>
    <t>4760 Inglis Drive</t>
  </si>
  <si>
    <t>Richmond</t>
  </si>
  <si>
    <t>V7B 1W4</t>
  </si>
  <si>
    <t>604-273-0278</t>
  </si>
  <si>
    <t>http://www.mjg.ca/flying-beaver/</t>
  </si>
  <si>
    <t>http://mjg.ca/drive/uploads/2013/12/FB_MenuSept2013.pdf</t>
  </si>
  <si>
    <t>Mon-Fri 11am-12am
Sat &amp; Sun 9am-12am</t>
  </si>
  <si>
    <t>flying-beaver1.jpg</t>
  </si>
  <si>
    <t>flying-beaver2.jpg</t>
  </si>
  <si>
    <t>Glowbal Grill</t>
  </si>
  <si>
    <t>1079 Mainland Street</t>
  </si>
  <si>
    <t>V6B 2P9</t>
  </si>
  <si>
    <t>(604) 602-0835</t>
  </si>
  <si>
    <t>http://www.glowbalgroup.com/glowbalgrill/</t>
  </si>
  <si>
    <t>http://www.glowbalgroup.com/glowbalgrill/#menu_section</t>
  </si>
  <si>
    <t>http://www.opentable.com/glowbal-grill-steaks-and-satay-reservations-vancouver</t>
  </si>
  <si>
    <t>Mon-Fri 11:30 am - 12 am
Sat-Sun 10:30 am - 12 am</t>
  </si>
  <si>
    <t>glowbal-grill1.png</t>
  </si>
  <si>
    <t>Glowbal-grill2.jpg</t>
  </si>
  <si>
    <t>glowbal-grill3.jpg</t>
  </si>
  <si>
    <t>Market by Jean Georges</t>
  </si>
  <si>
    <t>Shangri-la hotel</t>
  </si>
  <si>
    <t>1115 Alberni Street 3rd Floor</t>
  </si>
  <si>
    <t>V6E 0A8</t>
  </si>
  <si>
    <t>604.695.1115</t>
  </si>
  <si>
    <t>http://www.marketbyjgvancouver.com/vancouver-restaurant.php</t>
  </si>
  <si>
    <t>http://www.marketbyjgvancouver.com/menus.php</t>
  </si>
  <si>
    <t>http://www.opentable.com/market-by-jean-georges-restaurant-reservations-vancouver?rid=28054&amp;restref=28054</t>
  </si>
  <si>
    <t>Breakfast:  7:00AM-1130AM
Lunch:  11:30AM -2:30PM
Dinner:  5:30PM -10:30PM
Brunch: 11:30AM -3:00PM
Bar: 11:30AM -12:30AM</t>
  </si>
  <si>
    <t>market-by-jean1.jpg</t>
  </si>
  <si>
    <t>market-by-jean2.jpg</t>
  </si>
  <si>
    <t>market-by-jean3.png</t>
  </si>
  <si>
    <t>Italian Kitchen</t>
  </si>
  <si>
    <t>1037 Alberni Street</t>
  </si>
  <si>
    <t>V6E 1A1</t>
  </si>
  <si>
    <t>(604) 687-2858</t>
  </si>
  <si>
    <t>http://www.glowbalgroup.com/italiankitchen/</t>
  </si>
  <si>
    <t>http://www.opentable.com/italian-kitchen-reservations-vancouver</t>
  </si>
  <si>
    <t>Sun - Thur 11:30am-1:00am
Fri &amp; Sat 11:30am-2:00am</t>
  </si>
  <si>
    <t>italian-kitchen1.jpg</t>
  </si>
  <si>
    <t>italian-kitchen2.png</t>
  </si>
  <si>
    <t xml:space="preserve">Trattoria </t>
  </si>
  <si>
    <t>1850 West 4th Avenue</t>
  </si>
  <si>
    <t>V6J 1M3</t>
  </si>
  <si>
    <t>(604) 732-1441</t>
  </si>
  <si>
    <t>http://www.glowbalgroup.com/trattoria/#home_section</t>
  </si>
  <si>
    <t>http://www.glowbalgroup.com/trattoria/#menu_section</t>
  </si>
  <si>
    <t>http://www.opentable.com/trattoria-italian-kitchen-reservations-vancouver</t>
  </si>
  <si>
    <t>Mon-Thu 11:30 am - 1 am
Fri 11:30 am - 2 am
Sat 10:30 am - 2 am
Sun 10:30 am - 1:30 am</t>
  </si>
  <si>
    <t>trattoria1.jpg</t>
  </si>
  <si>
    <t>trattoria2.jpg</t>
  </si>
  <si>
    <t>trattoria3.jpg</t>
  </si>
  <si>
    <t>Azalea</t>
  </si>
  <si>
    <t>Theatre District</t>
  </si>
  <si>
    <t>224 West 51 Street</t>
  </si>
  <si>
    <t>212.262.0105</t>
  </si>
  <si>
    <t>http://azalearistorantenyc.com/</t>
  </si>
  <si>
    <t>Mon-Thu, Sun 12 pm - 11:30 pm
Fri-Sat 12 pm - 12 am</t>
  </si>
  <si>
    <t>azalea1.png</t>
  </si>
  <si>
    <t>azalea2.png</t>
  </si>
  <si>
    <t>Fino</t>
  </si>
  <si>
    <t>33 Charlotte Street</t>
  </si>
  <si>
    <t>W1T 1RR</t>
  </si>
  <si>
    <t>0207 813 8010</t>
  </si>
  <si>
    <t>http://finorestaurant.com/about/</t>
  </si>
  <si>
    <t>Mon-Fri 12 pm - 2:30 pm
Mon-Sat 6 pm - 10:30 pm</t>
  </si>
  <si>
    <t>fino1.jpg</t>
  </si>
  <si>
    <t>fino2.png</t>
  </si>
  <si>
    <t>Soleil Westwood</t>
  </si>
  <si>
    <t>1386 Westwood Blvd</t>
  </si>
  <si>
    <t>(310) 441-5384</t>
  </si>
  <si>
    <t>http://www.soleilwestwood.com/home</t>
  </si>
  <si>
    <t>Mon-Fri: 11:30am to 10pm
Sat: 10am to 10pm
Sun: 10am to 10pm</t>
  </si>
  <si>
    <t>soleil-westwood1.jpg</t>
  </si>
  <si>
    <t>soleil-westwood2.png</t>
  </si>
  <si>
    <t>Borgo San Jacapo</t>
  </si>
  <si>
    <t>Italian, Global</t>
  </si>
  <si>
    <t>Borgo San Iacopo 62/R</t>
  </si>
  <si>
    <t>39.055.281661</t>
  </si>
  <si>
    <t>http://www.lungarnocollection.com/en/eat-drink-e-shop/restaurant-borgo-san-jacopo-florence/menu</t>
  </si>
  <si>
    <t>http://www.lungarnocollection.com/en/eat-drink-e-shop/restaurant-borgo-san-jacopo-florence/table-reservation.html</t>
  </si>
  <si>
    <t>Daily 12.30 - 14.30; 19.30 to 22.30</t>
  </si>
  <si>
    <t>borgo-san-jacopo1.jpg</t>
  </si>
  <si>
    <t>borgo-san-jacopo2.jpg</t>
  </si>
  <si>
    <t>borgo-san-jacopo3.jpg</t>
  </si>
  <si>
    <t>Cleo</t>
  </si>
  <si>
    <t>1717 Vine Street</t>
  </si>
  <si>
    <t>323.962.1711</t>
  </si>
  <si>
    <t>http://sbe.com/restaurants/locations/cleo-hollywood/</t>
  </si>
  <si>
    <t>Daily 12:00 pm - 12:00 am</t>
  </si>
  <si>
    <t>Cleo-Restaurant1.jpg</t>
  </si>
  <si>
    <t>cleo-restaurant2.png</t>
  </si>
  <si>
    <t>cleo-restaurant3.jpg</t>
  </si>
  <si>
    <t>Enoteca Pitti e Gola Cantina</t>
  </si>
  <si>
    <t>Piazza Pitti, 16</t>
  </si>
  <si>
    <t xml:space="preserve">Florence </t>
  </si>
  <si>
    <t>39 005 212 704</t>
  </si>
  <si>
    <t>http://pittigolaecantina.com/</t>
  </si>
  <si>
    <t>Daily from 1:00pm – 12:00am</t>
  </si>
  <si>
    <t>pitti-gola1.jpg</t>
  </si>
  <si>
    <t>pitti-gola2.jpg</t>
  </si>
  <si>
    <t>pitti-gola3.png</t>
  </si>
  <si>
    <t>Gustapizza</t>
  </si>
  <si>
    <t>Via Maggio 46R</t>
  </si>
  <si>
    <t>Tue-Sun 11:30 am - 3:30 pm
Tue-Sun 7 pm - 11 pm</t>
  </si>
  <si>
    <t>gustapizza1.jpg</t>
  </si>
  <si>
    <t>gustapizza2.JPG</t>
  </si>
  <si>
    <t>gustapizza3.jpg</t>
  </si>
  <si>
    <t>Melisse</t>
  </si>
  <si>
    <t>1104 Wilshire Blvd</t>
  </si>
  <si>
    <t>310.395.0881</t>
  </si>
  <si>
    <t>http://melisse.com/</t>
  </si>
  <si>
    <t>http://melisse.com/menu</t>
  </si>
  <si>
    <t>http://www.opentable.com/melisse-reservations-santa-monica?rid=543&amp;restref=543</t>
  </si>
  <si>
    <t>Tues - Thur 6:00pm - 9:30 pm
Fri 6:00pm - 10:00 pm
Sat 5:45pm - 10:00pm</t>
  </si>
  <si>
    <t>melisse1.jpg</t>
  </si>
  <si>
    <t>Melisse2.jpg</t>
  </si>
  <si>
    <t>Browns Social House</t>
  </si>
  <si>
    <t>Brentwood</t>
  </si>
  <si>
    <t>Canadian, Sports Bar</t>
  </si>
  <si>
    <t>1908 Rosser Ave</t>
  </si>
  <si>
    <t>Burnaby</t>
  </si>
  <si>
    <t>V5C 5Y1</t>
  </si>
  <si>
    <t>(604) 568.8144</t>
  </si>
  <si>
    <t>http://brownsrestaurantgroup.com/brownssocialhouse/#/</t>
  </si>
  <si>
    <t>http://brownsrestaurantgroup.com/brownssocialhouse/#/menu/</t>
  </si>
  <si>
    <t>Mon-Fri 11:00 am - 12:00 am
Sat &amp; Sun 10:00 am - 12:00 am</t>
  </si>
  <si>
    <t>Browns-social-brentwood.jpg</t>
  </si>
  <si>
    <t>browns-social2.jpg</t>
  </si>
  <si>
    <t>Library Alehouse</t>
  </si>
  <si>
    <t>2911 Main St</t>
  </si>
  <si>
    <t>(310) 314-4855</t>
  </si>
  <si>
    <t>http://libraryalehouse.com/</t>
  </si>
  <si>
    <t>http://libraryalehouse.com/food</t>
  </si>
  <si>
    <t>Mon-Sun 11:30 am - 12 am</t>
  </si>
  <si>
    <t>library-alehouse1.jpg</t>
  </si>
  <si>
    <t>library-alehouse2.jpg</t>
  </si>
  <si>
    <t>Duplex on third</t>
  </si>
  <si>
    <t>8722 W. 3rd Street</t>
  </si>
  <si>
    <t>310.276.6223</t>
  </si>
  <si>
    <t>http://www.duplexonthird.com/</t>
  </si>
  <si>
    <t>http://www.duplexonthird.com/#!menus/c11rf</t>
  </si>
  <si>
    <t>http://www.opentable.com/duplex-on-third-reservations-los-angeles</t>
  </si>
  <si>
    <t>Mon-Fri 11 am – 2 am
Sat-Sun 5 pm – 2 am</t>
  </si>
  <si>
    <t>duplex1.jpg</t>
  </si>
  <si>
    <t>duplex2.jpg</t>
  </si>
  <si>
    <t>duplex3.jpg</t>
  </si>
  <si>
    <t>LaFonda supper club</t>
  </si>
  <si>
    <t>2501 Wilshire Blvd</t>
  </si>
  <si>
    <t>(213) 380-5053</t>
  </si>
  <si>
    <t>Wed-Sat 5 pm - 2 am
Sun 11 am - 12 am</t>
  </si>
  <si>
    <t>lafonda1.jpg</t>
  </si>
  <si>
    <t>lafonda2.jpg</t>
  </si>
  <si>
    <t>lafonda3.jpg</t>
  </si>
  <si>
    <t>Cibo Trattoria</t>
  </si>
  <si>
    <t>900 Seymour Street</t>
  </si>
  <si>
    <t>V6B 3L9</t>
  </si>
  <si>
    <t>604.602.9570</t>
  </si>
  <si>
    <t>http://cibotrattoria.com/</t>
  </si>
  <si>
    <t>http://cibotrattoria.com/menus/</t>
  </si>
  <si>
    <t>http://www.opentable.com/cibo-trattoria-reservations-vancouver</t>
  </si>
  <si>
    <t>Mon-Thu 5 pm - 10:30 pm
Fri-Sat 5 pm - 11 pm</t>
  </si>
  <si>
    <t>cibo1.jpg</t>
  </si>
  <si>
    <t>cibo2.png</t>
  </si>
  <si>
    <t xml:space="preserve">Hart's </t>
  </si>
  <si>
    <t>British (modern)</t>
  </si>
  <si>
    <t>Nottingham</t>
  </si>
  <si>
    <t>NG1 6GN</t>
  </si>
  <si>
    <t>0115 988 1900</t>
  </si>
  <si>
    <t>http://www.hartsnottingham.co.uk/restaurant/</t>
  </si>
  <si>
    <t>http://www.hartsnottingham.co.uk/restaurant/menus/</t>
  </si>
  <si>
    <t>Daily 12:00pm - 2:00pm; 7:00pm - 10:30pm (Sundays till 9:00pm)</t>
  </si>
  <si>
    <t>Harts1.jpg</t>
  </si>
  <si>
    <t>harts2.png</t>
  </si>
  <si>
    <t>Hambleton Hall</t>
  </si>
  <si>
    <t>Rutland</t>
  </si>
  <si>
    <t>LE15 8TH</t>
  </si>
  <si>
    <t>01572 756 991</t>
  </si>
  <si>
    <t>http://www.hambletonhall.com/restaurant</t>
  </si>
  <si>
    <t>hambleton-hall1.jpg</t>
  </si>
  <si>
    <t>hambleton-hall2.png</t>
  </si>
  <si>
    <t>Beachwood BBQ</t>
  </si>
  <si>
    <t>Seal Beach</t>
  </si>
  <si>
    <t>131 ½ Main St.</t>
  </si>
  <si>
    <t>562-493-4500</t>
  </si>
  <si>
    <t>http://beachwoodbbq.com/index.html</t>
  </si>
  <si>
    <t>http://beachwoodbbq.com/menu.html</t>
  </si>
  <si>
    <t>Tues - Sun 11:30 to 9:30 (bar open till 11ish)</t>
  </si>
  <si>
    <t>beachwood1.jpg</t>
  </si>
  <si>
    <t>beachwood2.png</t>
  </si>
  <si>
    <t>City Tavern</t>
  </si>
  <si>
    <t>American, gastropub</t>
  </si>
  <si>
    <t>9739 Culver Blvd</t>
  </si>
  <si>
    <t>(310) 838 9739</t>
  </si>
  <si>
    <t>http://citytavernculvercity.com/</t>
  </si>
  <si>
    <t>http://citytavernculvercity.com/menus/</t>
  </si>
  <si>
    <t>Mon-Wed 11:30 am - 10 pm
Thu-Fri 11:30 am - 11 pm
Sat 3:30 pm - 11 pm
Sun 12 pm - 9 pm</t>
  </si>
  <si>
    <t>city-tavern1.jpg</t>
  </si>
  <si>
    <t>city-tavern2.jpg</t>
  </si>
  <si>
    <t>City-Tavern3.jpg</t>
  </si>
  <si>
    <t>210 E 3rd St.</t>
  </si>
  <si>
    <t>562-436-4020</t>
  </si>
  <si>
    <t>Tues – Sun 11:30 to 9:30 (bar open till 12ish)</t>
  </si>
  <si>
    <t>PCI Bar and Grill</t>
  </si>
  <si>
    <t>Postcard Inn</t>
  </si>
  <si>
    <t>6300 Gulf Blvd.</t>
  </si>
  <si>
    <t xml:space="preserve">St. Pete Beach </t>
  </si>
  <si>
    <t>FL</t>
  </si>
  <si>
    <t>727.367.2711</t>
  </si>
  <si>
    <t>http://postcardinn.com/pci-bar-and-grill/</t>
  </si>
  <si>
    <t>Sun - Thur 11:30am - 9pm
Fri &amp; Sat 11:30am - 10:00 pm</t>
  </si>
  <si>
    <t>PCI-bar1.jpg</t>
  </si>
  <si>
    <t>pci-bar2.jpg</t>
  </si>
  <si>
    <t>pci-bar3.jpg</t>
  </si>
  <si>
    <t>Tropicalia Brazilian Grill</t>
  </si>
  <si>
    <t>1966 Hillhurst Ave</t>
  </si>
  <si>
    <t>323.644.1798</t>
  </si>
  <si>
    <t>http://tropicaliabraziliangrill.com/</t>
  </si>
  <si>
    <t>http://tropicaliabraziliangrill.com/menu/</t>
  </si>
  <si>
    <t>Daily 11:00am - 12:00am</t>
  </si>
  <si>
    <t>tropicalia1.jpg</t>
  </si>
  <si>
    <t>tropicalia2.jpg</t>
  </si>
  <si>
    <t xml:space="preserve">Ydria </t>
  </si>
  <si>
    <t>68 Adrianou &amp; Eolou</t>
  </si>
  <si>
    <t>Athens</t>
  </si>
  <si>
    <t>Greece</t>
  </si>
  <si>
    <t>http://www.ydria.gr/Uk/Default.asp</t>
  </si>
  <si>
    <t>http://www.ydria.gr/Uk/Menu_001.asp</t>
  </si>
  <si>
    <t>ydria1.jpg</t>
  </si>
  <si>
    <t>ydria2.jpg</t>
  </si>
  <si>
    <t>ydria3.jpg</t>
  </si>
  <si>
    <t>Farmstand</t>
  </si>
  <si>
    <t>422 Main Street</t>
  </si>
  <si>
    <t>(310) 640-3276</t>
  </si>
  <si>
    <t>http://farmstand.us/</t>
  </si>
  <si>
    <t>http://www.opentable.com/farm-stand-reservations-el-segundo</t>
  </si>
  <si>
    <t>Mon-Fri 10 am – 10 pm
Sat-Sun 4 pm – 10 pm</t>
  </si>
  <si>
    <t>FarmStand1.jpg</t>
  </si>
  <si>
    <t>farmstand2.jpg</t>
  </si>
  <si>
    <t>Amercian Farmhouse Tavern</t>
  </si>
  <si>
    <t xml:space="preserve">924 N. Sepulveda Blvd. </t>
  </si>
  <si>
    <t>(310) 376-8044</t>
  </si>
  <si>
    <t>http://www.americanfarmhousetavern.com/</t>
  </si>
  <si>
    <t>http://www.americanfarmhousetavern.com/Menu_2.html</t>
  </si>
  <si>
    <t>Tue-Fri 11 am - 2 pm
Tue-Thu, Sun 5 pm - 9 pm
Fri-Sat 5 pm - 10 pm
Sat-Sun 10 am - 2 pm</t>
  </si>
  <si>
    <t>American-Farmhouse1.jpg</t>
  </si>
  <si>
    <t>american-farmhouse2.jpg</t>
  </si>
  <si>
    <t>Square One Dining</t>
  </si>
  <si>
    <t>4854 Fountain Avenue</t>
  </si>
  <si>
    <t>(323) 661-1109</t>
  </si>
  <si>
    <t>http://www.squareonedining.com/about.php</t>
  </si>
  <si>
    <t xml:space="preserve"> Daily 8:00am - 3:00pm</t>
  </si>
  <si>
    <t>square-one1.jpg</t>
  </si>
  <si>
    <t>square-one2.jpg</t>
  </si>
  <si>
    <t>square-one3.png</t>
  </si>
  <si>
    <t>Areal</t>
  </si>
  <si>
    <t>2820 Main Street</t>
  </si>
  <si>
    <t>310-392-1661</t>
  </si>
  <si>
    <t>http://arealrestaurant.com/</t>
  </si>
  <si>
    <t>http://arealrestaurant.com/Menus/</t>
  </si>
  <si>
    <t>Mon 5:00pm - 12:00pm
Tues-Thur 11:00am -12:00am
Fri 11:00am - 1:00am
Sat 10:30am - 1:00am
Sun 10:30am - 12:00am</t>
  </si>
  <si>
    <t>areal1.jpg</t>
  </si>
  <si>
    <t>areal2.jpg</t>
  </si>
  <si>
    <t>areal3.jpg</t>
  </si>
  <si>
    <t>Senor Fish</t>
  </si>
  <si>
    <t>Little Tokyo</t>
  </si>
  <si>
    <t>422 E. 1st St</t>
  </si>
  <si>
    <t>(213) 625-0566</t>
  </si>
  <si>
    <t>http://senorfish.net/</t>
  </si>
  <si>
    <t>http://senorfish.net/menu/</t>
  </si>
  <si>
    <t>Daily 11:00am am - 9:00 pm</t>
  </si>
  <si>
    <t>senor-fish1.jpg</t>
  </si>
  <si>
    <t>senor-fish2.gif</t>
  </si>
  <si>
    <t>Birds Cafe</t>
  </si>
  <si>
    <t>5925 Franklin Avenue</t>
  </si>
  <si>
    <t>(323) 465-0175</t>
  </si>
  <si>
    <t>http://www.birdshollywood.com/</t>
  </si>
  <si>
    <t>http://www.birdshollywood.com/images/PDFs/menu0210.pdf</t>
  </si>
  <si>
    <t>Daily 11:00am - 11:00pm (bar open later)</t>
  </si>
  <si>
    <t>birds-cafe1.JPG</t>
  </si>
  <si>
    <t>birds-cafe2.gif</t>
  </si>
  <si>
    <t>Blossom Restaurant</t>
  </si>
  <si>
    <t>426 S Main St</t>
  </si>
  <si>
    <t>(213) 623-1973</t>
  </si>
  <si>
    <t>http://www.blossomrestaurant.com/</t>
  </si>
  <si>
    <t>http://www.blossomrestaurant.com/html/menu.html</t>
  </si>
  <si>
    <t>Mon-Fri 11 am - 3:30 pm
Mon-Sat 5:30 pm - 10 pm
Sat 11 am - 4 pm</t>
  </si>
  <si>
    <t>Blossom1.jpg</t>
  </si>
  <si>
    <t>blossom2.jpg</t>
  </si>
  <si>
    <t>4019 W Sunset Blvd</t>
  </si>
  <si>
    <t>(323) 953-8345</t>
  </si>
  <si>
    <t>Tue-Sun 12 pm - 4 pm
Tue-Thu, Sun 5:30 pm - 11 pm
Fri-Sat 5:30 pm - 12 am</t>
  </si>
  <si>
    <t>Cube</t>
  </si>
  <si>
    <t>615 N. La Brea Avenue</t>
  </si>
  <si>
    <t>323-939-1148 x1</t>
  </si>
  <si>
    <t>http://cubemarketplace.com/</t>
  </si>
  <si>
    <t>http://cubemarketplace.com/menus/</t>
  </si>
  <si>
    <t>http://www.opentable.com/cube-cafe-and-marketplace-reservations-los-angeles?rid=22660&amp;restref=22660</t>
  </si>
  <si>
    <t>Tues-Sat: 11:00am-11:30pm</t>
  </si>
  <si>
    <t>cube1.jpg</t>
  </si>
  <si>
    <t>cube2.gif</t>
  </si>
  <si>
    <t>Café Midi</t>
  </si>
  <si>
    <t>148 S La Brea Ave</t>
  </si>
  <si>
    <t>(323) 939-9860</t>
  </si>
  <si>
    <t>http://www.cafemidi.com/</t>
  </si>
  <si>
    <t>Mon-Sat 10:00am - 7:00pm</t>
  </si>
  <si>
    <t>cafe-midi1.jpg</t>
  </si>
  <si>
    <t>cafe-midi2.jpg</t>
  </si>
  <si>
    <t>cafe-midi3.png</t>
  </si>
  <si>
    <t>Trattoria Neapolis</t>
  </si>
  <si>
    <t>336 S Lake Ave</t>
  </si>
  <si>
    <t>(626) 792-3000</t>
  </si>
  <si>
    <t>http://www.trattorianeapolis.com/</t>
  </si>
  <si>
    <t>http://www.trattorianeapolis.com/hours-menus.html</t>
  </si>
  <si>
    <t>http://www.opentable.com/trattoria-neapolis-reservations-pasadena?restref=90880</t>
  </si>
  <si>
    <t>Mon - Thurs: 11:30am - 10pm
Fri: 11:30am-11pm
Sat: 11am - 11pm
Sun: 11am - 10pm</t>
  </si>
  <si>
    <t>trattoria-neapolis1.jpg</t>
  </si>
  <si>
    <t>trattoria-neapolis2.jpg</t>
  </si>
  <si>
    <t>trattoria-neapolis3.jpeg</t>
  </si>
  <si>
    <t>Larchmont Bungelow</t>
  </si>
  <si>
    <t>107 N Larchmont Blvd</t>
  </si>
  <si>
    <t>323.461.1528</t>
  </si>
  <si>
    <t>http://www.larchmontbungalow.com/</t>
  </si>
  <si>
    <t>http://www.larchmontbungalow.com/breakfast-menu/</t>
  </si>
  <si>
    <t>Daily 7:30am - 9:00pm</t>
  </si>
  <si>
    <t>larchmont-bungalow1.jpg</t>
  </si>
  <si>
    <t>larchmont-bungalow2.png</t>
  </si>
  <si>
    <t>Basmati's</t>
  </si>
  <si>
    <t xml:space="preserve">Asian  </t>
  </si>
  <si>
    <t>3295 W County Highway 30A</t>
  </si>
  <si>
    <t>Santa Rosa Beach</t>
  </si>
  <si>
    <t>(850) 267-3028</t>
  </si>
  <si>
    <t>http://basmatisthirtya.com/</t>
  </si>
  <si>
    <t>http://basmatisthirtya.com/menu.html</t>
  </si>
  <si>
    <t>Lunch M-F 11:00am - 3:00pm
Dinner Daily: 5:00pm - 10:00pm</t>
  </si>
  <si>
    <t>basmatis1.jpg</t>
  </si>
  <si>
    <t>basmatis2.jpg</t>
  </si>
  <si>
    <t>Astro Burger</t>
  </si>
  <si>
    <t>Burger, Greek, American</t>
  </si>
  <si>
    <t>5601 Melrose Avenue</t>
  </si>
  <si>
    <t>323-469-1924</t>
  </si>
  <si>
    <t>http://astroburger.com/</t>
  </si>
  <si>
    <t>http://astroburger.com/menu.html</t>
  </si>
  <si>
    <t>Mon-Thur 7:00am - 12:00am
Fri &amp; Sat 7:00am - 1:00am
Sunday 9:00am - 12:00am</t>
  </si>
  <si>
    <t>astro-burger1.jpg</t>
  </si>
  <si>
    <t>astro-burger2.gif</t>
  </si>
  <si>
    <t>Venice Ale House</t>
  </si>
  <si>
    <t>Gastropub, American</t>
  </si>
  <si>
    <t>2 Rose Ave</t>
  </si>
  <si>
    <t>(310) 314-8253</t>
  </si>
  <si>
    <t>http://www.venicealehouse.com/</t>
  </si>
  <si>
    <t>http://www.venicealehouse.com/food-menu</t>
  </si>
  <si>
    <t>Mon-Fri: 11am-10pm</t>
  </si>
  <si>
    <t>Sat &amp; Sun: 10am-10pm</t>
  </si>
  <si>
    <t>venice-ale-house1.jpg</t>
  </si>
  <si>
    <t>venice-ale-house2.jpg</t>
  </si>
  <si>
    <t>Café samana</t>
  </si>
  <si>
    <t>3807-F S. Peoria Ave</t>
  </si>
  <si>
    <t>Tulsa</t>
  </si>
  <si>
    <t>OK</t>
  </si>
  <si>
    <t>(918) 742-3559</t>
  </si>
  <si>
    <t>http://www.cafesamanatulsa.com/</t>
  </si>
  <si>
    <t>http://www.cafesamanatulsa.com/#!foodmenu/cl69</t>
  </si>
  <si>
    <t>Mon-Thur &amp; Sat 11:00am - 3:00pm
Fri 11:00am - 9:00pm</t>
  </si>
  <si>
    <t>cafe-samana1.jpg</t>
  </si>
  <si>
    <t>cafe-samana2.jpeg</t>
  </si>
  <si>
    <t>cafe-samana3.jpeg</t>
  </si>
  <si>
    <t>Full of Life Flatbread</t>
  </si>
  <si>
    <t>225 W. Bell St.</t>
  </si>
  <si>
    <t>Los Alamos</t>
  </si>
  <si>
    <t>(805) 344-4400</t>
  </si>
  <si>
    <t>http://fulloflifefoods.com/#</t>
  </si>
  <si>
    <t>Thurs 5:00pm - 9:00pm
Fri &amp; Sat 5:00pm - 10:00pm
Sun 4:00pm - 8:00pm</t>
  </si>
  <si>
    <t>full-of-life-flatbread1.jpg</t>
  </si>
  <si>
    <t>full-of-life-flatbread2.png</t>
  </si>
  <si>
    <t>Las Casuelas Terraza</t>
  </si>
  <si>
    <t>222 S Palm Canyon Dr</t>
  </si>
  <si>
    <t>Palm Springs</t>
  </si>
  <si>
    <t>(760) 325-2794</t>
  </si>
  <si>
    <t>http://www.lascasuelas.com/</t>
  </si>
  <si>
    <t>http://www.lascasuelas.com/menus.html</t>
  </si>
  <si>
    <t>Sat &amp; Sun: 8:00am-10pm</t>
  </si>
  <si>
    <t>las-casuelas1.jpg</t>
  </si>
  <si>
    <t>Las-Casuelas2.JPG</t>
  </si>
  <si>
    <t>WitZend</t>
  </si>
  <si>
    <t>1717 Lincoln Blvd.</t>
  </si>
  <si>
    <t>310 305 4792 </t>
  </si>
  <si>
    <t>http://www.witzendlive.com/</t>
  </si>
  <si>
    <t>http://www.witzendlive.com/#!food</t>
  </si>
  <si>
    <t>Tues-Thur 7:00pm - 10:30pm
Fri &amp; Sat 7:00pm - 12:00am</t>
  </si>
  <si>
    <t>witzend1.jpg</t>
  </si>
  <si>
    <t>Lulu California Bistro</t>
  </si>
  <si>
    <t>200 S. Palm Canyon Dr</t>
  </si>
  <si>
    <t>760.327.LULU (5858)</t>
  </si>
  <si>
    <t>http://www.lulupalmsprings.com/</t>
  </si>
  <si>
    <t>http://www.lulupalmsprings.com/menu-breakfast.htm</t>
  </si>
  <si>
    <t>http://www.opentable.com/lulu-california-bistro-reservations-palm-springs?rid=75484&amp;restref=75484</t>
  </si>
  <si>
    <t>Mon-Thur 8:00am - 10:00pm
Fri &amp; Sat 8:00am - 12:00am
Sun 11:00am - 10:00pm</t>
  </si>
  <si>
    <t>lulu1.jpg</t>
  </si>
  <si>
    <t>lulu2.gif</t>
  </si>
  <si>
    <t>Perch</t>
  </si>
  <si>
    <t>448 South Hill Street</t>
  </si>
  <si>
    <t>213-802-1770</t>
  </si>
  <si>
    <t>http://perchla.com/</t>
  </si>
  <si>
    <t>http://perchla.com/menu.html</t>
  </si>
  <si>
    <t>http://www.opentable.com/perch-la-reservations-los-angeles?rtype=ism&amp;restref=67720</t>
  </si>
  <si>
    <t>Mon-Wed 4 pm - 12 am
Thu-Fri 4 pm - 2 am
Sat 6 pm - 2 am
Sun 11 am - 9 pm</t>
  </si>
  <si>
    <t>perch1.png</t>
  </si>
  <si>
    <t>perch2.png</t>
  </si>
  <si>
    <t>perch3.jpg</t>
  </si>
  <si>
    <t>Pizzeria Mozza</t>
  </si>
  <si>
    <t>641 North Highland Avenue</t>
  </si>
  <si>
    <t>(323) 297-0101</t>
  </si>
  <si>
    <t>http://www.pizzeriamozza.com/LA/home.cfm</t>
  </si>
  <si>
    <t>http://www.pizzeriamozza.com/LA/dinner.cfm</t>
  </si>
  <si>
    <t>http://www.opentable.com/pizzeria-mozza-reservations-los-angeles?rid=7739&amp;restref=7739</t>
  </si>
  <si>
    <t>Daily 12:00pm - 12:00am</t>
  </si>
  <si>
    <t>pizzeria-mozza-la1.jpg</t>
  </si>
  <si>
    <t>pizzeria-mozza2.jpg</t>
  </si>
  <si>
    <t>Singapore</t>
  </si>
  <si>
    <t>10 Bayfront Avenue</t>
  </si>
  <si>
    <t>65 6688 8522</t>
  </si>
  <si>
    <t>http://www.pizzeriamozza.com/Singapore/restaurant.cfm</t>
  </si>
  <si>
    <t>http://www.pizzeriamozza.com/Singapore/dinner.cfm</t>
  </si>
  <si>
    <t>Pizzeria-mozza-sing1.jpg</t>
  </si>
  <si>
    <t>Gusto</t>
  </si>
  <si>
    <t>8432 West 3rd Street</t>
  </si>
  <si>
    <t>323.782.1778</t>
  </si>
  <si>
    <t>http://gusto-la.com/</t>
  </si>
  <si>
    <t>http://gusto-la.com/food/</t>
  </si>
  <si>
    <t>http://gusto-la.com/reservations/</t>
  </si>
  <si>
    <t>Mon-Thu 6 pm - 11 pm
Fri-Sat 6 pm - 11:30 pm
Sun 5 pm - 10 pm</t>
  </si>
  <si>
    <t>gustola1.jpg</t>
  </si>
  <si>
    <t>gustola2.png</t>
  </si>
  <si>
    <t>Rush Street</t>
  </si>
  <si>
    <t>9546 Washington Blvd</t>
  </si>
  <si>
    <t>(310) 837-9546</t>
  </si>
  <si>
    <t>http://rushstreetculvercity.com/</t>
  </si>
  <si>
    <t>http://www.rushstreetculvercity.com/feast.html</t>
  </si>
  <si>
    <t>http://www.opentable.com/rush-street-reservations-culver-city?rid=21355&amp;restref=21355</t>
  </si>
  <si>
    <t>Mon-Wed, Sun 11:30 am - 11:30 pm
Thu-Sat 11:30 am - 1:30 am</t>
  </si>
  <si>
    <t>rush-street1.jpg</t>
  </si>
  <si>
    <t>rush-street2.jpg</t>
  </si>
  <si>
    <t>rush-street3.jpg</t>
  </si>
  <si>
    <t>Alibi room</t>
  </si>
  <si>
    <t xml:space="preserve">Korean </t>
  </si>
  <si>
    <t>12236 Washington Blvd.</t>
  </si>
  <si>
    <t>310.390.9300</t>
  </si>
  <si>
    <t>http://www.alibiroomla.com/home.php</t>
  </si>
  <si>
    <t>http://www.alibiroomla.com/menu.php</t>
  </si>
  <si>
    <t>Mon-Sat 5:30 pm - 2 am</t>
  </si>
  <si>
    <t>alibi-room1.jpg</t>
  </si>
  <si>
    <t>alibi-room2.gif</t>
  </si>
  <si>
    <t>The Wood</t>
  </si>
  <si>
    <t>12000 W. Washington Blvd</t>
  </si>
  <si>
    <t>310.915.9663</t>
  </si>
  <si>
    <t>http://www.thewoodcafe.com/</t>
  </si>
  <si>
    <t>Mon 8:00am - 4:00pm
Tues-Sun 8:00am - 10:00pm</t>
  </si>
  <si>
    <t>the-wood-cafe1.jpg</t>
  </si>
  <si>
    <t>the-wood-cafe2.png</t>
  </si>
  <si>
    <t>Gjelina</t>
  </si>
  <si>
    <t>1429 Abbot Kinney Blvd</t>
  </si>
  <si>
    <t>(310) 450-1429</t>
  </si>
  <si>
    <t>http://www.gjelina.com/</t>
  </si>
  <si>
    <t>Mon-Fri 11:30 am - 12 am
Sat-Sun 9 am - 12 am</t>
  </si>
  <si>
    <t>gjelina1.jpg</t>
  </si>
  <si>
    <t>gjelina2.png</t>
  </si>
  <si>
    <t>The Tasting Kitchen</t>
  </si>
  <si>
    <t>1633 Abbot Kinney Blvd.</t>
  </si>
  <si>
    <t>310.392.6644</t>
  </si>
  <si>
    <t>http://thetastingkitchen.com/</t>
  </si>
  <si>
    <t>Mon-Sun 6 pm - 11 pm
Sat-Sun 10:30 am - 2 pm</t>
  </si>
  <si>
    <t>tasting-kitchen1.jpeg</t>
  </si>
  <si>
    <t>tasting-kitchen2.jpg</t>
  </si>
  <si>
    <t>The Tasting Room</t>
  </si>
  <si>
    <t>Uptown Park</t>
  </si>
  <si>
    <t>American, Wine Bar</t>
  </si>
  <si>
    <t>1101-18 Uptown Park Blvd.</t>
  </si>
  <si>
    <t>(713) 993-9800</t>
  </si>
  <si>
    <t>http://www.tastingroomwines.com/uptown-park/</t>
  </si>
  <si>
    <t>http://www.tastingroomwines.com/uptown-park/menus/</t>
  </si>
  <si>
    <t>http://www.tastingroomwines.com/uptown-park/reservations/</t>
  </si>
  <si>
    <t>Mon-Fri 11:00am – 12:00am
Sat 10:00am – 1:00am
Sun 9:00am – 11:00pm</t>
  </si>
  <si>
    <t>the-tasting-roomup1.jpg</t>
  </si>
  <si>
    <t>the-tasting-room2.png</t>
  </si>
  <si>
    <t>River Oaks</t>
  </si>
  <si>
    <t>2409 West Alabama St.</t>
  </si>
  <si>
    <t>(713) 526-2242</t>
  </si>
  <si>
    <t>http://www.tastingroomwines.com/river-oaks/</t>
  </si>
  <si>
    <t>http://www.tastingroomwines.com/river-oaks/menus/</t>
  </si>
  <si>
    <t>http://www.tastingroomwines.com/river-oaks/reservations/</t>
  </si>
  <si>
    <t>Mon-Fri 3:00pm – 12:00am
Sat 3:00pm – 1:00am
Sun 3:00pm – 10:00pm</t>
  </si>
  <si>
    <t>the-tasting-roomro1.jpg</t>
  </si>
  <si>
    <t>City Centre</t>
  </si>
  <si>
    <t>818 Town and Country</t>
  </si>
  <si>
    <t>(281) 822-1500</t>
  </si>
  <si>
    <t>http://www.tastingroomwines.com/city-centre/</t>
  </si>
  <si>
    <t>http://www.tastingroomwines.com/city-centre/menus/</t>
  </si>
  <si>
    <t>Mon-Wed 11:00am - 12:00am
Thur - Sat 11:00am - 1:00am
Sun 9:00am - 10:00pm</t>
  </si>
  <si>
    <t>the-tasting-roomcc1.jpg</t>
  </si>
  <si>
    <t>Max's Wine Dive</t>
  </si>
  <si>
    <t>4720 Washington Avenue</t>
  </si>
  <si>
    <t>713-880-8737</t>
  </si>
  <si>
    <t>http://www.maxswinedive.com/houston-washington-ave/</t>
  </si>
  <si>
    <t>http://www.maxswinedive.com/houston-washington-ave/menus/</t>
  </si>
  <si>
    <t>http://www.maxswinedive.com/houston-washington-ave/reservations/</t>
  </si>
  <si>
    <t xml:space="preserve">Mon - Thur 4:00pm - 12:00am
Fri &amp; Sat 10:00am - 2:0am
Sun 9a:00am - 12:00am </t>
  </si>
  <si>
    <t>Maxs-Wine-Divehst1.jpg</t>
  </si>
  <si>
    <t>maxs-wine-dive2.jpg</t>
  </si>
  <si>
    <t>Austin</t>
  </si>
  <si>
    <t>207 San Jacinto Boulevard</t>
  </si>
  <si>
    <t>512-904-0111</t>
  </si>
  <si>
    <t>http://www.maxswinedive.com/austin-san-jacinto-blvd/</t>
  </si>
  <si>
    <t>http://www.maxswinedive.com/austin-san-jacinto-blvd/menus/</t>
  </si>
  <si>
    <t>http://www.maxswinedive.com/austin-san-jacinto-blvd/reservations/</t>
  </si>
  <si>
    <t>Mon - Fri 11:00am - 12:00am
Sat 10:00am - 12:00am
Sun 9:00am - 10:00pm</t>
  </si>
  <si>
    <t>maxs-wine-diveaus1.jpg</t>
  </si>
  <si>
    <t>San Antonio</t>
  </si>
  <si>
    <t>340 East Basse Rd.</t>
  </si>
  <si>
    <t>210-444-9547</t>
  </si>
  <si>
    <t>http://www.maxswinedive.com/san-antonio-east-basse-rd/</t>
  </si>
  <si>
    <t>http://www.maxswinedive.com/san-antonio-east-basse-rd/menus/</t>
  </si>
  <si>
    <t>http://www.maxswinedive.com/san-antonio-east-basse-rd/reservations/</t>
  </si>
  <si>
    <t>Mon – Wed 11:00am – 12:00am
Thur – Sat 11:00am – 2:00am
Sun 9:00am – 10:00pm</t>
  </si>
  <si>
    <t>maxs-wine-divesan1.jpg</t>
  </si>
  <si>
    <t>Franklin and Company Tavern</t>
  </si>
  <si>
    <t>American, brunch</t>
  </si>
  <si>
    <t>5923 Franklin Avenue</t>
  </si>
  <si>
    <t>(323) 463-1552</t>
  </si>
  <si>
    <t>http://franklinandcotavern.com/</t>
  </si>
  <si>
    <t>Sun - Thur 11:00am - 12:00am
Fri &amp; Sat 11:00am - 2:00am</t>
  </si>
  <si>
    <t>franklin-and-company1.jpg</t>
  </si>
  <si>
    <t>franklin-and-company2.jpg</t>
  </si>
  <si>
    <t>franklin-and-company3.jpg</t>
  </si>
  <si>
    <t>The Parlor</t>
  </si>
  <si>
    <t>7250 Melrose Ave</t>
  </si>
  <si>
    <t>323-930-2100</t>
  </si>
  <si>
    <t>http://theparlorca.com/</t>
  </si>
  <si>
    <t>http://theparlorca.com/menu</t>
  </si>
  <si>
    <t>Mon - Thur 4:00pm - 12:00am
Fri 4:00pm - 2:00am
Sat 9:00am - 2:00am
Sun 9:30am - 12:00am</t>
  </si>
  <si>
    <t>the-parlor1.jpg</t>
  </si>
  <si>
    <t>the-parlor2.jpg</t>
  </si>
  <si>
    <t>the-parlor3.jpeg</t>
  </si>
  <si>
    <t>Frankie Tocco's Pizzeria</t>
  </si>
  <si>
    <t>Pizza, Italian</t>
  </si>
  <si>
    <t>108 South Main Street</t>
  </si>
  <si>
    <t>St. Charles</t>
  </si>
  <si>
    <t>MO</t>
  </si>
  <si>
    <t>636-947-7007</t>
  </si>
  <si>
    <t>http://www.frankietoccos.com/</t>
  </si>
  <si>
    <t>http://www.frankietoccos.com/menu.html</t>
  </si>
  <si>
    <t>Tue- Thur 11:00am - 9:00pm
Fri 11:00am - 10:00am
Sat 12:00pm - 10:00pm
Sun 12:00pm - 8:00pm</t>
  </si>
  <si>
    <t>frankie-toccos1.jpg</t>
  </si>
  <si>
    <t>Della Terra Restaurant</t>
  </si>
  <si>
    <t>7675 Beverly Blvd</t>
  </si>
  <si>
    <t>(323) 933-7675</t>
  </si>
  <si>
    <t>http://dellaterrarestaurant.com/</t>
  </si>
  <si>
    <t>http://dellaterrarestaurant.com/#/2</t>
  </si>
  <si>
    <t>http://www.opentable.com/della-terra-reservations-los-angeles?rid=41659&amp;restref=41659&amp;rtype=ism</t>
  </si>
  <si>
    <t>Mon-Sun 11:00 am - 11:00 pm</t>
  </si>
  <si>
    <t>della-terra1.jpg</t>
  </si>
  <si>
    <t>della-terra2.png</t>
  </si>
  <si>
    <t>Moonstone Beach Bar and Grill</t>
  </si>
  <si>
    <t>6550 Moonstone Beach Drive</t>
  </si>
  <si>
    <t>Cambria</t>
  </si>
  <si>
    <t>805-927-3859</t>
  </si>
  <si>
    <t>http://www.moonstonebeach.com/</t>
  </si>
  <si>
    <t>Mon-Sat 11:00am - 9:00pm
Sun 9:00am - 9:00pm</t>
  </si>
  <si>
    <t>moonstone-beach-bar1.png</t>
  </si>
  <si>
    <t>Moonstone-Beach-Bar2.jpg</t>
  </si>
  <si>
    <t>Perch Restaurant</t>
  </si>
  <si>
    <t>Deanli Perch Resort</t>
  </si>
  <si>
    <t>Breakfast</t>
  </si>
  <si>
    <t>George Parks Highway</t>
  </si>
  <si>
    <t>Denali National Park and Preserve</t>
  </si>
  <si>
    <t>AK</t>
  </si>
  <si>
    <t>888.322.2523</t>
  </si>
  <si>
    <t>http://denaliperchresort.com/content/Denali_Perch_restaurant.html</t>
  </si>
  <si>
    <t>http://denaliperchresort.com/content/Denali_menus.html</t>
  </si>
  <si>
    <t>perch-restaurant1.jpg</t>
  </si>
  <si>
    <t>perch-restaurant2.jpg</t>
  </si>
  <si>
    <t>Il Pizzaiuolo</t>
  </si>
  <si>
    <t>Via dè Macci, 113</t>
  </si>
  <si>
    <t>055 241171</t>
  </si>
  <si>
    <t>http://www.ilpizzaiuolo.it/</t>
  </si>
  <si>
    <t>http://www.ilpizzaiuolo.it/menu/</t>
  </si>
  <si>
    <t>Daily 12:30pm - 3:00pm; 7:30pm - 12:30pm
Closed Monday's and August</t>
  </si>
  <si>
    <t>il-piazziolo1.jpg</t>
  </si>
  <si>
    <t>il-pizzaiuolo2.jpg</t>
  </si>
  <si>
    <t>Babbo Ristorante</t>
  </si>
  <si>
    <t>110 Waverly Pl</t>
  </si>
  <si>
    <t>(212) 777-0303</t>
  </si>
  <si>
    <t>http://www.babbonyc.com/</t>
  </si>
  <si>
    <t>http://www.babbonyc.com/menu/lunch/</t>
  </si>
  <si>
    <t>Open Daily 10:00am - 12:00am</t>
  </si>
  <si>
    <t>babbo1.jpg</t>
  </si>
  <si>
    <t>babbo2.gif</t>
  </si>
  <si>
    <t>B&amp;B Ristorante</t>
  </si>
  <si>
    <t>The Venetian</t>
  </si>
  <si>
    <t>3355 Las Vegas Blvd</t>
  </si>
  <si>
    <t>702 266 9977</t>
  </si>
  <si>
    <t>http://www.bandbristorante.com/restaurant.cfm</t>
  </si>
  <si>
    <t>http://www.bandbristorante.com/menus.cfm</t>
  </si>
  <si>
    <t>Open Daily 5:00pm - 11:00pm</t>
  </si>
  <si>
    <t>b&amp;b-ristorante1.jpg</t>
  </si>
  <si>
    <t>B&amp;B-ristorante2.jpg</t>
  </si>
  <si>
    <t>Esca</t>
  </si>
  <si>
    <t>402 W. 43rd Street</t>
  </si>
  <si>
    <t>212 564 7272</t>
  </si>
  <si>
    <t>http://www.esca-nyc.com/</t>
  </si>
  <si>
    <t>http://www.esca-nyc.com/menus.cfm</t>
  </si>
  <si>
    <t>Mon 12:00pm - 2:30pm; 5:00pm - 10:30pm
Tues-Sat 12:00pm - 2:30pm; 5:00pm - 11:30pm
Sun 4:30pm - 10:30pm</t>
  </si>
  <si>
    <t>esca1.jpg</t>
  </si>
  <si>
    <t>esca2.jpg</t>
  </si>
  <si>
    <t>Felidia</t>
  </si>
  <si>
    <t>243 East 58th Street</t>
  </si>
  <si>
    <t>212.758.1479</t>
  </si>
  <si>
    <t>http://www.felidia-nyc.com/</t>
  </si>
  <si>
    <t>http://www.felidia-nyc.com/menus/</t>
  </si>
  <si>
    <t>http://www.opentable.com/felidia-reservations-new-york?restref=983</t>
  </si>
  <si>
    <t>Mon-Fri 12 pm - 2:30 pm
Mon-Thu 4:30 pm - 11 pm
Fri 4:30 pm - 11:30 pm
Sat 5 pm - 11:30 pm</t>
  </si>
  <si>
    <t>felidia1.jpg</t>
  </si>
  <si>
    <t>felidia2.jpg</t>
  </si>
  <si>
    <t xml:space="preserve">Della Terra  </t>
  </si>
  <si>
    <t>The Avant</t>
  </si>
  <si>
    <t>200 Delaware Ave</t>
  </si>
  <si>
    <t>Buffalo</t>
  </si>
  <si>
    <t>(716) 842-1000</t>
  </si>
  <si>
    <t>http://dellaterrabuffalo.com/</t>
  </si>
  <si>
    <t>http://dellaterrabuffalo.com/dinner-menu/</t>
  </si>
  <si>
    <t>http://www.opentable.com/della-terra-buffalo?rid=42196&amp;restref=42196</t>
  </si>
  <si>
    <t>Mon-Sun 11 am - 2 pm
Mon-Sun 5 pm - 10 pm</t>
  </si>
  <si>
    <t>della-terrany1.jpg</t>
  </si>
  <si>
    <t>della-terrany2.jpg</t>
  </si>
  <si>
    <t>della-terrany3.jpg</t>
  </si>
  <si>
    <t>Lupa Osteria Romana</t>
  </si>
  <si>
    <t>Greenwich Village</t>
  </si>
  <si>
    <t>170 Thompson Street</t>
  </si>
  <si>
    <t>212 982 5089</t>
  </si>
  <si>
    <t>http://www.luparestaurant.com/restaurant.cfm</t>
  </si>
  <si>
    <t>http://www.luparestaurant.com/menus.cfm</t>
  </si>
  <si>
    <t>Mon-Sun 12:00 am - 12:00 pm</t>
  </si>
  <si>
    <t>lupa-osteria1.jpg</t>
  </si>
  <si>
    <t>lupa-osteria2.jpg</t>
  </si>
  <si>
    <t>lupa-osteria3.jpg</t>
  </si>
  <si>
    <t>Hong Kong</t>
  </si>
  <si>
    <t>31 Queen's Road Central</t>
  </si>
  <si>
    <t>http://www.luparestaurant.com/hongkong/restaurant.cfm</t>
  </si>
  <si>
    <t>http://www.luparestaurant.com/hongkong/dinner.cfm</t>
  </si>
  <si>
    <t>lupa-osteriaHK1.jpg</t>
  </si>
  <si>
    <t>Osteria Mozza</t>
  </si>
  <si>
    <t>6602 Melrose Ave</t>
  </si>
  <si>
    <t>(323) 297-0100</t>
  </si>
  <si>
    <t>http://www.osteriamozza.com/LA/restaurant.cfm</t>
  </si>
  <si>
    <t>http://www.osteriamozza.com/LA/menus.cfm</t>
  </si>
  <si>
    <t>Mon-Fri 5:30 pm - 11 pm
Sat 5 pm - 11 pm
Sun 5 pm - 10 pm</t>
  </si>
  <si>
    <t>osteria-mozza1.jpg</t>
  </si>
  <si>
    <t>osteria-mozza2.jpg</t>
  </si>
  <si>
    <t>osteria-mozza3.jpg</t>
  </si>
  <si>
    <t>Otto Enoteca Pizzeria</t>
  </si>
  <si>
    <t>1 5th Ave</t>
  </si>
  <si>
    <t>212 995 9559</t>
  </si>
  <si>
    <t>http://www.ottopizzeria.com/restaurant.cfm</t>
  </si>
  <si>
    <t>http://www.ottopizzeria.com/menus.cfm</t>
  </si>
  <si>
    <t>otto-enoteca1.jpg</t>
  </si>
  <si>
    <t>otto-enoteca2.jpg</t>
  </si>
  <si>
    <t>Tarry Lodge</t>
  </si>
  <si>
    <t>Port Chester</t>
  </si>
  <si>
    <t>18 Mill St</t>
  </si>
  <si>
    <t>(914) 939-3111</t>
  </si>
  <si>
    <t>http://www.tarrylodge.com/home.cfm</t>
  </si>
  <si>
    <t>http://www.tarrylodge.com/menus.cfm</t>
  </si>
  <si>
    <t>Mon 5 pm - 9 pm
Tue-Thu 5 pm - 10:30 pm
Fri 5 pm - 11 pm
Sat 4 pm - 11 pm
Sun 4 pm - 9 pm</t>
  </si>
  <si>
    <t>tarry-lodgepc1.jpg</t>
  </si>
  <si>
    <t>tarry-lodge2.jpg</t>
  </si>
  <si>
    <t>Westport</t>
  </si>
  <si>
    <t>30 Charles St</t>
  </si>
  <si>
    <t>CT</t>
  </si>
  <si>
    <t>(203) 571-1038</t>
  </si>
  <si>
    <t>http://www.tarrylodge.com/westport/home.cfm</t>
  </si>
  <si>
    <t>http://www.tarrylodge.com/westport/menus.cfm</t>
  </si>
  <si>
    <t>tarry-lodgect1.jpg</t>
  </si>
  <si>
    <t>Tarry Market</t>
  </si>
  <si>
    <t>179 N Main St</t>
  </si>
  <si>
    <t>(914) 253-5680</t>
  </si>
  <si>
    <t>http://www.tarrymarket.com/</t>
  </si>
  <si>
    <t>http://www.tarrymarket.com/pdf/cafe_menu.pdf</t>
  </si>
  <si>
    <t>Mon-Sat 8 am - 8 pm
Sun 8 am - 6 pm</t>
  </si>
  <si>
    <t>tarry-market1.jpg</t>
  </si>
  <si>
    <t>tarry-market2.gif</t>
  </si>
  <si>
    <t>800 W Coast Hwy</t>
  </si>
  <si>
    <t>(949) 945-1126</t>
  </si>
  <si>
    <t>http://www.pizzeriamozza.com/NewportBeach/home.cfm</t>
  </si>
  <si>
    <t>http://www.pizzeriamozza.com/NewportBeach/menus.cfm</t>
  </si>
  <si>
    <t>Daily 11:30am - 11:00pm</t>
  </si>
  <si>
    <t>Pizzeri-MozzaNPB1.jpg</t>
  </si>
  <si>
    <t>Lucifer's Pizza</t>
  </si>
  <si>
    <t>1958 Hillhurst Ave</t>
  </si>
  <si>
    <t>(323) 906-8603</t>
  </si>
  <si>
    <t>http://www.luciferspizza.com/</t>
  </si>
  <si>
    <t>http://www.luciferspizza.com/?cat=6</t>
  </si>
  <si>
    <t>Daily 12:00pm - 10:00 pm</t>
  </si>
  <si>
    <t>luciferslf1.jpg</t>
  </si>
  <si>
    <t>lucifers2.jpg</t>
  </si>
  <si>
    <t>7123 Melrose Ave</t>
  </si>
  <si>
    <t>323-906-8603</t>
  </si>
  <si>
    <t>lucifers1.jpg</t>
  </si>
  <si>
    <t>The Corner Door</t>
  </si>
  <si>
    <t>12477 W. Washington Boulevard</t>
  </si>
  <si>
    <t>310-313-5810</t>
  </si>
  <si>
    <t>http://thecornerdoorla.com/</t>
  </si>
  <si>
    <t>http://thecornerdoorla.com/menu/dinner.pdf</t>
  </si>
  <si>
    <t>http://www.opentable.com/the-corner-door-reservations-culver-city?rtype=ism&amp;restref=105163</t>
  </si>
  <si>
    <t>Sun - Tues 5:30pm - 12:00am
Wed - Sat 5:30pm - 2:00am</t>
  </si>
  <si>
    <t>corner-door1.jpg</t>
  </si>
  <si>
    <t>corner-door2.jpg</t>
  </si>
  <si>
    <t>The Village</t>
  </si>
  <si>
    <t>12345 Ventura Boulevard</t>
  </si>
  <si>
    <t>(818) 752-9222</t>
  </si>
  <si>
    <t>http://thevillagestudiocity.com/</t>
  </si>
  <si>
    <t>http://thevillagestudiocity.com/#%2Feat</t>
  </si>
  <si>
    <t>Daily 5:00pm - 2:00am</t>
  </si>
  <si>
    <t>the-village1.jpg</t>
  </si>
  <si>
    <t>the-village2.png</t>
  </si>
  <si>
    <t>3600 McKinney Avenue</t>
  </si>
  <si>
    <t>Dallas</t>
  </si>
  <si>
    <t>214-559-3483</t>
  </si>
  <si>
    <t>http://www.maxswinedive.com/dallas-mckinney-ave/</t>
  </si>
  <si>
    <t>http://www.maxswinedive.com/dallas-mckinney-ave/menus/</t>
  </si>
  <si>
    <t>Mon - Wed 4:00pm - 12:00am
Thur 4:00pm - 2:00am
Fri &amp; Sat 10:00am - 2:00am
Sun 9:00am - 12:00am</t>
  </si>
  <si>
    <t>maxs-wine divedls1.jpg</t>
  </si>
  <si>
    <t>Pitfire Pizza</t>
  </si>
  <si>
    <t>North Hollywood</t>
  </si>
  <si>
    <t>5211 Lankershim Blvd</t>
  </si>
  <si>
    <t>(818) 980-2949</t>
  </si>
  <si>
    <t>http://www.pitfirepizza.com/Default.aspx</t>
  </si>
  <si>
    <t>Mon-Tue 11 am - 9 pm
Wed-Sat 11 am - 10 pm
Sun 12 pm - 10 pm</t>
  </si>
  <si>
    <t>pitfirenoho1.jpeg</t>
  </si>
  <si>
    <t>pitfire2.png</t>
  </si>
  <si>
    <t>108 W 2nd St</t>
  </si>
  <si>
    <t>(213) 808-1200</t>
  </si>
  <si>
    <t>Mon-Fri 11 am - 10 pm
Sat-Sun 3 pm - 10 pm</t>
  </si>
  <si>
    <t>pitfiredntwn1.jpg</t>
  </si>
  <si>
    <t>801 N Fairfax Ave</t>
  </si>
  <si>
    <t>(323) 544-6240</t>
  </si>
  <si>
    <t>Mon-Thu 11 am - 10 pm
Fri 11 am - 11 pm
Sat 12 pm - 11 pm
Sun 12 pm - 10 pm</t>
  </si>
  <si>
    <t>pitfireweho1.jpg</t>
  </si>
  <si>
    <t>2018 Westwood Blvd</t>
  </si>
  <si>
    <t>(310) 481-9860</t>
  </si>
  <si>
    <t>pitfirewestwood1.jpeg</t>
  </si>
  <si>
    <t>12924 Washington Blvd</t>
  </si>
  <si>
    <t>(424) 835-4088</t>
  </si>
  <si>
    <t>Mon-Thu 11 am - 10 pm
Fri-Sat 11 am - 11 pm
Sun 12 pm - 9 pm</t>
  </si>
  <si>
    <t>pitfireculver1.jpg</t>
  </si>
  <si>
    <t>Zinque</t>
  </si>
  <si>
    <t>600 Venice Blvd</t>
  </si>
  <si>
    <t xml:space="preserve">Venice </t>
  </si>
  <si>
    <t>(310) 437-0970</t>
  </si>
  <si>
    <t>http://lezinque.com/</t>
  </si>
  <si>
    <t>http://lezinque.com/menu/</t>
  </si>
  <si>
    <t xml:space="preserve"> Mon-Thur 6:30am - 12:00am
Fri &amp; Sat 7:30am - 2:00am</t>
  </si>
  <si>
    <t>zinque1.png</t>
  </si>
  <si>
    <t>zinque2.jpg</t>
  </si>
  <si>
    <t>Tar &amp; Roses</t>
  </si>
  <si>
    <t>602 Santa Monica Blvd</t>
  </si>
  <si>
    <t>(310) 587-0700</t>
  </si>
  <si>
    <t>http://tarandroses.com/</t>
  </si>
  <si>
    <t>http://tarandroses.com/wp-content/uploads/2011/11/TR_MENU_web5.pdf</t>
  </si>
  <si>
    <t>http://tarandroses.com/reservations</t>
  </si>
  <si>
    <t>Mon-Sat 5:30 pm - 10:30 pm
Sun 5:30 pm - 9:30 pm</t>
  </si>
  <si>
    <t>tar-and-roses1.jpg</t>
  </si>
  <si>
    <t>tar-and-roses2.jpg</t>
  </si>
  <si>
    <t>Panorama Pizza Pub</t>
  </si>
  <si>
    <t>(907) 683-2623</t>
  </si>
  <si>
    <t>http://www.panoramapizzapub.com/Home/</t>
  </si>
  <si>
    <t>http://www.panoramapizzapub.com/Menu/</t>
  </si>
  <si>
    <t>Daily 5:00pm - 10:00pm (bar open later)</t>
  </si>
  <si>
    <t>panorama-pizza-pub1.jpg</t>
  </si>
  <si>
    <t>Panorama-pizza-pub2.jpg</t>
  </si>
  <si>
    <t>Cafeteria</t>
  </si>
  <si>
    <t>119 7th Avenue</t>
  </si>
  <si>
    <t>212.414.1717</t>
  </si>
  <si>
    <t>http://www.cafeteriagroup.com/</t>
  </si>
  <si>
    <t>Daily 24 hours</t>
  </si>
  <si>
    <t>cafeteria1.jpg</t>
  </si>
  <si>
    <t>cafeteria2.jpg</t>
  </si>
  <si>
    <t>Mikado</t>
  </si>
  <si>
    <t>525 6th Ave</t>
  </si>
  <si>
    <t>(212) 255-9981</t>
  </si>
  <si>
    <t>http://mikadosushibar.com/</t>
  </si>
  <si>
    <t>Daily 11:00am-11:00pm</t>
  </si>
  <si>
    <t>mikado1.JPG</t>
  </si>
  <si>
    <t>mikado2.gif</t>
  </si>
  <si>
    <t>Veggie Grill</t>
  </si>
  <si>
    <t>8000 W Sunset Blvd</t>
  </si>
  <si>
    <t>323.822.7575</t>
  </si>
  <si>
    <t>http://www.veggiegrill.com/</t>
  </si>
  <si>
    <t>http://www.veggiegrill.com/menu.html</t>
  </si>
  <si>
    <t>Daily 11:00am - 11:00pm</t>
  </si>
  <si>
    <t>veggie-grill1.jpg</t>
  </si>
  <si>
    <t>veggie-grill2.gif</t>
  </si>
  <si>
    <t>L.A. Farmers Market</t>
  </si>
  <si>
    <t>110 S. Fairfax Ave</t>
  </si>
  <si>
    <t>323.933.3997</t>
  </si>
  <si>
    <t>Sun - Thurs 11:00am - 11:00pm
Fri &amp; Sat 11:00am - 10:30pm</t>
  </si>
  <si>
    <t>2025 Wilshire Blvd</t>
  </si>
  <si>
    <t>310.829.1155</t>
  </si>
  <si>
    <t>Plaza El Segundo</t>
  </si>
  <si>
    <t>720 Allied Way</t>
  </si>
  <si>
    <t>310.535.0025</t>
  </si>
  <si>
    <t>Sun – Thurs 11:00am – 10:00pm
Fri &amp; Sat 11:00am – 11:00pm</t>
  </si>
  <si>
    <t>Rolling Hills Plaza</t>
  </si>
  <si>
    <t>2533 Pacific Coast Highway</t>
  </si>
  <si>
    <t>Torrance</t>
  </si>
  <si>
    <t>310.325.6689</t>
  </si>
  <si>
    <t>Daily 11:00am - 10:00pm</t>
  </si>
  <si>
    <t>6451 E. Pacific Coast Hwy.</t>
  </si>
  <si>
    <t>562.430.4986</t>
  </si>
  <si>
    <t>Irvine Crossroads</t>
  </si>
  <si>
    <t>4213 Campus Drive</t>
  </si>
  <si>
    <t>949.509.0003</t>
  </si>
  <si>
    <t>Irvine Spectrum Center</t>
  </si>
  <si>
    <t>81 Fortune Drive</t>
  </si>
  <si>
    <t>949.727.9900</t>
  </si>
  <si>
    <t>Sun - Thur 11:00am - 10:00pm
Fri &amp; Sat 11:00am - 10:30pm</t>
  </si>
  <si>
    <t>Cedar Hills Crossing</t>
  </si>
  <si>
    <t>3435 SW Cedar Hills Blvd</t>
  </si>
  <si>
    <t>Beaverton</t>
  </si>
  <si>
    <t>OR</t>
  </si>
  <si>
    <t>503.350.2369</t>
  </si>
  <si>
    <t>Sun - Thur 11:00am - 9:00pm
Fri &amp; Sat 10:30am - 10:30pm</t>
  </si>
  <si>
    <t>Downtown Portland</t>
  </si>
  <si>
    <t>508 SW Taylor Street</t>
  </si>
  <si>
    <t>Portland</t>
  </si>
  <si>
    <t>503.841.6647</t>
  </si>
  <si>
    <t>Sun - Thurs 10:30am - 9:00 pm
Fri &amp; Sat 10:30am - 10:00pm</t>
  </si>
  <si>
    <t>South Lake Union</t>
  </si>
  <si>
    <t>446 Terry Ave North</t>
  </si>
  <si>
    <t xml:space="preserve">Seattle </t>
  </si>
  <si>
    <t>WA</t>
  </si>
  <si>
    <t>206.623.0336</t>
  </si>
  <si>
    <t>Mon - Thur 10:30am - 9:00pm
Fri 10:30am - 10:00pm
Sat 11:00am - 10:00pm
Sun 11:00am - 9:00pm</t>
  </si>
  <si>
    <t>Spitz</t>
  </si>
  <si>
    <t>Eagle Rock</t>
  </si>
  <si>
    <t>2506 Colorado Boulevard</t>
  </si>
  <si>
    <t>(323) 257-5600</t>
  </si>
  <si>
    <t>http://www.eatatspitz.com/eaglerock.html</t>
  </si>
  <si>
    <t>http://www.eatatspitz.com/menu.html</t>
  </si>
  <si>
    <t>spitz1.png</t>
  </si>
  <si>
    <t>spitz2.jpg</t>
  </si>
  <si>
    <t>1725 Hillhurst Ave</t>
  </si>
  <si>
    <t>(323) 522-3309</t>
  </si>
  <si>
    <t>http://www.eatatspitz.com/losfeliz.html</t>
  </si>
  <si>
    <t>Sun - Thurs 11:00am - 11:00pm
Fri &amp; Sat 11:00am - 1:00am</t>
  </si>
  <si>
    <t>spitzlf1.jpg</t>
  </si>
  <si>
    <t>371 E 2nd Street</t>
  </si>
  <si>
    <t>(213) 613-0101</t>
  </si>
  <si>
    <t>http://www.eatatspitz.com/littletokyo.html</t>
  </si>
  <si>
    <t>Fab's Corner Cucina</t>
  </si>
  <si>
    <t>4336 Van Nuys Boulevard</t>
  </si>
  <si>
    <t>Sherman Oaks</t>
  </si>
  <si>
    <t>(818) 995-2933</t>
  </si>
  <si>
    <t>http://www.fabscornercucina.com/</t>
  </si>
  <si>
    <t>http://www.fabscornercucina.com/menu/</t>
  </si>
  <si>
    <t>Tue-Thu 11:30 am - 10 pm
Fri 11:30 am - 11 pm
Sat 5 pm - 11 pm
Sun 5 pm - 10 pm</t>
  </si>
  <si>
    <t>fabs-corner-cucina1.jpg</t>
  </si>
  <si>
    <t>Fabs-corner-cucina2.jpg</t>
  </si>
  <si>
    <t>Rascal</t>
  </si>
  <si>
    <t>801 S. La Brea Ave.</t>
  </si>
  <si>
    <t>323.933.3229</t>
  </si>
  <si>
    <t>http://rascalla.com/</t>
  </si>
  <si>
    <t>http://rascalla.com/wp-content/uploads/2014/03/food1.jpg</t>
  </si>
  <si>
    <t>http://www.opentable.com/rascal-reservations-los-angeles?rid=107944&amp;restref=107944</t>
  </si>
  <si>
    <t>Mon-Sat 5 pm - 11 pm
Sun 5 pm - 10 pm</t>
  </si>
  <si>
    <t>rascal1.jpg</t>
  </si>
  <si>
    <t>rascal2.png</t>
  </si>
  <si>
    <t>Heywood</t>
  </si>
  <si>
    <t>3337 W Sunset Blvd</t>
  </si>
  <si>
    <t xml:space="preserve">CA </t>
  </si>
  <si>
    <t>(323) 667-1522</t>
  </si>
  <si>
    <t>http://www.heywoodgrilledcheese.com/</t>
  </si>
  <si>
    <t>http://www.heywoodgrilledcheese.com/menu/</t>
  </si>
  <si>
    <t>Sun - Thurs 11:00am - 10:00pm
Fri &amp; Sat 11:00am - 3:00am</t>
  </si>
  <si>
    <t>heywood1.jpg</t>
  </si>
  <si>
    <t>heywood2.png</t>
  </si>
  <si>
    <t>BLD</t>
  </si>
  <si>
    <t>7450 Beverly Blvd</t>
  </si>
  <si>
    <t>(323) 930-9744</t>
  </si>
  <si>
    <t>http://www.bldrestaurant.com/</t>
  </si>
  <si>
    <t>http://www.bldrestaurant.com/menus.php</t>
  </si>
  <si>
    <t>http://www.opentable.com/bld-reservations-los-angeles?rid=13507&amp;restref=13507</t>
  </si>
  <si>
    <t>Sun - Thur 8:00am - 10:00pm
Fri &amp; Sat 8:00am - 11:00pm</t>
  </si>
  <si>
    <t>bld1.jpeg</t>
  </si>
  <si>
    <t>bld2.jpg</t>
  </si>
  <si>
    <t>Rudy's Can't Fail Cafe</t>
  </si>
  <si>
    <t>Emeryville</t>
  </si>
  <si>
    <t>4081 Hollis Street</t>
  </si>
  <si>
    <t>(510) 594-1221</t>
  </si>
  <si>
    <t>http://iamrudy.com/</t>
  </si>
  <si>
    <t>http://iamrudy.com/food-menus/</t>
  </si>
  <si>
    <t>Daily 7:00am - 1:00am</t>
  </si>
  <si>
    <t>rudys-cant-failemryvl1.jpg</t>
  </si>
  <si>
    <t>rudys-cant-fail2.jpg</t>
  </si>
  <si>
    <t>Oakland</t>
  </si>
  <si>
    <t>1805 Telegraph Avenue</t>
  </si>
  <si>
    <t>(510) 251-9400</t>
  </si>
  <si>
    <t>rudys-cant-failoklnd1.jpg</t>
  </si>
  <si>
    <t>Olive &amp; Ivy</t>
  </si>
  <si>
    <t>7135 E. Camelback Rd.</t>
  </si>
  <si>
    <t>Scottsdale</t>
  </si>
  <si>
    <t>480.751.2200</t>
  </si>
  <si>
    <t>http://www.foxrc.com/restaurants/olive-ivy-restaurant-marketplace/</t>
  </si>
  <si>
    <t>Mon-Thu 11 am - 10 pm
Fri 11 am - 11 pm
Sat 10 am - 11 pm
Sun 10 am - 10 pm</t>
  </si>
  <si>
    <t>olive-ivy1.jpg</t>
  </si>
  <si>
    <t>olive-ivy2.jpg</t>
  </si>
  <si>
    <t>2502 E Camelback Rd</t>
  </si>
  <si>
    <t>602.774.3488</t>
  </si>
  <si>
    <t>http://truefoodkitchen.com/locations/phoenix/</t>
  </si>
  <si>
    <t>Mon - Thur 11:00am - 9:00pm
Fri 11:00am - 10:00pm
Sat 10:00am - 10:00pm
Sun 10:00am - 10:00pm</t>
  </si>
  <si>
    <t>true-food-kitchenphx1.jpg</t>
  </si>
  <si>
    <t>Scottsdale Quarter</t>
  </si>
  <si>
    <t>15191 N Scottsdale Rd</t>
  </si>
  <si>
    <t>480.265.4500</t>
  </si>
  <si>
    <t>http://truefoodkitchen.com/locations/scottsdale/</t>
  </si>
  <si>
    <t>true-food-kitchen-scottsdale1.jpg</t>
  </si>
  <si>
    <t>Santa Monica Place</t>
  </si>
  <si>
    <t>395 Santa Monica Place</t>
  </si>
  <si>
    <t>310.593.8300</t>
  </si>
  <si>
    <t>http://truefoodkitchen.com/locations/santa-monica/</t>
  </si>
  <si>
    <t>Mon - Thur 11:30am - 9:00pm
Fri 11:30am - 10:00pm
Sat 10:00am - 10:00pm
Sun 10:00am - 10:00pm</t>
  </si>
  <si>
    <t>true-food-kitchensm1.jpg</t>
  </si>
  <si>
    <t>7007 Friars Road</t>
  </si>
  <si>
    <t>619.810.2929</t>
  </si>
  <si>
    <t>http://truefoodkitchen.com/locations/san-diego/</t>
  </si>
  <si>
    <t>Mon - Thur 11:00am - 10:00pm
Fri 11:00am - 11:00pm
Sat 10:00am - 11:00pm
Sun 10:00am - 9:00pm</t>
  </si>
  <si>
    <t>True-Food-Kitchensd1.jpg</t>
  </si>
  <si>
    <t>North Italia Restaurant</t>
  </si>
  <si>
    <t>15024 North Scottsdale Road</t>
  </si>
  <si>
    <t>480.948.2055</t>
  </si>
  <si>
    <t>http://www.northitaliarestaurant.com/locations/kierland-commons/</t>
  </si>
  <si>
    <t>http://www.opentable.com/north-reservations-scottsdale?restref=5644</t>
  </si>
  <si>
    <t>Mon - Thur 11:00am - 9:30pm
Fri &amp; Sat 11:00am - 10:30pm
Sun 11:00am - 9:00pm</t>
  </si>
  <si>
    <t>north-italiascts1.jpg</t>
  </si>
  <si>
    <t>north-italiascts2.jpg</t>
  </si>
  <si>
    <t>North2.png</t>
  </si>
  <si>
    <t>Denver</t>
  </si>
  <si>
    <t>190 Clayton Lane</t>
  </si>
  <si>
    <t>CO</t>
  </si>
  <si>
    <t>720.941.7700</t>
  </si>
  <si>
    <t>http://www.northitaliarestaurant.com/locations/cherry-creek/</t>
  </si>
  <si>
    <t>http://www.opentable.com/north-reservations-denver?restref=4413</t>
  </si>
  <si>
    <t>Mon - Thur 11:00am - 10:00pm
Fri &amp; Sat 11:00am - 11:00pm
Sun 12:00am - 9:00pm</t>
  </si>
  <si>
    <t>north-italiadnvr1.png</t>
  </si>
  <si>
    <t>Kansas</t>
  </si>
  <si>
    <t>4579 West 119th Street</t>
  </si>
  <si>
    <t>Leawood</t>
  </si>
  <si>
    <t>KS</t>
  </si>
  <si>
    <t>913.232.5191</t>
  </si>
  <si>
    <t>http://www.northitaliarestaurant.com/locations/kansas-city/</t>
  </si>
  <si>
    <t>http://www.opentable.com/north-kansas-city-reservations-leawood?restref=32161</t>
  </si>
  <si>
    <t>Mon - Thur 11:00am - 10:00pm
Fri &amp; Sat 11:00am - 11:00pm
Sun 11:00am - 9:00pm</t>
  </si>
  <si>
    <t>11506 Century Oaks Terrace</t>
  </si>
  <si>
    <t>512.339.4400</t>
  </si>
  <si>
    <t>http://www.northitaliarestaurant.com/locations/austin/</t>
  </si>
  <si>
    <t>http://www.opentable.com/north-reservations-austin?restref=34642</t>
  </si>
  <si>
    <t>Sun - Thur 11:00am - 10:00pm
Fri &amp; Sat 11:00am - 11:00pm</t>
  </si>
  <si>
    <t>Pizzeria Ortica</t>
  </si>
  <si>
    <t>650 Anton Boulevard, Unit J</t>
  </si>
  <si>
    <t>714-445-4900</t>
  </si>
  <si>
    <t>http://www.pizzeriaortica.com/</t>
  </si>
  <si>
    <t>http://www.pizzeriaortica.com/menus/</t>
  </si>
  <si>
    <t>Lunch Mon - Fri 1:30 am – 2:30 pm
Dinner Mon - Sat 5 pm – 10 pm; Sun 5 pm – 9 pm</t>
  </si>
  <si>
    <t>pizzeria-ortica1.jpg</t>
  </si>
  <si>
    <t>pizzeria-ortica2.gif</t>
  </si>
  <si>
    <t>No. 7 Sub</t>
  </si>
  <si>
    <t>Greenpoint</t>
  </si>
  <si>
    <t>Submarine sandwich</t>
  </si>
  <si>
    <t>931 Manhattan Avenue</t>
  </si>
  <si>
    <t>Brooklyn</t>
  </si>
  <si>
    <t>718.389.7775</t>
  </si>
  <si>
    <t>http://www.no7sub.com/greenpoint-menu.html</t>
  </si>
  <si>
    <t>no.-7-sub1.jpg</t>
  </si>
  <si>
    <t>No.-7-sub2.gif</t>
  </si>
  <si>
    <t>Ace Hotel</t>
  </si>
  <si>
    <t>1188 Broadway</t>
  </si>
  <si>
    <t>212.532.1680</t>
  </si>
  <si>
    <t>http://www.no7sub.com/ace-menu.html</t>
  </si>
  <si>
    <t>Mon-Fri 11:00am - 7:00pm
Sat 11:00am - 4:00pm</t>
  </si>
  <si>
    <t>The Plaza</t>
  </si>
  <si>
    <t>5th Ave &amp; Central Park South</t>
  </si>
  <si>
    <t>646.755.3228</t>
  </si>
  <si>
    <t>http://www.no7sub.com/plaza-menu.html</t>
  </si>
  <si>
    <t>Mon - Sat 11:00am - 8:00pm
Sunday 11:00am - 6:00pm</t>
  </si>
  <si>
    <t>No. 7  Restaurant</t>
  </si>
  <si>
    <t>Fort Greene</t>
  </si>
  <si>
    <t>7 Greene Avenue</t>
  </si>
  <si>
    <t>718 522 6370</t>
  </si>
  <si>
    <t>http://www.no7restaurant.com/</t>
  </si>
  <si>
    <t>http://www.no7restaurant.com/menu-dinner-01.html</t>
  </si>
  <si>
    <t>Tues - Sun 5:30p - 11:00pm
Sat &amp; Sun 12:00 - 3:00pm (brunch)</t>
  </si>
  <si>
    <t>No-7-restaurant1.jpg</t>
  </si>
  <si>
    <t>No.-7-restaurant2.jpg</t>
  </si>
  <si>
    <t>The Village Idiot</t>
  </si>
  <si>
    <t>English, American</t>
  </si>
  <si>
    <t>7383 Melrose Avenue</t>
  </si>
  <si>
    <t>323. 655.3331</t>
  </si>
  <si>
    <t>http://www.villageidiotla.com/</t>
  </si>
  <si>
    <t>http://www.villageidiotla.com/food.html</t>
  </si>
  <si>
    <t>Mon-Fri 11:30 am - 12:00 am
Sat-Sun 10 am - 12:00 am
(bar open till 2:00am every day)</t>
  </si>
  <si>
    <t>the-village-idiot1.jpg</t>
  </si>
  <si>
    <t>the-village-idiot2.JPG</t>
  </si>
  <si>
    <t>Oscar's Cerveteca</t>
  </si>
  <si>
    <t>Latin America</t>
  </si>
  <si>
    <t>523 Rose Ave</t>
  </si>
  <si>
    <t>310.310.8937</t>
  </si>
  <si>
    <t>http://cervetecala.com/</t>
  </si>
  <si>
    <t>http://cervetecala.com/food</t>
  </si>
  <si>
    <t>https://rez.opentable.com/reservation/start/3730?source=selfhost</t>
  </si>
  <si>
    <t>oscars-cerveteca1.jpg</t>
  </si>
  <si>
    <t>oscars-cerveteca2.png</t>
  </si>
  <si>
    <t>Venice Beach Wines</t>
  </si>
  <si>
    <t>529 Rose Ave</t>
  </si>
  <si>
    <t>310.606.2529</t>
  </si>
  <si>
    <t>http://venicebeachwines.com/</t>
  </si>
  <si>
    <t>Mon-Thu 11:30 am - 11 pm
Fri 11:30 am - 12 am
Sat 9 am - 12 am
Sun 9 am - 11 pm</t>
  </si>
  <si>
    <t>venice-beach-wine1.jpg</t>
  </si>
  <si>
    <t>venice-beach-wine2.jpg</t>
  </si>
  <si>
    <t>Cotto Enoteca Pizzeria</t>
  </si>
  <si>
    <t>6011 Hasting Street</t>
  </si>
  <si>
    <t>V5B 4A1</t>
  </si>
  <si>
    <t>604-299-8002</t>
  </si>
  <si>
    <t>http://cotto.ca/</t>
  </si>
  <si>
    <t>http://cotto.ca/index.php?page=food</t>
  </si>
  <si>
    <t>http://www.opentable.com/cotto-enoteca-pizzeria-reservations-burnaby?rid=95995&amp;restref=95995</t>
  </si>
  <si>
    <t>Mon – Thur 11:30am – 10:00pm
Fri 11:30am – 11:00pm
Sat 11:00am – 11:00pm
Sun 11:00am – 10:00pm</t>
  </si>
  <si>
    <t>cotto-enoteca-pizzeria1.jpg</t>
  </si>
  <si>
    <t>Cotto-enoteca-pizzeria2.png</t>
  </si>
  <si>
    <t>Maialino New York</t>
  </si>
  <si>
    <t xml:space="preserve">Gramercy Park Hotel </t>
  </si>
  <si>
    <t>2 Lexington Avenue</t>
  </si>
  <si>
    <t>(212) 920-3300</t>
  </si>
  <si>
    <t>http://www.gramercyparkhotel.com/dining/maialino</t>
  </si>
  <si>
    <t>http://www.maialinonyc.com/#/menus/</t>
  </si>
  <si>
    <t>http://www.maialinonyc.com/#/reservations/</t>
  </si>
  <si>
    <t>Hours: Daily
Breakfast: Mon–Fri 7:30–10, Lunch: Mon–Fri 12–2
Brunch: Sat–Sun 10–2
Dinner: Sun–Th 5:30–10:30 / Fri–Sat 5:30–11</t>
  </si>
  <si>
    <t>maialino-new-york1.jpg</t>
  </si>
  <si>
    <t>maialino-new-york2.gif</t>
  </si>
  <si>
    <t>Terroni</t>
  </si>
  <si>
    <t>7605 Beverly Blvd</t>
  </si>
  <si>
    <t>(323) 954-0300</t>
  </si>
  <si>
    <t>http://beverly.terroni.com/</t>
  </si>
  <si>
    <t>http://www.opentable.com/terroni-beverley-reservations-los-angeles</t>
  </si>
  <si>
    <t>terroni-wh1.jpg</t>
  </si>
  <si>
    <t>terroni-wh2.jpg</t>
  </si>
  <si>
    <t>terroni3.jpg</t>
  </si>
  <si>
    <t xml:space="preserve">Blue Plate  </t>
  </si>
  <si>
    <t>american</t>
  </si>
  <si>
    <t>1415 Montana Ave</t>
  </si>
  <si>
    <t>(310) 260-8877</t>
  </si>
  <si>
    <t>http://blueplatesantamonica.com/bpsm/home/</t>
  </si>
  <si>
    <t>http://blueplatesantamonica.com/bpsm/menu/</t>
  </si>
  <si>
    <t>Daily 8:00am - 9:00pm</t>
  </si>
  <si>
    <t>blue-plate1.jpg</t>
  </si>
  <si>
    <t>blue-plate2.jpg</t>
  </si>
  <si>
    <t>Clyde Common</t>
  </si>
  <si>
    <t>1014 SW Stark St</t>
  </si>
  <si>
    <t>(503) 228-3333</t>
  </si>
  <si>
    <t>http://www.clydecommon.com/</t>
  </si>
  <si>
    <t>http://www.clydecommon.com/menu/</t>
  </si>
  <si>
    <t>Mon-Thu 11:30 am - 12 am
Fri 11:30 am - 1 am
Sat 4 pm - 1 am
Sun 4 pm - 11 pm</t>
  </si>
  <si>
    <t>clyde-common1.jpg</t>
  </si>
  <si>
    <t>clyde-common2.jpg</t>
  </si>
  <si>
    <t>Olympic Provisions</t>
  </si>
  <si>
    <t>Northwest</t>
  </si>
  <si>
    <t>1632 NW Thurman St.</t>
  </si>
  <si>
    <t>(503) 894-8136</t>
  </si>
  <si>
    <t>http://www.olympicprovisions.com/blogs/about-locations/8098701-northwest-restaurant</t>
  </si>
  <si>
    <t>Mon 11 am - 3 pm
Tue-Fri 11 am - 10 pm
Sat 10 am - 10 pm
Sun 10 am - 9 pm</t>
  </si>
  <si>
    <t>olympic-provisions1.jpg</t>
  </si>
  <si>
    <t>olympic-provisions2.jpg</t>
  </si>
  <si>
    <t>Southwest</t>
  </si>
  <si>
    <t>107 SE Washington St</t>
  </si>
  <si>
    <t>(503) 954-3663</t>
  </si>
  <si>
    <t>http://www.olympicprovisions.com/blogs/about-locations/8098615-southeast-restaurant</t>
  </si>
  <si>
    <t>Mon 11 am - 3 pm
Tue-Fri 11 am - 10 pm
Sat 10 am - 10 pm
Sun 10 am - 3 pm</t>
  </si>
  <si>
    <t>Northdown Café and Taproom</t>
  </si>
  <si>
    <t>3244 N Lincoln Ave</t>
  </si>
  <si>
    <t>(773) 697-7578</t>
  </si>
  <si>
    <t>http://northdownchicago.com/</t>
  </si>
  <si>
    <t>Mon-Fri, Sun 11 am - 2 am
Sat 11 am - 3 am</t>
  </si>
  <si>
    <t>northdown1.jpg</t>
  </si>
  <si>
    <t>northdown2.jpg</t>
  </si>
  <si>
    <t>Mayfair</t>
  </si>
  <si>
    <t>5A Burlington Gardens</t>
  </si>
  <si>
    <t>W1S 3EP</t>
  </si>
  <si>
    <t>44 (0)20 7434 1500</t>
  </si>
  <si>
    <t>http://www.cecconis.co.uk/</t>
  </si>
  <si>
    <t>http://www.cecconis.co.uk/menus</t>
  </si>
  <si>
    <t>http://www.toptable.co.uk/cecconis-london</t>
  </si>
  <si>
    <t>Mon - Fri 7:00am - 1:00am
Sat 8:00am - 1:00am
Sun 8:00am - 12:00am</t>
  </si>
  <si>
    <t>Cecconismayfr1.jpg</t>
  </si>
  <si>
    <t>cecconismayfr2.gif</t>
  </si>
  <si>
    <t>Pizza East</t>
  </si>
  <si>
    <t>Portobello</t>
  </si>
  <si>
    <t>310 Portobello Road</t>
  </si>
  <si>
    <t>W10 5TA</t>
  </si>
  <si>
    <t>44 (0)20 8969 4500</t>
  </si>
  <si>
    <t>http://www.pizzaeast.com/portobello</t>
  </si>
  <si>
    <t>http://www.pizzaeast.com/portobello/menus</t>
  </si>
  <si>
    <t>http://www.toptable.co.uk/pizza-east-portobello-reservations-london</t>
  </si>
  <si>
    <t>Mon - Thurs 8:00am - 11:30pm
Fri &amp; Sat 8:00am - 12:00am
Sun 8:00am - 10:30pm</t>
  </si>
  <si>
    <t>pizza-east-portabello1.jpg</t>
  </si>
  <si>
    <t>pizza-east-portabello2.gif</t>
  </si>
  <si>
    <t>Kentish Town</t>
  </si>
  <si>
    <t>79 Highgate Road</t>
  </si>
  <si>
    <t>NW5 1TL</t>
  </si>
  <si>
    <t>0203 310 2000</t>
  </si>
  <si>
    <t>http://www.pizzaeast.com/kentish-town</t>
  </si>
  <si>
    <t>http://www.pizzaeast.com/kentish-town/menus</t>
  </si>
  <si>
    <t>http://www.toptable.co.uk/pizza-east-kentish-town-reservations-london</t>
  </si>
  <si>
    <t>Mon - Thur 12:00pm - 12:30am
Fri 12:00pm - 1:30am
Sat 9:00am - 1:30am
Sun 9:00am - 12:00am</t>
  </si>
  <si>
    <t>Pizza-east-kentish-town1.jpg</t>
  </si>
  <si>
    <t>pizza-east-kentish-town2.png</t>
  </si>
  <si>
    <t>Shoreditch</t>
  </si>
  <si>
    <t>56 Shoreditch High Street</t>
  </si>
  <si>
    <t>E1 6JJ</t>
  </si>
  <si>
    <t>44 (0)20 7729 1888</t>
  </si>
  <si>
    <t>http://www.pizzaeast.com/shoreditch</t>
  </si>
  <si>
    <t>http://www.pizzaeast.com/shoreditch/menus</t>
  </si>
  <si>
    <t>http://www.toptable.co.uk/pizza-east-shoreditch-reservations-london</t>
  </si>
  <si>
    <t xml:space="preserve">Mon - Wed 12:00pm - 11:00pm
Thur 12:00pm - 12:00am
Fri 12:00pm - 1:00am
Sat 10:00am - 1:00am
Sun 10:00am - 11:00pm </t>
  </si>
  <si>
    <t>pizza-east-shoreditch1.jpg</t>
  </si>
  <si>
    <t>pizza-east-shoreditch2.gif</t>
  </si>
  <si>
    <t>Hoxton Grill</t>
  </si>
  <si>
    <t>81 Great Eastern Street</t>
  </si>
  <si>
    <t>EC2A 3HU</t>
  </si>
  <si>
    <t>44 (0)20 7739 9111</t>
  </si>
  <si>
    <t>http://www.hoxtongrill.com/</t>
  </si>
  <si>
    <t>http://www.hoxtongrill.com/menu</t>
  </si>
  <si>
    <t>http://www.toptable.co.uk/hoxton-grill-reservations-london</t>
  </si>
  <si>
    <t>Mon-Sun 7 am - 2 am</t>
  </si>
  <si>
    <t>hoxton-grill1.jpg</t>
  </si>
  <si>
    <t>hoxton-grill2.gif</t>
  </si>
  <si>
    <t>High Road Brasserie</t>
  </si>
  <si>
    <t>Italian, French</t>
  </si>
  <si>
    <t>162-170 Chiswick High Road</t>
  </si>
  <si>
    <t>W4 1PR</t>
  </si>
  <si>
    <t>44 (0)20 8742 7474</t>
  </si>
  <si>
    <t>http://brasserie.highroadhouse.co.uk/</t>
  </si>
  <si>
    <t>http://brasserie.highroadhouse.co.uk/menu</t>
  </si>
  <si>
    <t>http://www.toptable.co.uk/high-road-brasserie-reservations-london</t>
  </si>
  <si>
    <t>Mon-Sun 6 am - 3 pm</t>
  </si>
  <si>
    <t>high-road1.jpg</t>
  </si>
  <si>
    <t>high-road2.gif</t>
  </si>
  <si>
    <t>Dean Street Townhouse</t>
  </si>
  <si>
    <t>English</t>
  </si>
  <si>
    <t>69 - 71 Dean Street</t>
  </si>
  <si>
    <t>W1D 3SE</t>
  </si>
  <si>
    <t>44 (0)207 434 1775</t>
  </si>
  <si>
    <t>https://www.deanstreettownhouse.com/</t>
  </si>
  <si>
    <t>https://www.deanstreettownhouse.com/menus</t>
  </si>
  <si>
    <t>http://www.toptable.co.uk/dean-street-townhouse-reservations-london</t>
  </si>
  <si>
    <t>Mon - Thur 7:00am - 12:00am
Fri 7:00am - 1:00am
Sat 8:00am - 1:00am
Sun 8:00am - 12:00am</t>
  </si>
  <si>
    <t>dean-street1.jpg</t>
  </si>
  <si>
    <t>dean-street2.gif</t>
  </si>
  <si>
    <t>RPM Italian</t>
  </si>
  <si>
    <t>52 W Illinois St</t>
  </si>
  <si>
    <t>(312) 222-1888</t>
  </si>
  <si>
    <t>http://rpmitalian.com/</t>
  </si>
  <si>
    <t>http://rpmitalian.com/menu/</t>
  </si>
  <si>
    <t>http://www.opentable.com/rpm-italian-reservations-chicago</t>
  </si>
  <si>
    <t>Mon-Thu 4 pm - 12 am
Fri-Sat 4 pm - 1 am
Sun 3 pm - 12 am</t>
  </si>
  <si>
    <t>rpm-italian1.jpg</t>
  </si>
  <si>
    <t>rpm-italian2.jpg</t>
  </si>
  <si>
    <t>Lolo Restaurant</t>
  </si>
  <si>
    <t>Mission</t>
  </si>
  <si>
    <t>3230 22nd Street</t>
  </si>
  <si>
    <t>(415) 643-5656</t>
  </si>
  <si>
    <t>http://www.lolosf.com/</t>
  </si>
  <si>
    <t>http://www.lolosf.com/menu/</t>
  </si>
  <si>
    <t>http://www.opentable.com/lolo</t>
  </si>
  <si>
    <t>Mon-Thu 6:00pm-10:00pm
Fri-Sat 11:30-3 &amp;  6pm - -12am</t>
  </si>
  <si>
    <t>lolo-restaurant1.jpg</t>
  </si>
  <si>
    <t>lolo-restaurant2.jpg</t>
  </si>
  <si>
    <t>Hub 51</t>
  </si>
  <si>
    <t>American, Mexican, Japanese</t>
  </si>
  <si>
    <t>51 W Hubbard</t>
  </si>
  <si>
    <t>312-828-0051</t>
  </si>
  <si>
    <t>http://www.hub51chicago.com/</t>
  </si>
  <si>
    <t>http://www.hub51chicago.com/menu/</t>
  </si>
  <si>
    <t>http://www.opentable.com/hub-51-reservations-chicago</t>
  </si>
  <si>
    <t>Mon-Wed 11 am - 12 am
Thu-Fri 11 am - 2 am
Sat 10 am - 3 am
Sun 10 am - 10 pm</t>
  </si>
  <si>
    <t>hub-511.jpg</t>
  </si>
  <si>
    <t>hub-512.jpg</t>
  </si>
  <si>
    <t>Antico Posto</t>
  </si>
  <si>
    <t>118 Oakbrook Center</t>
  </si>
  <si>
    <t>Oak Brook</t>
  </si>
  <si>
    <t>(630) 586-9200</t>
  </si>
  <si>
    <t>http://www.antico-posto.com/</t>
  </si>
  <si>
    <t>http://www.antico-posto.com/menus/</t>
  </si>
  <si>
    <t>Mon-Thu 11:30 am - 8:30 pm
Fri-Sat 11:30 am - 9:30 pm
Sun 12 pm - 8 pm</t>
  </si>
  <si>
    <t>antico-posto1.jpg</t>
  </si>
  <si>
    <t>antico-posto2.jpg</t>
  </si>
  <si>
    <t>Big Bowl</t>
  </si>
  <si>
    <t>State &amp; Cedar</t>
  </si>
  <si>
    <t>Chinese, Asian, Thai</t>
  </si>
  <si>
    <t>6 E. Cedar</t>
  </si>
  <si>
    <t>312-640-8888</t>
  </si>
  <si>
    <t>http://bigbowl.com/</t>
  </si>
  <si>
    <t>http://bigbowl.com/menu/</t>
  </si>
  <si>
    <t>http://www.opentable.com/big-bowl-cedar-reservations-chicago</t>
  </si>
  <si>
    <t>Sun-Th 11:00am-10:00pm
Fri-Sat 11:00am-12:00am</t>
  </si>
  <si>
    <t>big-bowl1.jpg</t>
  </si>
  <si>
    <t>big-bowl2.jpg</t>
  </si>
  <si>
    <t xml:space="preserve">Ohio St. </t>
  </si>
  <si>
    <t>60 E. Ohio</t>
  </si>
  <si>
    <t>312-951-1888</t>
  </si>
  <si>
    <t>http://bigbowl.com/store/ohio/</t>
  </si>
  <si>
    <t>http://www.opentable.com/big-bowl-ohio-reservations-chicago</t>
  </si>
  <si>
    <t>Sun-Th 11:30am-10:00pm
Fri-Sat 11:30am-11:00pm
Sun 11:30am-10:00pm</t>
  </si>
  <si>
    <t>Edina</t>
  </si>
  <si>
    <t>3669 Galleria</t>
  </si>
  <si>
    <t>MN</t>
  </si>
  <si>
    <t>952-928-7888</t>
  </si>
  <si>
    <t>http://bigbowl.com/store/edina/</t>
  </si>
  <si>
    <t>http://www.opentable.com/big-bowl-reservations-edina</t>
  </si>
  <si>
    <t>Mon -Sat 11:15am-10:00pm
Sun 11:30am-9:00pm</t>
  </si>
  <si>
    <t>Lincolnshire</t>
  </si>
  <si>
    <t>215 Parkway Drive</t>
  </si>
  <si>
    <t>847-808-8880</t>
  </si>
  <si>
    <t>www.bigbowl.com</t>
  </si>
  <si>
    <t>http://www.opentable.com/big-bowl-reservations-lincolnshire</t>
  </si>
  <si>
    <t xml:space="preserve">M-Th 11:15am-10:00pm
Fri 11:15am-11:00pm
Sat 12:00pm-11:00pm
Sun 12:00pm-9:00pm </t>
  </si>
  <si>
    <t>Minnetonka</t>
  </si>
  <si>
    <t>12649 Wayzata Blvd.</t>
  </si>
  <si>
    <t>952-797-9888</t>
  </si>
  <si>
    <t>http://bigbowl.com/store/minnetonka/</t>
  </si>
  <si>
    <t>http://www.opentable.com/big-bowl-reservations-minnetonka</t>
  </si>
  <si>
    <t>Mon - Thur 11:15am-9:30pm
Fri-Sat 11:15am-10:00pm
Sun 11:30am-9:00pm</t>
  </si>
  <si>
    <t>Reston</t>
  </si>
  <si>
    <t>11915 Democracy Drive</t>
  </si>
  <si>
    <t>VA</t>
  </si>
  <si>
    <t>703-787-8852</t>
  </si>
  <si>
    <t>http://www.opentable.com/big-bowl-reston-reservations-herndon</t>
  </si>
  <si>
    <t>Sun-Mon 11:00am-9:30pm
Tues -Wed 11:00am-10:00pm
Thur 11:00am-10:30pm
Fri-Sat 11:00am-11:30pm</t>
  </si>
  <si>
    <t>Roseville</t>
  </si>
  <si>
    <t>1705 Highway 36 W.</t>
  </si>
  <si>
    <t>651-636-7173</t>
  </si>
  <si>
    <t>http://bigbowl.com/store/roseville/</t>
  </si>
  <si>
    <t>http://www.opentable.com/big-bowl-rosedale-mall-reservations-roseville</t>
  </si>
  <si>
    <t>M-Th 11:00am-9:30pm
Fri-Sat 11:00am-10:00pm
Sun 11:30am-9:00pm</t>
  </si>
  <si>
    <t>Schaumburg</t>
  </si>
  <si>
    <t>1950 E. Higgins</t>
  </si>
  <si>
    <t>847-517-8881</t>
  </si>
  <si>
    <t>http://bigbowl.com/store/schaumburg/</t>
  </si>
  <si>
    <t>http://www.opentable.com/big-bowl-reservations-schaumburg</t>
  </si>
  <si>
    <t>M-Th 11:15am-10:00pm
Fri-Sat 11:15am-11:00pm
Sun 11:15am-9:00pm</t>
  </si>
  <si>
    <t>Sauce Pizza and Wine</t>
  </si>
  <si>
    <t>Chandler</t>
  </si>
  <si>
    <t>2551 W Queen Creek Rd</t>
  </si>
  <si>
    <t>480.388.3640</t>
  </si>
  <si>
    <t>http://www.saucepizzaandwine.com/locations/chandler/</t>
  </si>
  <si>
    <t>Daily 11:00am - 9:00pm</t>
  </si>
  <si>
    <t>sauce1.jpg</t>
  </si>
  <si>
    <t>Sauce2.png</t>
  </si>
  <si>
    <t>Mesa</t>
  </si>
  <si>
    <t>3426 E Baseline Rd</t>
  </si>
  <si>
    <t>480.497.3500</t>
  </si>
  <si>
    <t>http://www.saucepizzaandwine.com/locations/mesa/</t>
  </si>
  <si>
    <t>Sun-Thurs 11am-9pm
Fri &amp; Sat 11am – 10pm</t>
  </si>
  <si>
    <t>Madison Village</t>
  </si>
  <si>
    <t>742 E Glendale Ave</t>
  </si>
  <si>
    <t>602.216.2400</t>
  </si>
  <si>
    <t>http://www.saucepizzaandwine.com/locations/madison-village/</t>
  </si>
  <si>
    <t>Sun - Thurs 11am-9pm
Fri &amp; Sat 11am – 10pm</t>
  </si>
  <si>
    <t>The Shops At Norterra</t>
  </si>
  <si>
    <t>2470 W Happy Valley Rd</t>
  </si>
  <si>
    <t>623.414.4866</t>
  </si>
  <si>
    <t>http://www.saucepizzaandwine.com/locations/shops-at-norterra/</t>
  </si>
  <si>
    <t>Thunderbird Square</t>
  </si>
  <si>
    <t>14418 N Scottsdale Rd</t>
  </si>
  <si>
    <t>480.321.8800</t>
  </si>
  <si>
    <t>http://www.saucepizzaandwine.com/locations/thunderbird-square/</t>
  </si>
  <si>
    <t>Scottsdale Waterfront</t>
  </si>
  <si>
    <t>7135 E Camelback Rd</t>
  </si>
  <si>
    <t>480.321.8844</t>
  </si>
  <si>
    <t>http://www.saucepizzaandwine.com/locations/scottsdale-waterfront/</t>
  </si>
  <si>
    <t>Casas Adobes</t>
  </si>
  <si>
    <t>7117 N Oracle Rd</t>
  </si>
  <si>
    <t>Tucson</t>
  </si>
  <si>
    <t>520.297.8575</t>
  </si>
  <si>
    <t>http://www.saucepizzaandwine.com/locations/tucson/</t>
  </si>
  <si>
    <t>Target Center</t>
  </si>
  <si>
    <t>5285 E Broadway</t>
  </si>
  <si>
    <t>520.514.1122</t>
  </si>
  <si>
    <t>http://www.saucepizzaandwine.com/locations/tucson-2/</t>
  </si>
  <si>
    <t>Campbell Plaza</t>
  </si>
  <si>
    <t>2990 N Campbell</t>
  </si>
  <si>
    <t>520.795.0344</t>
  </si>
  <si>
    <t>http://www.saucepizzaandwine.com/locations/tucson-3/</t>
  </si>
  <si>
    <t>Zinburger Wine &amp; Burger Bar</t>
  </si>
  <si>
    <t>Biltmore Fashion Park</t>
  </si>
  <si>
    <t>2502 E Camelback Rd. #127</t>
  </si>
  <si>
    <t>602-424-9500</t>
  </si>
  <si>
    <t>http://www.zinburgeraz.com/locations/phoenix/</t>
  </si>
  <si>
    <t>zinburgeraz1.jpg</t>
  </si>
  <si>
    <t>zinburger2.png</t>
  </si>
  <si>
    <t>6390 E Grant Road</t>
  </si>
  <si>
    <t>520.298.2020</t>
  </si>
  <si>
    <t>http://www.zinburgeraz.com/locations/tucson-grant-road/</t>
  </si>
  <si>
    <t>Sun - Thurs 11am-9:30pm
Fri &amp; Sat 11am – 10:30pm</t>
  </si>
  <si>
    <t>Joesler Village</t>
  </si>
  <si>
    <t>1865 East River Road #101</t>
  </si>
  <si>
    <t>520.299.7799</t>
  </si>
  <si>
    <t>http://www.zinburgeraz.com/locations/tucson-river-road/</t>
  </si>
  <si>
    <t>Zinburger</t>
  </si>
  <si>
    <t>Clifton</t>
  </si>
  <si>
    <t>850 State Route 3, #105</t>
  </si>
  <si>
    <t>NJ</t>
  </si>
  <si>
    <t>973.272.1492</t>
  </si>
  <si>
    <t>http://zinburgereast.com/</t>
  </si>
  <si>
    <t>Sun-Thurs 11am-10pm
Fri &amp; Sat 11am – 11pm</t>
  </si>
  <si>
    <t>zinburger-east1.jpg</t>
  </si>
  <si>
    <t>Culinary Dropout</t>
  </si>
  <si>
    <t>7135 E. Camelback Rd. Suite 125</t>
  </si>
  <si>
    <t>480.970.1700</t>
  </si>
  <si>
    <t>http://www.culinarydropout.com/locations/scottsdale/</t>
  </si>
  <si>
    <t>Sun – Thu 11am to 10pm
Fri – Sat 11am to 12am</t>
  </si>
  <si>
    <t>culinary-dropoutskts1.jpg</t>
  </si>
  <si>
    <t>culinary-dropout2.png</t>
  </si>
  <si>
    <t xml:space="preserve">Hard Rock Hotel </t>
  </si>
  <si>
    <t>4455 Paradise Rd</t>
  </si>
  <si>
    <t>702.522.8100</t>
  </si>
  <si>
    <t>http://www.culinarydropout.com/locations/las-vegas/</t>
  </si>
  <si>
    <t>Mon - Thurs 5pm -12am
Fri 5pm to 2am
Sat 9 am to 2 am
Sun 9 am to 12am</t>
  </si>
  <si>
    <t>culinary-dropoutvgs1.jpg</t>
  </si>
  <si>
    <t>Arcadia</t>
  </si>
  <si>
    <t>4925 N 40th St</t>
  </si>
  <si>
    <t>602.324.5600</t>
  </si>
  <si>
    <t>http://www.northitaliarestaurant.com/locations/arcadia/</t>
  </si>
  <si>
    <t>http://www.opentable.com/north-arcadia-reservations-phoenix</t>
  </si>
  <si>
    <t>Mon – Thu 11am to 10pm
Friday 11am to 11pm
Saturday 10am to 11pm
Sunday 10am to 10pm</t>
  </si>
  <si>
    <t>north-italia1.jpg</t>
  </si>
  <si>
    <t>Tuscon</t>
  </si>
  <si>
    <t>2995 E Skyline Drive</t>
  </si>
  <si>
    <t>520.299.1600</t>
  </si>
  <si>
    <t>http://www.northitaliarestaurant.com/locations/la-encantada/</t>
  </si>
  <si>
    <t>http://www.opentable.com/north-reservations-tucson</t>
  </si>
  <si>
    <t>Mon-Thu, Sun 11 am - 10 pm
Fri-Sat 11 am - 12 am</t>
  </si>
  <si>
    <t xml:space="preserve">At North Italia Restaurant they have a couple of pizza’s and 1 pasta to choose from. Brunch is served on the weekends. </t>
  </si>
  <si>
    <t>The Greene House</t>
  </si>
  <si>
    <t>15024 N Scottsdale Road Suite #100</t>
  </si>
  <si>
    <t>480.889.9494</t>
  </si>
  <si>
    <t>http://www.foxrc.com/restaurants/the-green-house/</t>
  </si>
  <si>
    <t>Sun – Thu 11am to 9pm
Sat 11am to 10pm</t>
  </si>
  <si>
    <t>greene-house1.jpg</t>
  </si>
  <si>
    <t>greene-house2.png</t>
  </si>
  <si>
    <t>Blanco Tacos and Tequila</t>
  </si>
  <si>
    <t>2905 E Skyline Drive #246</t>
  </si>
  <si>
    <t>520.232.1007</t>
  </si>
  <si>
    <t>http://www.foxrc.com/restaurants/blanco-tacos-tequila/</t>
  </si>
  <si>
    <t>Sun – Thu 11am to 10pm
Fri – Sat 11am to 11pm</t>
  </si>
  <si>
    <t>blanco-tacos1.jpg</t>
  </si>
  <si>
    <t>blanco-taco2.png</t>
  </si>
  <si>
    <t>6166 N Scottsdale Road #601</t>
  </si>
  <si>
    <t>480.305.6692</t>
  </si>
  <si>
    <t>Cowboys and Turbans</t>
  </si>
  <si>
    <t>Indian, Mexican</t>
  </si>
  <si>
    <t>2815 Sunset Blvd</t>
  </si>
  <si>
    <t>(213) 483-7778</t>
  </si>
  <si>
    <t>http://www.cowboysandturbans.com/</t>
  </si>
  <si>
    <t>Open Daily 11:00am - 11:00pm</t>
  </si>
  <si>
    <t>cowboys-and-turbans1.jpg</t>
  </si>
  <si>
    <t>cowboys-and-turbans2.jpg</t>
  </si>
  <si>
    <t>Alma</t>
  </si>
  <si>
    <t>952 S. Broadway Ave</t>
  </si>
  <si>
    <t>213-444-0984</t>
  </si>
  <si>
    <t>http://www.alma-la.com/</t>
  </si>
  <si>
    <t>Tues - Sat 6:00pm - 10:30pm</t>
  </si>
  <si>
    <t>alma-restaurant1.png</t>
  </si>
  <si>
    <t>alma-restaurant2.png</t>
  </si>
  <si>
    <t>Eat Drink Americano</t>
  </si>
  <si>
    <t>923 East Third Street</t>
  </si>
  <si>
    <t>(213) 620-0781</t>
  </si>
  <si>
    <t>http://eatdrinkamericano.com/</t>
  </si>
  <si>
    <t>http://eatdrinkamericano.com/menu/</t>
  </si>
  <si>
    <t>Mon 11:30 am - 3 pm
Tue-Fri 11:30 am - 12 am
Sat 5 pm - 1 am
Sun 5 pm - 12 am</t>
  </si>
  <si>
    <t>eat-drink-americano1.jpg</t>
  </si>
  <si>
    <t>eat-drink-americano2.jpg</t>
  </si>
  <si>
    <t>Ola Verde</t>
  </si>
  <si>
    <t>latin America</t>
  </si>
  <si>
    <t>From Carretera Masaya 1st Entrance into Las Colinas, 100 m East</t>
  </si>
  <si>
    <t>Managua</t>
  </si>
  <si>
    <t>(505) 2276-2652</t>
  </si>
  <si>
    <t>http://www.olaverdesa.com/index_eng.php</t>
  </si>
  <si>
    <t>Mon - Sat 7:00am - 11:00pm
Sun 7:00am - 9:00pm</t>
  </si>
  <si>
    <t>ola-verde1.png</t>
  </si>
  <si>
    <t>The Local No. 7</t>
  </si>
  <si>
    <t>2316 Main Street, Suite A</t>
  </si>
  <si>
    <t>Tucker</t>
  </si>
  <si>
    <t>770-674-1782</t>
  </si>
  <si>
    <t>http://www.thelocal7.com/</t>
  </si>
  <si>
    <t>http://www.thelocal7.com/menu.php</t>
  </si>
  <si>
    <t>Mon - Sat 11:00 am - 12:00 am
Sun 12:00pm - 11:00pm</t>
  </si>
  <si>
    <t>the-local-no71.jpg</t>
  </si>
  <si>
    <t>the-local-no72.jpg</t>
  </si>
  <si>
    <t>Matador Cantina</t>
  </si>
  <si>
    <t>Decatur</t>
  </si>
  <si>
    <t>350 Mead Rd</t>
  </si>
  <si>
    <t>(404) 377-0808</t>
  </si>
  <si>
    <t>http://matadorcantina.com/</t>
  </si>
  <si>
    <t>http://matadorcantina.com/menu/</t>
  </si>
  <si>
    <t>Mon - Sat 11:30am - 10:00pm
Sun 12:00pm - 10:00pm</t>
  </si>
  <si>
    <t>matador-cantina1.jpg</t>
  </si>
  <si>
    <t>matador-cantina2.png</t>
  </si>
  <si>
    <t>Boiler House</t>
  </si>
  <si>
    <t xml:space="preserve"> </t>
  </si>
  <si>
    <t>312 Pearl Parkway</t>
  </si>
  <si>
    <t>(210) 354-4644</t>
  </si>
  <si>
    <t>http://www.boilerhousesa.com/</t>
  </si>
  <si>
    <t>http://www.boilerhousesa.com/menu-chef/</t>
  </si>
  <si>
    <t>Mon - Wed 11:00 am - 10:00 pm
Thu - Fri 11:00 am - 12:00 am
Sat:10:00 am - 12:00 am
Sun:10:00 am - 10:00 pm</t>
  </si>
  <si>
    <t>boiler-house1.jpg</t>
  </si>
  <si>
    <t>boiler-house2.jpg</t>
  </si>
  <si>
    <t>Lula Cocina Mexicana</t>
  </si>
  <si>
    <t>2720 Main Street</t>
  </si>
  <si>
    <t>(310) 392-5711</t>
  </si>
  <si>
    <t>http://www.lulacocinamexicana.com/</t>
  </si>
  <si>
    <t>http://www.lulacocinamexicana.com/menus.html</t>
  </si>
  <si>
    <t>lula-cocina1.jpg</t>
  </si>
  <si>
    <t>lula-cocina2.jpg</t>
  </si>
  <si>
    <t>Clementine Bakery</t>
  </si>
  <si>
    <t>9346 Civic Center Drive</t>
  </si>
  <si>
    <t>310.461.0600</t>
  </si>
  <si>
    <t>http://beverlyhills.clementineonline.com/</t>
  </si>
  <si>
    <t>http://beverlyhills.clementineonline.com/docs/menu_bh_allday</t>
  </si>
  <si>
    <t>Mon-Fri 7:00am - 5:00pm</t>
  </si>
  <si>
    <t>clementine-bakery1.jpg</t>
  </si>
  <si>
    <t>Clementine-bakery2.jpg</t>
  </si>
  <si>
    <t>1751 Ensley Avenue</t>
  </si>
  <si>
    <t>(310) 552-1080</t>
  </si>
  <si>
    <t>http://centurycity.clementineonline.com/</t>
  </si>
  <si>
    <t>http://centurycity.clementineonline.com/docs/menu_allday</t>
  </si>
  <si>
    <t>Mon-Fri 7:00am - 7:30pm
Saturday: 8:00am to 5:00pm</t>
  </si>
  <si>
    <t>clementine-bakerycc1.jpg</t>
  </si>
  <si>
    <t>Chez Jacques</t>
  </si>
  <si>
    <t>1022 South 1st Street</t>
  </si>
  <si>
    <t>Milwaukee</t>
  </si>
  <si>
    <t>414.672.1040</t>
  </si>
  <si>
    <t>http://www.chezjacques.com/</t>
  </si>
  <si>
    <t>http://www.chezjacques.com/food.html</t>
  </si>
  <si>
    <t>Tues. - Sat. 10am – 10pm
Sunday 10am – 8pm</t>
  </si>
  <si>
    <t>chez-jacques1.jpg</t>
  </si>
  <si>
    <t>chez-jacque2.png</t>
  </si>
  <si>
    <t>Bistro Alessio</t>
  </si>
  <si>
    <t>9725 Reseda Blvd.</t>
  </si>
  <si>
    <t>Northridge</t>
  </si>
  <si>
    <t>(818) 709-8393</t>
  </si>
  <si>
    <t>http://bistroalessio.com/</t>
  </si>
  <si>
    <t>Mon 11:30am - 2:30pm; 5:00pm -9:00pm
Tues - Thur 11:30am- 2:30pm; 5:00pm - 9:30pm
Fri 11:30am - 2:30pm; 5:00pm - 10:30pm
Sat 5:00pm - 10:30pm
Sun 10:30am - 2:00pm;  4:00pm - 9:00pm</t>
  </si>
  <si>
    <t>bistro-alessio1.jpg</t>
  </si>
  <si>
    <t>Bread &amp; Wine</t>
  </si>
  <si>
    <t>3732 W Irving Park Road</t>
  </si>
  <si>
    <t>773 - 866 - 5266</t>
  </si>
  <si>
    <t>http://breadandwinechicago.com/</t>
  </si>
  <si>
    <t>http://breadandwinechicago.com/menu-new/</t>
  </si>
  <si>
    <t>http://www.opentable.com/bread-and-wine-reservations-chicago</t>
  </si>
  <si>
    <t>Mon-Thur 5:00pm - 10:00pm
Fri &amp; Sat 5:00pm - 10:30pm
Sun 10:00am - 2:00pm (brunch)</t>
  </si>
  <si>
    <t>bread-and-wine1.jpg</t>
  </si>
  <si>
    <t>bread-and-wine2.gif</t>
  </si>
  <si>
    <t>Skamania Lodge-The Cascade</t>
  </si>
  <si>
    <t>1131 SW Skamania Lodge Way</t>
  </si>
  <si>
    <t>Stevenson</t>
  </si>
  <si>
    <t>800-221-7117</t>
  </si>
  <si>
    <t>http://www.skamania.com/hood-river-restaurants.php</t>
  </si>
  <si>
    <t>Mon - Thurs 7:00am - 9:00pm
Fri &amp; Sat 7:00am - 9:30pm
Sun 9:00am - 9:00pm</t>
  </si>
  <si>
    <t>skamania-cascade1.jpg</t>
  </si>
  <si>
    <t>Skamania2.JPG</t>
  </si>
  <si>
    <t>Skamania Lodge-River Rock</t>
  </si>
  <si>
    <t>http://www.skamania.com/stevenson-wa-restaurants.php</t>
  </si>
  <si>
    <t>Mon - Thurs 2:00am - 10:00pm
Fri &amp; Sat 11:00am - 11:00pm
Sun 7:00am - 10:00pm</t>
  </si>
  <si>
    <t>skamania-river1.jpg</t>
  </si>
  <si>
    <t>Storie Street Grille</t>
  </si>
  <si>
    <t>1167 Main Street</t>
  </si>
  <si>
    <t>Blowing Rock</t>
  </si>
  <si>
    <t>NC</t>
  </si>
  <si>
    <t>828-295-7075</t>
  </si>
  <si>
    <t>http://www.storiestreetgrille.com/</t>
  </si>
  <si>
    <t>http://www.storiestreetgrille.com/menus.html</t>
  </si>
  <si>
    <t>Mon-Sat 11:00am-3:00pm; 5:00pm-9:00pm</t>
  </si>
  <si>
    <t>storie-street-grill1.jpg</t>
  </si>
  <si>
    <t>storie-street- grill2.jpg</t>
  </si>
  <si>
    <t>Adelaide</t>
  </si>
  <si>
    <t>pizza</t>
  </si>
  <si>
    <t>57 Adelaide St E</t>
  </si>
  <si>
    <t>Toronto</t>
  </si>
  <si>
    <t>ON</t>
  </si>
  <si>
    <t>M5C 1K6</t>
  </si>
  <si>
    <t>416 203 3093</t>
  </si>
  <si>
    <t>http://adelaide.terroni.com/</t>
  </si>
  <si>
    <t>http://www.opentable.com/terroni-adelaide-reservations-toronto</t>
  </si>
  <si>
    <t>Mon-Wed 9 am - 10 pm
Thu-Sat 9 am - 11 pm</t>
  </si>
  <si>
    <t>Terroni-Adelaide1.jpg</t>
  </si>
  <si>
    <t>terroni2.jpg</t>
  </si>
  <si>
    <t xml:space="preserve">Queen St. </t>
  </si>
  <si>
    <t>720 Queen St W</t>
  </si>
  <si>
    <t>M6J 1E8</t>
  </si>
  <si>
    <t>416 504 0320</t>
  </si>
  <si>
    <t>http://queen.terroni.com/</t>
  </si>
  <si>
    <t>http://www.opentable.com/terroni-queen-reservations-toronto</t>
  </si>
  <si>
    <t>Sun - Thur 9:00am - 11:00pm
Fri &amp; Sat 9:00am- 11:30pm</t>
  </si>
  <si>
    <t>Terroni-queen1.jpg</t>
  </si>
  <si>
    <t xml:space="preserve">Yonge St. </t>
  </si>
  <si>
    <t>1095 Yonge St</t>
  </si>
  <si>
    <t>M4W 2L8</t>
  </si>
  <si>
    <t>416 925 4020</t>
  </si>
  <si>
    <t>http://yonge.terroni.com/</t>
  </si>
  <si>
    <t>http://www.opentable.com/terroni-yonge-at-price-st-reservations-toronto</t>
  </si>
  <si>
    <t>Sun - Wed 11:30am - 10:00pm
Thur - Sat 11:30am - 11:30pm</t>
  </si>
  <si>
    <t>terroni-yunge1.gif</t>
  </si>
  <si>
    <t>Osteria Ciceri E Tria</t>
  </si>
  <si>
    <t>106 Victoria Street</t>
  </si>
  <si>
    <t>M5C 3G7</t>
  </si>
  <si>
    <t>416 955 0258</t>
  </si>
  <si>
    <t>http://osteriacicerietria.com/</t>
  </si>
  <si>
    <t>http://www.opentable.com/la-bettola-osteria-reservations-toronto</t>
  </si>
  <si>
    <t>Mon - Thur 9:00am - 10:00pm
Fri 9:00am - 11:00pm
Sat 5:00pm - 11:00pm</t>
  </si>
  <si>
    <t>Osteria-Ciceri-e-Tria1.jpg</t>
  </si>
  <si>
    <t>Osteria-Ciceri-e-Tria2.png</t>
  </si>
  <si>
    <t>La Bettola di Terroni</t>
  </si>
  <si>
    <t>416 504 9998</t>
  </si>
  <si>
    <t>http://labettola.ca/</t>
  </si>
  <si>
    <t>Mon - Wed 9:00am - 10:00pm
Thur - Sat 9:00am - 11:00pm
Sun 5:00pm - 10:00pm</t>
  </si>
  <si>
    <t>la-bettola1.jpg</t>
  </si>
  <si>
    <t>la-bettola2.jpg</t>
  </si>
  <si>
    <t>King's Highway</t>
  </si>
  <si>
    <t>701 E. Palm Canyon Dr</t>
  </si>
  <si>
    <t>760.325.9900</t>
  </si>
  <si>
    <t>http://www.acehotel.com/palmsprings?page=dining#dining</t>
  </si>
  <si>
    <t>http://assets.acehotel.com/images/dining/PSP_KH_WINTER_2013_MENU_12.13.13.pdf</t>
  </si>
  <si>
    <t>Sun - Thur 7am- 1am
Fri &amp; Sat 7am - 3am</t>
  </si>
  <si>
    <t>kings-highway1.jpg</t>
  </si>
  <si>
    <t>kings-highway2.jpg</t>
  </si>
  <si>
    <t>The Mercantile</t>
  </si>
  <si>
    <t>6600 West Sunset Boulevard</t>
  </si>
  <si>
    <t>(323) 962-8202</t>
  </si>
  <si>
    <t>http://www.themercantilela.com/</t>
  </si>
  <si>
    <t>http://www.themercantilela.com/menu.html</t>
  </si>
  <si>
    <t>http://www.opentable.com/the-mercantile-reservations-los-angeles</t>
  </si>
  <si>
    <t>Mon - Fri 12:00pm - 12:00am
Sat &amp; Sun 11:00am - 12:00pm</t>
  </si>
  <si>
    <t>the-mercantile1.jpg</t>
  </si>
  <si>
    <t>the-mercantile2.png</t>
  </si>
  <si>
    <t>SUR Restaurant</t>
  </si>
  <si>
    <t>American, Meditteranean</t>
  </si>
  <si>
    <t>606 N Robertson Blvd</t>
  </si>
  <si>
    <t>(310) 289-2824</t>
  </si>
  <si>
    <t>http://www.surrestaurantandbar.com/</t>
  </si>
  <si>
    <t>http://www.surrestaurantandbar.com/index.php?option=com_content&amp;view=article&amp;id=3&amp;Itemid=5</t>
  </si>
  <si>
    <t>http://www.opentable.com/sur-restaurant-reservations-west-hollywood</t>
  </si>
  <si>
    <t>Mon-Thu, Sun 5:30 pm - 10:30 pm
Fri-Sat 5:30 pm - 11 pm</t>
  </si>
  <si>
    <t>sur-restaurant1.jpg</t>
  </si>
  <si>
    <t>Sur-restaurant2.jpg</t>
  </si>
  <si>
    <t>sur-resturant3.jpg</t>
  </si>
  <si>
    <t>Plancha Tacos</t>
  </si>
  <si>
    <t>8250 W. 3rd St.</t>
  </si>
  <si>
    <t>323.951.9911</t>
  </si>
  <si>
    <t>http://planchatacos.com/</t>
  </si>
  <si>
    <t>http://planchatacos.com/menus.php</t>
  </si>
  <si>
    <t>Sun - Thur 8:00am - 12:00am
Fri &amp; Sat 8:00am - 1:00am</t>
  </si>
  <si>
    <t>planca-taco1.jpg</t>
  </si>
  <si>
    <t>Plancha-taco2.jpg</t>
  </si>
  <si>
    <t>Mondo Taco</t>
  </si>
  <si>
    <t>2200 Colorado Ave.</t>
  </si>
  <si>
    <t>(310) 310-8922</t>
  </si>
  <si>
    <t>http://mondotaco.com/wp-mondotaco/</t>
  </si>
  <si>
    <t>http://mondotaco.com/wp-mondotaco/menu/</t>
  </si>
  <si>
    <t>Mon - Sun 11am -10pm</t>
  </si>
  <si>
    <t>mondo-taco1.JPG</t>
  </si>
  <si>
    <t>Mondo-taco2.png</t>
  </si>
  <si>
    <t>Mediterraneo</t>
  </si>
  <si>
    <t>32037 Agoura Road</t>
  </si>
  <si>
    <t>(818) 889-9105</t>
  </si>
  <si>
    <t>http://www.med-rest.com/</t>
  </si>
  <si>
    <t>http://www.med-rest.com/menus/</t>
  </si>
  <si>
    <t>http://www.opentable.com/mediterraneo</t>
  </si>
  <si>
    <t>mediterrano1.jpg</t>
  </si>
  <si>
    <t>mediterreano2.jpg</t>
  </si>
  <si>
    <t>Stonehaus</t>
  </si>
  <si>
    <t>Westlake Village Inn</t>
  </si>
  <si>
    <t>32039 Agoura Road</t>
  </si>
  <si>
    <t>818.483.1152</t>
  </si>
  <si>
    <t>http://www.the-stonehaus.com/</t>
  </si>
  <si>
    <t>http://www.the-stonehaus.com/menu</t>
  </si>
  <si>
    <t>Monday - Thursday 6am - 8pm
Friday 6am - 11pm
Saturday 7am - 11pm
Sunday 7am - 8pm</t>
  </si>
  <si>
    <t>stonehaus1.jpg</t>
  </si>
  <si>
    <t>stonehaus2.jpg</t>
  </si>
  <si>
    <t>stonehaus3.png</t>
  </si>
  <si>
    <t>Bogies Bar &amp; Lounge</t>
  </si>
  <si>
    <t>32001 Agoura Rd</t>
  </si>
  <si>
    <t>(818) 889-2394</t>
  </si>
  <si>
    <t>http://www.bogies-bar.com/</t>
  </si>
  <si>
    <t>http://www.bogies-bar.com/menu/</t>
  </si>
  <si>
    <t>Tue-Thu 5 pm - 11 pm
Fri 5 pm - 2 am
Sat 8 pm - 2 am</t>
  </si>
  <si>
    <t>bogies1.jpg</t>
  </si>
  <si>
    <t>Bogies2.jpg</t>
  </si>
  <si>
    <t>R+D Kitchen</t>
  </si>
  <si>
    <t>1323 Montana Avenue</t>
  </si>
  <si>
    <t>(310) 395-3314</t>
  </si>
  <si>
    <t>http://www.hillstone.com/#/restaurants/cafeRandD/</t>
  </si>
  <si>
    <t>http://www.hillstone.com/pdf_menus/cafeRandD/R_and_D_Kitchen.pdf</t>
  </si>
  <si>
    <t>Mon-Wed, Sun 11:30 am - 10 pm
Thu-Sat 11:30 am - 11 pm</t>
  </si>
  <si>
    <t>R+D-Kitchen1.jpg</t>
  </si>
  <si>
    <t>R+D-kitchenmntn2.jpg</t>
  </si>
  <si>
    <t>R+D-Kitchen3.jpg</t>
  </si>
  <si>
    <t>8300 Preston Center Plaza</t>
  </si>
  <si>
    <t>(214) 890-7900</t>
  </si>
  <si>
    <t>http://www.hillstone.com/pdf_menus/cafeRandD/Cafe_R_and_D_Dallas.pdf</t>
  </si>
  <si>
    <t>Mon-Thu 11 am - 10 pm
Fri-Sat 11 am - 11 pm
Sun 10 am - 10 pm</t>
  </si>
  <si>
    <t>r+d-kitchentx1.jpg</t>
  </si>
  <si>
    <t>555 Newport Center Drive</t>
  </si>
  <si>
    <t>(949) 219-0555</t>
  </si>
  <si>
    <t>http://www.hillstone.com/pdf_menus/cafeRandD/Cafe_R_and_D_Newport.pdf</t>
  </si>
  <si>
    <t>Mon-Wed 11 am - 9:30 pm
Thu-Sat 11 am - 10 pm
Sun 11 am - 9 pm</t>
  </si>
  <si>
    <t>The Matador Cantina</t>
  </si>
  <si>
    <t>111 N. Harbor Boulevard</t>
  </si>
  <si>
    <t>Fullerton</t>
  </si>
  <si>
    <t>714.871.8226</t>
  </si>
  <si>
    <t>http://www.thematador.com/</t>
  </si>
  <si>
    <t>http://www.thematador.com/menu/dinner.aspx</t>
  </si>
  <si>
    <t>http://www.opentable.com/matador-cantina</t>
  </si>
  <si>
    <t>Mon-Fri 11 am - 2 am
Sat-Sun 9 am - 2 am</t>
  </si>
  <si>
    <t>the-matador-cantina1.jpg</t>
  </si>
  <si>
    <t>the-matador-cantina2.jpg</t>
  </si>
  <si>
    <t>Currywurst</t>
  </si>
  <si>
    <t>German</t>
  </si>
  <si>
    <t>109 N. Fairfax Ave</t>
  </si>
  <si>
    <t>(323) 413-2627</t>
  </si>
  <si>
    <t>http://currywurstus.com/</t>
  </si>
  <si>
    <t>http://currywurstus.com/menu/</t>
  </si>
  <si>
    <t>Tues - Thurs 11:0o am to 9:00 pm
Fri - Sat 11:00 am to 10:00 pm
Sun 11:00 am to 9:00 pm</t>
  </si>
  <si>
    <t>currywurst1.jpg</t>
  </si>
  <si>
    <t>currywurst2.jpg</t>
  </si>
  <si>
    <t>Alessio Bistro</t>
  </si>
  <si>
    <t>6428 Platt Ave</t>
  </si>
  <si>
    <t>West Hills</t>
  </si>
  <si>
    <t>(818) 710-0270</t>
  </si>
  <si>
    <t>http://www.alessiobistro.com/restaurant/</t>
  </si>
  <si>
    <t>http://www.alessiobistro.com/restaurant/menu/</t>
  </si>
  <si>
    <t>Mon-Fri 11:30 am - 3 pm
Mon-Thu 5 pm - 10 pm
Fri-Sat 5 pm - 11 pm
Sun 4:30 pm - 9:30 pm</t>
  </si>
  <si>
    <t>alessio-bistro1.jpg</t>
  </si>
  <si>
    <t>alessio-bistro2.jpg</t>
  </si>
  <si>
    <t>Candle 79</t>
  </si>
  <si>
    <t>Upper East Side</t>
  </si>
  <si>
    <t>154 E 79th St</t>
  </si>
  <si>
    <t>New York City</t>
  </si>
  <si>
    <t>(212) 537-7179</t>
  </si>
  <si>
    <t>http://www.candle79.com/index.html</t>
  </si>
  <si>
    <t>http://www.candle79.com/menu.html</t>
  </si>
  <si>
    <t>http://www.opentable.com/candle-79-reservations-new-york</t>
  </si>
  <si>
    <t>Mon-Sat 12 pm - 3:30 pm
Mon-Sat 5:30 pm - 10:30 pm
Sun 12 pm - 4 pm
Sun 5 pm - 10 pm</t>
  </si>
  <si>
    <t>candle-791.jpg</t>
  </si>
  <si>
    <t>candle-792.jpg</t>
  </si>
  <si>
    <t>Bon Vivant Market &amp; Cafe</t>
  </si>
  <si>
    <t>3155 Glendale Blvd</t>
  </si>
  <si>
    <t>Atwater Village</t>
  </si>
  <si>
    <t>(323) 284-8013</t>
  </si>
  <si>
    <t>http://www.bonvivantmarketcafe.com/</t>
  </si>
  <si>
    <t>Sun-Thur 8:00am -3:00pm
Fri &amp; Sat 8:00am - 8:00pm</t>
  </si>
  <si>
    <t>bon-vivant1.jpg</t>
  </si>
  <si>
    <t>bon-vivant2.jpeg</t>
  </si>
  <si>
    <t>Drunken Noodle</t>
  </si>
  <si>
    <t>Asian, American</t>
  </si>
  <si>
    <t>623 NP Avenue</t>
  </si>
  <si>
    <t>Fargo</t>
  </si>
  <si>
    <t>ND</t>
  </si>
  <si>
    <t>701.232.3380</t>
  </si>
  <si>
    <t>http://www.drunkennoodle.com/</t>
  </si>
  <si>
    <t>http://www.drunkennoodle.com/menu.aspx</t>
  </si>
  <si>
    <t>Mon - Thur 11am - 9pm
Fri &amp; Sat 11:00am - 3:00am
Sun 12:00pm - 8:00pm</t>
  </si>
  <si>
    <t>drunken-noodle1.jpg</t>
  </si>
  <si>
    <t>Stonefire Grill</t>
  </si>
  <si>
    <t>Valencia</t>
  </si>
  <si>
    <t>Italian, American</t>
  </si>
  <si>
    <t>23300 Cinema Drive</t>
  </si>
  <si>
    <t>661.799.8282</t>
  </si>
  <si>
    <t>http://www.stonefiregrill.com/locations/valencia/</t>
  </si>
  <si>
    <t>http://www.stonefiregrill.com/menu/</t>
  </si>
  <si>
    <t>Mon-Thu, Sun 11 am - 9:30 pm
Fri-Sat 11 am - 10 pm</t>
  </si>
  <si>
    <t>stonefire1.png</t>
  </si>
  <si>
    <t>6405 Fallbrook Avenue</t>
  </si>
  <si>
    <t>818.887.4145</t>
  </si>
  <si>
    <t>http://www.stonefiregrill.com/locations/west-hills/</t>
  </si>
  <si>
    <t>Guisado Tacos</t>
  </si>
  <si>
    <t>Boyle Heights</t>
  </si>
  <si>
    <t>2100 E Cesar Chavez Ave</t>
  </si>
  <si>
    <t>323.264.7201</t>
  </si>
  <si>
    <t>http://guisados.co/</t>
  </si>
  <si>
    <t>Mon - Sat 11:00am - 8:00pm
Sun 11:00am - 5:00pm</t>
  </si>
  <si>
    <t>guisado-tacos1.jpg</t>
  </si>
  <si>
    <t>guisado-tacos-boyle2.jpg</t>
  </si>
  <si>
    <t>Echo Park</t>
  </si>
  <si>
    <t>1261 W Sunset Blvd</t>
  </si>
  <si>
    <t>(213) 250-7600</t>
  </si>
  <si>
    <t>Mon-Thu 10:30 am – 9 pm
Fri-Sat 10:30 am – 10 pm
Sun 10:30 am – 5 pm</t>
  </si>
  <si>
    <t>Guisados-tacos-echo2.jpg</t>
  </si>
  <si>
    <t>Muddy Leek</t>
  </si>
  <si>
    <t>8631 Washington Blvd</t>
  </si>
  <si>
    <t>(310) 838-2281</t>
  </si>
  <si>
    <t>http://www.muddyleek.com/index.html</t>
  </si>
  <si>
    <t>http://www.muddyleek.com/menus.html</t>
  </si>
  <si>
    <t>Tue-Fri 11 am - 10 pm
Sat 5 pm - 10:30 pm</t>
  </si>
  <si>
    <t>muddy-leek1.jpg</t>
  </si>
  <si>
    <t>muddy-leek2.jpg</t>
  </si>
  <si>
    <t>Berlin Currywurst</t>
  </si>
  <si>
    <t>3827 W Sunset Boulevard</t>
  </si>
  <si>
    <t>323.663.1989</t>
  </si>
  <si>
    <t>http://www.berlincurrywurst.com/</t>
  </si>
  <si>
    <t>http://www.berlincurrywurst.com/what.php</t>
  </si>
  <si>
    <t>Mon - Thu: 12:00pm - 10:00pm
Fri &amp; Sat: 12:00pm - 11:00pm
Sun: 12:00pm - 8:00pm</t>
  </si>
  <si>
    <t>berlin-curryworst1.jpg</t>
  </si>
  <si>
    <t>berlin-curryworst2.png</t>
  </si>
  <si>
    <t>1620 N. Cahuenga Boulevard</t>
  </si>
  <si>
    <t>323.467.7593</t>
  </si>
  <si>
    <t>Sun-Wed: 12:00pm - 12:00am
Thu-Sat: 12:00pm - 2:00am</t>
  </si>
  <si>
    <t>Barnyard Venice</t>
  </si>
  <si>
    <t>1715 Pacific Ave.</t>
  </si>
  <si>
    <t>310.581.1015</t>
  </si>
  <si>
    <t>http://www.barnyardvenice.com/home</t>
  </si>
  <si>
    <t>http://www.barnyardvenice.com/dinner</t>
  </si>
  <si>
    <t>http://www.opentable.com/barnyard-reservations-venice</t>
  </si>
  <si>
    <t>Tues - Sat 5:30pm - 10:30pm</t>
  </si>
  <si>
    <t>barnyard-Venice1.jpg</t>
  </si>
  <si>
    <t>Barnyard-Venice2.png</t>
  </si>
  <si>
    <t>Kate Mantilini Restaurant</t>
  </si>
  <si>
    <t>9101 Wilshire Blvd</t>
  </si>
  <si>
    <t>(310) 278-3699</t>
  </si>
  <si>
    <t>http://katemantilinirestaurant.com/</t>
  </si>
  <si>
    <t>http://katemantilinirestaurant.com/category/menus/</t>
  </si>
  <si>
    <t>Monday 8:00am - 10:00pm
Tues - Thur 8:00am -11:30pm
Friday 8:00am -12:30am
Saturday 11:00am -12:30am
Sunday 10:00am -10:00pm</t>
  </si>
  <si>
    <t>kate-mantilinibh1.jpg</t>
  </si>
  <si>
    <t>kate-mantalini2.jpg</t>
  </si>
  <si>
    <t>Woodland Hills</t>
  </si>
  <si>
    <t>5921 Owensmouth Ave</t>
  </si>
  <si>
    <t>(818) 348-1095</t>
  </si>
  <si>
    <t>Mon- Tues 11:30am -9:00pm
Wed -Thurs 11:30am-10:00pm
Friday 11:30am - 10:30pm
Saturday 5:00pm-10:30pm
Sunday 5:00pm-9:00pm</t>
  </si>
  <si>
    <t>kate-mantaliniwh1.jpg</t>
  </si>
  <si>
    <t>Kung Pao Bistro</t>
  </si>
  <si>
    <t>Asian, Chinese</t>
  </si>
  <si>
    <t>7853 Santa Monica Boulevard</t>
  </si>
  <si>
    <t>323.848.9888</t>
  </si>
  <si>
    <t>http://www.kpbistro.com/</t>
  </si>
  <si>
    <t>http://www.kpbistro.com/menu/</t>
  </si>
  <si>
    <t>kung-poa1.jpg</t>
  </si>
  <si>
    <t>kung-pao2.jpg</t>
  </si>
  <si>
    <t>Fountain Valley</t>
  </si>
  <si>
    <t>18727 Brookhurst Street</t>
  </si>
  <si>
    <t>714.968.8300</t>
  </si>
  <si>
    <t>http://www.stonefiregrill.com/locations/fountain-valley/</t>
  </si>
  <si>
    <t>3966 Barranca Parkway</t>
  </si>
  <si>
    <t>949.777.1177</t>
  </si>
  <si>
    <t>http://www.stonefiregrill.com/locations/irvine/</t>
  </si>
  <si>
    <t>Chatsworth</t>
  </si>
  <si>
    <t>9229 Winnetka Avenue</t>
  </si>
  <si>
    <t>818.534.3364</t>
  </si>
  <si>
    <t>http://www.stonefiregrill.com/locations/chatsworth/</t>
  </si>
  <si>
    <t>473 N. Rosemead Boulevard</t>
  </si>
  <si>
    <t>626.921.1255</t>
  </si>
  <si>
    <t>http://www.stonefiregrill.com/locations/pasadena/</t>
  </si>
  <si>
    <t>3635 E. Thousand Oaks Boulevard</t>
  </si>
  <si>
    <t>805.413.0300</t>
  </si>
  <si>
    <t>Feed Body and Soul</t>
  </si>
  <si>
    <t>1239 Abbot Kinney Blvd</t>
  </si>
  <si>
    <t>310.450.5550</t>
  </si>
  <si>
    <t>http://feedbodyandsoul.com/</t>
  </si>
  <si>
    <t>http://www.opentable.com/feed-body-and-soul-reservations-venice</t>
  </si>
  <si>
    <t>Daily 7:00am - 11:00pm</t>
  </si>
  <si>
    <t>FEED1.jpg</t>
  </si>
  <si>
    <t>feed2.jpeg</t>
  </si>
  <si>
    <t>DOMA</t>
  </si>
  <si>
    <t>362 North Camden Drive</t>
  </si>
  <si>
    <t>310.277.7346</t>
  </si>
  <si>
    <t>http://domabh.com/</t>
  </si>
  <si>
    <t>http://domabh.com/?page_id=19</t>
  </si>
  <si>
    <t>Mon - Thur 11:30am - 3:00pm; 5:30pm - 10:00pm
Fri &amp; Sat 11:30am - 3:00pm; 5:30pm - 11:00pm
Sunday 5:30pm - 10:00pm</t>
  </si>
  <si>
    <t>DOMA1.jpg</t>
  </si>
  <si>
    <t>DOMA2.jpeg</t>
  </si>
  <si>
    <t>Uncommon Ground</t>
  </si>
  <si>
    <t>Wrigleyville</t>
  </si>
  <si>
    <t>3800 N Clark St</t>
  </si>
  <si>
    <t>773-929-3680</t>
  </si>
  <si>
    <t>http://www.uncommonground.com/pages/clark_home/19.php</t>
  </si>
  <si>
    <t>http://www.uncommonground.com/pages/lakeview_reservations/158.php</t>
  </si>
  <si>
    <t>Mon - Thurs, Sun 9:00am - 10:00pm
Fri &amp; Sat 9:00am - 12:00am</t>
  </si>
  <si>
    <t>uncommon-ground-clark1.jpg</t>
  </si>
  <si>
    <t>uncommon-ground2.jpg</t>
  </si>
  <si>
    <t>Edgewater</t>
  </si>
  <si>
    <t>1401 W Devon Ave</t>
  </si>
  <si>
    <t>(773) 465-9801</t>
  </si>
  <si>
    <t>http://www.uncommonground.com/pages/devon_home/35.php</t>
  </si>
  <si>
    <t>http://www.uncommonground.com/pages/devon_reservations/159.php</t>
  </si>
  <si>
    <t>uncommon-ground-devon1.jpg</t>
  </si>
  <si>
    <t>Slim Goodies Diner</t>
  </si>
  <si>
    <t>Garden District</t>
  </si>
  <si>
    <t>3322 Magazine St</t>
  </si>
  <si>
    <t>(504) 891-3447</t>
  </si>
  <si>
    <t>http://slimgoodiesdiner.com/</t>
  </si>
  <si>
    <t>http://slimgoodiesdiner.com/page2---food.html</t>
  </si>
  <si>
    <t>slim-goodies-diner1.jpg</t>
  </si>
  <si>
    <t>slim-goodies-diner2.jpg</t>
  </si>
  <si>
    <t>slim-goodies-diner3.jpg</t>
  </si>
  <si>
    <t>Nicole's Gourmet Foods</t>
  </si>
  <si>
    <t>921 Meridian Avenue Unit B</t>
  </si>
  <si>
    <t xml:space="preserve">South Pasadena </t>
  </si>
  <si>
    <t>(626) 403-5751</t>
  </si>
  <si>
    <t>http://www.nicolesgourmetfoods.com/</t>
  </si>
  <si>
    <t>Mon-Wed, Fri 9 am - 6 pm
Thu 9 am - 8 pm
Sat 9 am - 5:30 pm
Sun 10 am - 4 pm</t>
  </si>
  <si>
    <t>nicoles-gourmet-market1.JPG</t>
  </si>
  <si>
    <t>nicoles-gourmet-market2.jpg</t>
  </si>
  <si>
    <t>Zip Sushi Izakaya</t>
  </si>
  <si>
    <t>Sushi, Japanese</t>
  </si>
  <si>
    <t>744 E 3rd St</t>
  </si>
  <si>
    <t>(213) 680-3770</t>
  </si>
  <si>
    <t>http://zipizakaya.com/</t>
  </si>
  <si>
    <t>http://zipizakaya.com/html2/menu.html</t>
  </si>
  <si>
    <t>Mon-Fri 11 am - 2:30 pm
Mon-Thu 5 pm - 10:30 pm
Fri 5 pm - 11:30 pm
Sat 12 pm - 11:30 pm
Sun 12 pm - 10:30 pm</t>
  </si>
  <si>
    <t>zip-sushi-izakaya1.jpg</t>
  </si>
  <si>
    <t>zip-sushi-izakaya2.jpg</t>
  </si>
  <si>
    <t>Laurel Hardware</t>
  </si>
  <si>
    <t>7984 Santa Monica Blvd.</t>
  </si>
  <si>
    <t>(323) 656-6070</t>
  </si>
  <si>
    <t>http://laurelhardware.com/</t>
  </si>
  <si>
    <t>http://www.opentable.com/laurel-hardware-reservations-los-angeles</t>
  </si>
  <si>
    <t>Mon-Sun · Lunch 11:30am-3:00pm
Sat &amp; Sun · Brunch 10:00am-4:00pm
Sun-Thurs · Dinner 6:00pm-11:00pm
Fri &amp; Sat · Dinner 6:00pm-11:30pm</t>
  </si>
  <si>
    <t>laurel-hardware1.jpg</t>
  </si>
  <si>
    <t>laurel-hardware2.jpg</t>
  </si>
  <si>
    <t>laurel-hardware3.jpg</t>
  </si>
  <si>
    <t>Fabiolus Cucina Italiana</t>
  </si>
  <si>
    <t>6270 W. Sunset Boulevard</t>
  </si>
  <si>
    <t>(323) 467-2882</t>
  </si>
  <si>
    <t>http://fabiolus.info/</t>
  </si>
  <si>
    <t>http://www.opentable.com/fabiolus-cucina</t>
  </si>
  <si>
    <t>Daily 11:00 am – 10:00 pm</t>
  </si>
  <si>
    <t>fabiolus1.jpg</t>
  </si>
  <si>
    <t>Fabiolus2.png</t>
  </si>
  <si>
    <t>The Gorbals</t>
  </si>
  <si>
    <t>American, Global</t>
  </si>
  <si>
    <r>
      <t>501 South Spring Street</t>
    </r>
    <r>
      <rPr>
        <b/>
        <sz val="10"/>
        <rFont val="Arial"/>
        <family val="2"/>
      </rPr>
      <t xml:space="preserve"> </t>
    </r>
  </si>
  <si>
    <t>213.488.3408</t>
  </si>
  <si>
    <t>http://thegorbalsla.com/</t>
  </si>
  <si>
    <t>Mon-Wed 6:00pm - 12:00am
Thurs - Sat 6:00pm - 2:00am</t>
  </si>
  <si>
    <t>the-gorbals1.jpg</t>
  </si>
  <si>
    <t>the-gorbals2.jpg</t>
  </si>
  <si>
    <t>Granville Café</t>
  </si>
  <si>
    <t>Burbank</t>
  </si>
  <si>
    <t>121 N. San Fernando Boulevard</t>
  </si>
  <si>
    <t>(818) 848-4726</t>
  </si>
  <si>
    <t>http://www.granvillecafe.com/</t>
  </si>
  <si>
    <t>Mon - Thu 11am - 10pm
Fri 11am - 11pm
Sat 9am - 11pm
Sun 9am - 10pm</t>
  </si>
  <si>
    <t>granville-cafe1.jpg</t>
  </si>
  <si>
    <t>granville-cafe2.jpg</t>
  </si>
  <si>
    <t>The Americana at Brand</t>
  </si>
  <si>
    <t>807 Americana Way</t>
  </si>
  <si>
    <t>Glendale</t>
  </si>
  <si>
    <t>(818) 550-0472</t>
  </si>
  <si>
    <t>Mon - Thu 11am - 10pm
Fri 11am - 11pm
Sat 10:00am - 11pm
Sun 10:00am - 10pm</t>
  </si>
  <si>
    <t>Bäco Mercat</t>
  </si>
  <si>
    <t>Spanish</t>
  </si>
  <si>
    <t xml:space="preserve">408 S. Main St. </t>
  </si>
  <si>
    <t>213.687.8808</t>
  </si>
  <si>
    <t>http://bacomercat.com/home.html</t>
  </si>
  <si>
    <t>http://bacomercat.com/menu.html</t>
  </si>
  <si>
    <t>Mon - Thur 11:30 - 2:30 / 5:30pm - 11pm
Fri - Sat 11:30 - 3pm / 5:30pm - midnight
Sunday 11:30 - 3pm / 5pm -10pm</t>
  </si>
  <si>
    <t>baco-mercat1.jpg</t>
  </si>
  <si>
    <t>baco-mercat2.png</t>
  </si>
  <si>
    <t>Kauai Grill</t>
  </si>
  <si>
    <t>The St. Regis Princeville Resort</t>
  </si>
  <si>
    <t>5520 Ka Haku Road</t>
  </si>
  <si>
    <t>Kauai</t>
  </si>
  <si>
    <t>HI</t>
  </si>
  <si>
    <t>(808) 826-9644</t>
  </si>
  <si>
    <t>http://www.kauaigrill.com/</t>
  </si>
  <si>
    <t>http://www.kauaigrill.com/menus.php</t>
  </si>
  <si>
    <t>http://www.opentable.com/kauai-grill-st-regis-hawaii-reservations-princeville</t>
  </si>
  <si>
    <t>Tues, Wed &amp; Thur 5:30pm - 9:30pm
Fri &amp; Sat 5:30pm - 10:00pm</t>
  </si>
  <si>
    <t>kauai-grill1.jpg</t>
  </si>
  <si>
    <t>kauai-grill2.jpg</t>
  </si>
  <si>
    <t>kauai-grill3.png</t>
  </si>
  <si>
    <t>Spice Market</t>
  </si>
  <si>
    <t>west village</t>
  </si>
  <si>
    <t>403 W 13th St</t>
  </si>
  <si>
    <t>(212) 675-2322</t>
  </si>
  <si>
    <t>http://www.spicemarketnewyork.com/meatpacking-district-restaurant.php</t>
  </si>
  <si>
    <t>http://www.spicemarketnewyork.com/menus.php</t>
  </si>
  <si>
    <t>http://www.opentable.com/spice-market-reservations-new-york</t>
  </si>
  <si>
    <t>Sun - Wed 12:00pm- 12:00am
Thurs-Sat 12:00pm -1:00am</t>
  </si>
  <si>
    <t>spice-market1.jpg</t>
  </si>
  <si>
    <t>spice-market2.png</t>
  </si>
  <si>
    <t>W Doha Hotel &amp; Residences</t>
  </si>
  <si>
    <t>West Bay</t>
  </si>
  <si>
    <t>Doha</t>
  </si>
  <si>
    <t>Qatar</t>
  </si>
  <si>
    <t>(974) 4453 5000</t>
  </si>
  <si>
    <t>http://www.spicemarketdoha.com/</t>
  </si>
  <si>
    <t>http://www.spicemarketdoha.com/southeastasian-foodmenu</t>
  </si>
  <si>
    <t>Mon-Sun: 12pm - 4pm; 5:30pm - 11:30</t>
  </si>
  <si>
    <t xml:space="preserve">spice-market-doha1.jpg </t>
  </si>
  <si>
    <t>10 Wardour St.</t>
  </si>
  <si>
    <t>W1D 6QF</t>
  </si>
  <si>
    <t>+44 207 758 1088</t>
  </si>
  <si>
    <t>http://www.spicemarketlondon.co.uk/</t>
  </si>
  <si>
    <t>http://www.spicemarketlondon.co.uk/menus.php</t>
  </si>
  <si>
    <t>http://www.toptable.co.uk/spice-market-reservations-london</t>
  </si>
  <si>
    <t>Hours: Open Daily</t>
  </si>
  <si>
    <t>spice-market-london1.jpg</t>
  </si>
  <si>
    <t>Abbot's Pizza Company</t>
  </si>
  <si>
    <t>1407 Abbot Kinney Blvd</t>
  </si>
  <si>
    <t>(310) 396-7334</t>
  </si>
  <si>
    <t>http://abbotspizzaco.com/</t>
  </si>
  <si>
    <t>http://abbotspizzaco.com/menu.html</t>
  </si>
  <si>
    <t>Sun - Thur 11:00am - 11:00pm
Fri &amp; Sat 11:00am - 12:00pm</t>
  </si>
  <si>
    <t>abbots-pizza1.jpg</t>
  </si>
  <si>
    <t>abbots-pizza2.jpg</t>
  </si>
  <si>
    <t>abbots-pizza3.png</t>
  </si>
  <si>
    <t>Grey Block Pizza</t>
  </si>
  <si>
    <t>1811 Pico Blvd.</t>
  </si>
  <si>
    <t>310.314.2777</t>
  </si>
  <si>
    <t>http://www.greyblockpizza.com/</t>
  </si>
  <si>
    <t>http://www.greyblockpizza.com/menu/</t>
  </si>
  <si>
    <t>Daily 10am – 10pm</t>
  </si>
  <si>
    <t>grey-block-pizza1.jpg</t>
  </si>
  <si>
    <t>grey-block-pizza2.jpg</t>
  </si>
  <si>
    <t>grey-block-pizza3.jpg</t>
  </si>
  <si>
    <t>4410 Sepulveda Blvd.</t>
  </si>
  <si>
    <t>310.398.9000</t>
  </si>
  <si>
    <t>Daily 11am – 10pm</t>
  </si>
  <si>
    <t>Superba Snack Bar</t>
  </si>
  <si>
    <t>533 Rose Ave</t>
  </si>
  <si>
    <t>(310) 399-6400</t>
  </si>
  <si>
    <t>http://superbasnackbar.com/</t>
  </si>
  <si>
    <t>http://superbasnackbar.com/Food.aspx</t>
  </si>
  <si>
    <t>https://rez.opentable.com/reservation/start/3699?source=selfhost</t>
  </si>
  <si>
    <t>Mon-Thu 6 pm - 10:30 pm
Fri 11:30 am - 3 pm
Fri-Sat 5:30 pm - 11:30 pm
Sat-Sun 10:30 am - 3 pm
Sun 5:30 pm - 10 pm</t>
  </si>
  <si>
    <t>superba-snack-bar1.jpg</t>
  </si>
  <si>
    <t>superba-snack-bar2.jpg</t>
  </si>
  <si>
    <t>superba-snack-bar3.png</t>
  </si>
  <si>
    <t>Blue Moon Café</t>
  </si>
  <si>
    <t>American, breakfast</t>
  </si>
  <si>
    <t>diner</t>
  </si>
  <si>
    <t>1621 Aliceanna Street</t>
  </si>
  <si>
    <t>Baltimore</t>
  </si>
  <si>
    <t>MD</t>
  </si>
  <si>
    <t>410-522-3940</t>
  </si>
  <si>
    <t>http://bluemoonbaltimore.com/</t>
  </si>
  <si>
    <t>Daily 7:00am - 3:00am</t>
  </si>
  <si>
    <t>blue-moon-MD1.jpg</t>
  </si>
  <si>
    <t>blue-moon-MD2.png</t>
  </si>
  <si>
    <t>American, breakfast, diner</t>
  </si>
  <si>
    <t>6101 Hwy 179</t>
  </si>
  <si>
    <t>Sedona</t>
  </si>
  <si>
    <t>928-284-1831</t>
  </si>
  <si>
    <t>http://bluemooncafe.us/</t>
  </si>
  <si>
    <t>http://bluemooncafe.us/1/BlueMoonCafe-menu.pdf</t>
  </si>
  <si>
    <t>Daily 7:00am - 9:00pm</t>
  </si>
  <si>
    <t>blue-moon-AZ1.JPG</t>
  </si>
  <si>
    <t>blue-moon-AZ2.gif</t>
  </si>
  <si>
    <t>1810 Argentinian Restaurant</t>
  </si>
  <si>
    <t>121 W Colorado Blvd</t>
  </si>
  <si>
    <t>(626) 795-5658</t>
  </si>
  <si>
    <t>http://www.1810restaurant.com/</t>
  </si>
  <si>
    <t>http://www.1810restaurant.com/menu.html</t>
  </si>
  <si>
    <t>1810-argentinean-restaurant1.jpg</t>
  </si>
  <si>
    <t>1810-argentinean-restaurant2.png</t>
  </si>
  <si>
    <t>id</t>
  </si>
  <si>
    <t>name</t>
  </si>
  <si>
    <t>restId</t>
  </si>
  <si>
    <t>street1</t>
  </si>
  <si>
    <t>street2</t>
  </si>
  <si>
    <t>city</t>
  </si>
  <si>
    <t>state</t>
  </si>
  <si>
    <t>zip</t>
  </si>
  <si>
    <t>country</t>
  </si>
  <si>
    <t>lat</t>
  </si>
  <si>
    <t>lng</t>
  </si>
  <si>
    <t>phone</t>
  </si>
  <si>
    <t>website</t>
  </si>
  <si>
    <t>book</t>
  </si>
  <si>
    <t>reservations</t>
  </si>
  <si>
    <t>glutenfree</t>
  </si>
  <si>
    <t>vegan</t>
  </si>
  <si>
    <t>takeout</t>
  </si>
  <si>
    <t>delivery</t>
  </si>
  <si>
    <t>local</t>
  </si>
  <si>
    <t>organic</t>
  </si>
  <si>
    <t>happyhour</t>
  </si>
  <si>
    <t>hintAuthor</t>
  </si>
  <si>
    <t>hint</t>
  </si>
  <si>
    <t>cuisId</t>
  </si>
  <si>
    <t>hourId</t>
  </si>
  <si>
    <t>hour1</t>
  </si>
  <si>
    <t>hour2</t>
  </si>
  <si>
    <t>hour3</t>
  </si>
  <si>
    <t>hour4</t>
  </si>
  <si>
    <t>hour5</t>
  </si>
  <si>
    <t>parkId</t>
  </si>
  <si>
    <t>streetp</t>
  </si>
  <si>
    <t>price</t>
  </si>
  <si>
    <t>rating</t>
  </si>
  <si>
    <t>photoId</t>
  </si>
  <si>
    <t>photoName</t>
  </si>
  <si>
    <t xml:space="preserve"> At Aloha Grill there are a few substantial entrees to choose from, but the Veggie Sandwich is a big favorite.</t>
  </si>
  <si>
    <t xml:space="preserve"> Here at True Food Kitchen ingredients are sourced locally and most are organic.  Very large selection of vegetarian and vegan appetizers, entrees and even desserts! Nutritious without sacrificing flavor!</t>
  </si>
  <si>
    <t>  Hugo's restaurant has it all! Very Large selection of vegetarian options or substitutions available. You might just have too many choice here. Great breakfast/brunch spot.</t>
  </si>
  <si>
    <t xml:space="preserve"> At Joom Bangkok Cafe you'll find multiple vegetarian options as well as the choice to make other dishes vegetarian as well. Crispy Spring Rolls are a must. Don't let the mini strip mall it's in scare you away. (Personally, I think this is one of the best Thai places this side of town)</t>
  </si>
  <si>
    <t xml:space="preserve"> At Dominick’s they have a delicious Panino or Gnocchi options.</t>
  </si>
  <si>
    <t xml:space="preserve"> Multiple breakfast, lunch and dinner options are available at Swingers. Their servers are very menu/ingredient savvy. They also open early and stay open into the wee hours of the morning.</t>
  </si>
  <si>
    <t xml:space="preserve"> At Comme Ca there's only 1 real dinner option (couple more at lunch) but the drinks and ambiance here make it worth the trip. There are a couple of mix and match items between the salads and sides as well.</t>
  </si>
  <si>
    <t xml:space="preserve"> Although I normally do the appetizer/sharing type of dinner at Taste on Melrose (grilled artichokes for sure) they have a variety of pasta’s on the menu. The Gluten Free pasta was surprisingly yummy as well!</t>
  </si>
  <si>
    <t xml:space="preserve"> Typically have an upscale vegetarian dish or two on the menu or as a special. (Menu changes though and they are a pretty "new" meat heavy kinda place) Brunch on Sunday's. </t>
  </si>
  <si>
    <t xml:space="preserve"> Amazing Pasta's and Pizza are what you'll find at Cecconi's plus some great sides and salads. </t>
  </si>
  <si>
    <t xml:space="preserve"> At Mercede's Grill you'll find a small vegetarian section  menu. The tofu stir fried rice is amazing and served with black beans and plantains.</t>
  </si>
  <si>
    <t xml:space="preserve"> Hatfield's has a wonderful Vegetarian Prix Fixe menu that changes every day. Very filling and nutritious. (This is one of the spots that started the idea for this site.)</t>
  </si>
  <si>
    <t xml:space="preserve"> Tender Greens has a simple menu with a couple of different sandwich and salad options. Best part, their food philosophy is all about eating local.</t>
  </si>
  <si>
    <t xml:space="preserve"> They have a seven vegetable cous cous as well as a few other pics. The Little Door is also a supporter of local farmers. One of our favorite romantic restaurants.</t>
  </si>
  <si>
    <t xml:space="preserve"> The Golden state offers a simple but good menu with a couple of sandwich choices for you.</t>
  </si>
  <si>
    <t xml:space="preserve"> Cliff's Edge has an entree of roasted vegetable cous cous and a pasta options plus some good veggie appetizer choices. Beautiful patio and a yummy cheese plate.</t>
  </si>
  <si>
    <t xml:space="preserve"> Millie's Cafe offers plenty of breakfast and lunch options. Everything is fresh and made from scratch, the old fashioned way. The Elenore R. Special is my top pick for breakfast.</t>
  </si>
  <si>
    <t xml:space="preserve"> There are a couple of sandwich options on the Jersey Mike's Subs menu. I thought the veggie sub was great. My favorite part though (and why the rating is 3), was that they asked if I was a vegetarian when I ordered. When I said yes, they asked if I could wait a second while they wiped down the deli slicer and all the workers on the line changed their gloves and wiped down there boards. Now that is veggie friendly!!</t>
  </si>
  <si>
    <t xml:space="preserve"> Cafe Habana offers a delicious Veggie sandwich that went will with all the chips and salsa I ate.</t>
  </si>
  <si>
    <t xml:space="preserve"> Yummy grilled vegetable burrito and the beans are vegetarian. (Rubio's online menu shows options for dietary needs)</t>
  </si>
  <si>
    <t xml:space="preserve"> The Fat Dog has a couple of options on the menu. The jalapeno mac and cheese was quite tasty. Brunch on Sunday's</t>
  </si>
  <si>
    <t xml:space="preserve"> The Hudson's main veggie option is veggies and rice but there are a couple of other options for all you cheese lovers. I also love the fact that the building works around some trees and makes them part of the decor.</t>
  </si>
  <si>
    <t xml:space="preserve"> AMMO uses great fresh ingredients to make a tasty dish or two each night. They change their menu depending on the seasons but usually have the daily menu on their site. More veggie choices at lunch than at dinner.</t>
  </si>
  <si>
    <t xml:space="preserve"> The roasted cauliflower appetizer is quite tasty at Luna Park and there are a couple of vegetarian options on the menu. Brunch on the weekends. </t>
  </si>
  <si>
    <t xml:space="preserve"> Burrito's, quesadilla's, nachos... you get the idea. They have it all at Pachanga Mexican Grill. Have to admit that I love the Nacho's Grande!</t>
  </si>
  <si>
    <t xml:space="preserve"> At Islands you can sub in a veggie patty on any burger they offer or try the veggie tacos.</t>
  </si>
  <si>
    <t xml:space="preserve"> Taco's, burrito's, enchiladas and a chili rellano and Malo cantina has all types of tequila and margarita's to wash them down.</t>
  </si>
  <si>
    <t xml:space="preserve"> Wood &amp; Vine usually offers at least 1 main as well as some great cheeses to choose from. They choose local, sustainable and organic whenever possible. Make sure to check out their specialty cocktails as well. Oh, and the Butterscotch pot de creme is not to be missed.</t>
  </si>
  <si>
    <t xml:space="preserve"> Surprisingly, too many things to choose from at this wonderfully named restaurant. Great pick any time of the day. It was hard to get past the appetizers at Home Restaurant but, the sandwiches are worth it.</t>
  </si>
  <si>
    <t xml:space="preserve"> On In-N-Out Burgers, "not so secret menu" they have a grilled cheese which has all the yummy veggies and sauce they put on the regular burger, minus the meat. Grab some hand cut fries and you have a not so bad fast food option that is really satisfying.</t>
  </si>
  <si>
    <t xml:space="preserve"> Tons of veggie options at Toi on Sunset! They even separate them out so that you can find them quickly and mention that other menus options may be easily substituted. Great for a late night bite too!</t>
  </si>
  <si>
    <t xml:space="preserve"> Potbelly Sandwich Shop has a fantastic Vegetarian Sandwich (Mushroom Melt) which is one of my favorites from any "chain". Have it with everything and don't forget the hot peppers!</t>
  </si>
  <si>
    <t xml:space="preserve"> Trattoria del lupo offers a few pasta’s and pizza’s to choose from. I requested an angel hair, garlic and tomato dish which they made wonderfully!</t>
  </si>
  <si>
    <t xml:space="preserve"> At Stitch it's bar food for the most part but they do have a garden burger if you are looking for a little more.</t>
  </si>
  <si>
    <t xml:space="preserve"> Ground Support is a cool coffee shop with a couple of sandwiches to choose from.</t>
  </si>
  <si>
    <t xml:space="preserve"> The Coffee Shop is great anytime of the day. The Vegetarian burger is one of the best house made versions I have tasted (with cheese of course).</t>
  </si>
  <si>
    <t xml:space="preserve"> Grano Trattoria has appetizers, Salads, Pasta and Pizza galore. Brunch on the weekends. </t>
  </si>
  <si>
    <t xml:space="preserve"> Fleur offers a veggie burger at lunch and a couple small plates at dinner.</t>
  </si>
  <si>
    <t xml:space="preserve"> Magnolia is one of my go-to places. Their food is always fresh and consistent. Veggie Sandwich and Veggie burger are there for the taking.</t>
  </si>
  <si>
    <t xml:space="preserve"> Yardhouse has a meat substitute they call Gardein(tm) and comes in a variety of ways.</t>
  </si>
  <si>
    <t xml:space="preserve"> Blue Cow Kitchen is a small plates type of place with a sandwich on the list as well. From the Mendocino Farms peeps.</t>
  </si>
  <si>
    <t xml:space="preserve"> Burrito's, bowls and taco's are what you'll find at Baja Fresh. If you want something besides the Grilled Veggie burrito (my personal favorite) you can usually add their grilled veggies to any other option. </t>
  </si>
  <si>
    <t xml:space="preserve"> Grab a sandwich and a seat outside on The Farm at South Mountain's lovely patio. You'll fee like you are on vacation when you do.</t>
  </si>
  <si>
    <t xml:space="preserve"> Breakfast and a bunch of sandwich's and pizza's to choose from at Doughboys Cafe. Don't forget to save room for dessert. </t>
  </si>
  <si>
    <t xml:space="preserve"> Joan's offers breakfast and a bunch of sandwich's to choose from. A Third street staple!</t>
  </si>
  <si>
    <t xml:space="preserve"> Delicious homemade pasta's and pizza's can be found at Pizzeria il Fico. Once you enter this restaurant there is an immediate warmth that makes you feel at home. Great wine selection as well.</t>
  </si>
  <si>
    <t xml:space="preserve"> Mohawk Bend's seasonal menu has a bunch of options for all. Small plates, sandwiches and yummy pizza's are all made from local ingredients when available. Grab a pint and a bite! Brunch on the weekends.</t>
  </si>
  <si>
    <t xml:space="preserve"> Multiple options on the menu at the Trails Eatery from sandwiches to roasted tomato cous cous. Items are marked on the menu too for ease of use. </t>
  </si>
  <si>
    <t xml:space="preserve"> There are a few options at Corner Bakery; sandwiches and large salads as well as pasta. My pick is the California Grill sandwich with sourdough bread.</t>
  </si>
  <si>
    <t xml:space="preserve"> There are usually a couple of choices on the main menu at Tin Roof, as well as a few pizza's from their wood oven. The best is the brussel sprouts appetizer (sans anchovies). If you have room too, try the Indian Spinach Dip-delicious!</t>
  </si>
  <si>
    <t xml:space="preserve"> Delicious veg choices of papaya mango salad, sunfire salad, yucca fries, sesame cole slaw, sweet and salty fried plantains, and a full bar with unique creations to titillate the taste buds!</t>
  </si>
  <si>
    <t xml:space="preserve"> Quality offers multiple sandwich options as well as a great variety for breakfast. The Chili Killers were pretty tasty.</t>
  </si>
  <si>
    <t xml:space="preserve"> Le Pain Quotidien is known for there Tartines but I am a huge fan of their Gazpacho. Get it with fresh avocado and enjoy!</t>
  </si>
  <si>
    <t xml:space="preserve"> All about the Bread has a couple of set sandwiches on the menu but the part I like is the "build your own sandwich". You can get a cheese and veggie sandwich made the way you want it. I like to do Provolone with "the works" less the mayo and mustard. Don't forget the hot peppers for an extra kick!</t>
  </si>
  <si>
    <t xml:space="preserve"> Pasta and Pizza's are ready for the picking at Brio NYC and a few good looking antipasti as well.</t>
  </si>
  <si>
    <t xml:space="preserve"> There is a vegetarian section with a couple of dishes to choose from.</t>
  </si>
  <si>
    <t xml:space="preserve"> Cafe Granada has a full vegetarian tapas section as well as a veggie paella. The layered eggplant is excellent!</t>
  </si>
  <si>
    <t xml:space="preserve"> Check out the grilled cheese or the waffles at Camellia Grill. Both are good picks.</t>
  </si>
  <si>
    <t xml:space="preserve"> When you go to Gautreau's Restaurant, try the wild mushroom perogies and make sure you save room for dessert.</t>
  </si>
  <si>
    <t xml:space="preserve"> Local vegetables are on the menu at Dante's Kitchen in a variety of forms.</t>
  </si>
  <si>
    <t xml:space="preserve"> The menu at Lilette changes with what is in season but there usually is one dish to choose from. When I went I had a eggplant and escarole sandwich. Check before you go just to make sure.</t>
  </si>
  <si>
    <t xml:space="preserve"> Theo's Neighborhood Pizza has a bunch of pizza's to choose from. Ordered the vegan pizza with cheese. A couple of sandwich options as well.</t>
  </si>
  <si>
    <t xml:space="preserve"> Check out the veggie taco's at Juan's Flying Burrito. Plus there are plenty of options without modifications.</t>
  </si>
  <si>
    <t xml:space="preserve"> The huevos rancheros are great at Surrey's Cafe. Make sure to get a juice to at the juice bar, it's their specialty. Sandwiches to choose from as well.</t>
  </si>
  <si>
    <t xml:space="preserve"> The roasted fennel crostini is great at Bouligny Tavern. Try the white pesto as well if it's available that night. Great wine selection as well.</t>
  </si>
  <si>
    <t xml:space="preserve"> The Quiche Degas at Cafe Degas is really the only dish and it's served at lunch. I suggested it since it has that French cafe feel here in NOLA. Grab a mimosa too when you go. Brunch on Sunday's</t>
  </si>
  <si>
    <t xml:space="preserve"> I enjoyed the Baked Melenzane Parmigiana at Andrea's Italian Restaurant. There are a couple other pasta dishes to choose from as well.  </t>
  </si>
  <si>
    <t xml:space="preserve"> The vegetable rolls at SukhoThai to start and veggie curry to finish.</t>
  </si>
  <si>
    <t xml:space="preserve"> Check out the vegetarians corner of the La Thai menu for a quick guide to what's for us. Red curry and ginger tofu saute were enjoyable.</t>
  </si>
  <si>
    <t xml:space="preserve"> Plenty of options in each category at Fresco Cafe. I've enjoyed the artichoke lavash and the margarita pizza.</t>
  </si>
  <si>
    <t xml:space="preserve">Breakfast and lunch have your best variety. Check out the huevos rancheros or the Spanish breakfast at Canal Street Bistro. Dinner seems to only have 1 veggie plate option. Sunday Brunch. </t>
  </si>
  <si>
    <t xml:space="preserve"> The Green Goddess offers more options available at dinner than at lunch. Extensive cheese list, drinks and wine to choose from.</t>
  </si>
  <si>
    <t xml:space="preserve"> Eleven 79 has a couple of pasta options. I enjoyed the pasta with tomato and basil.</t>
  </si>
  <si>
    <t xml:space="preserve"> Vincent's Italian Cuisine is the best Italian in NOLA. Try the Eggplant Parmesan. They also receive in all their ingredients daily!</t>
  </si>
  <si>
    <t xml:space="preserve"> August has a vegetarian tasting menu with wine pairing as well. A vegetarian foodies heaven.</t>
  </si>
  <si>
    <t xml:space="preserve"> I split a couple of the tapas and they were all good. Nice size portions for sharing at a good price. Can't wait to go back to Havana and try some more.</t>
  </si>
  <si>
    <t xml:space="preserve"> Sandwiches are available at Bonchaz, if you have room after eating one of their pastries.</t>
  </si>
  <si>
    <t xml:space="preserve"> At the Charles bar, I barely got past the bar menu at first but they do have a veggie burger too.</t>
  </si>
  <si>
    <t xml:space="preserve">  If you can get past the white bean spread caffe DeLuca gives you to nibble on at the beginning check out the pasta's or a pizza. Brunch on the weekends. </t>
  </si>
  <si>
    <t xml:space="preserve"> If you can get past the cheddar fondue at the beginning, try one of their other dishes - theirs a bunch. Winbererie's restaurant has a vegetarian menu. Bunch on Sunday's. </t>
  </si>
  <si>
    <t xml:space="preserve"> Stanley's Kitchen and Tap offers a hearty &amp; killer mac n cheese and a grilled cheese. Brunch on the weekends with a make your own bloody mary bar.</t>
  </si>
  <si>
    <t xml:space="preserve"> City Gate Grill offers a couple of flatbread's or a pasta to choose from.</t>
  </si>
  <si>
    <t xml:space="preserve"> Pasta, pasta, pasta! They have mix and match pasta and sauces so the combinations are endless.</t>
  </si>
  <si>
    <t xml:space="preserve"> The huevos rancheros were great at La Casita! Full  meno with all the Mexican favorites. </t>
  </si>
  <si>
    <t xml:space="preserve"> El Gato Negro offers Mexican treats for lunch or dinner. Breakfast options served on the weekends.</t>
  </si>
  <si>
    <t xml:space="preserve"> At Hugo's Ireland there is usually a mixed veggie plate that will fill you up on the menu. There is an extensive wine list as well so have a glass, or two!</t>
  </si>
  <si>
    <t xml:space="preserve"> There are usually a couple of options on the menu at El Colibri Restaurant. The owner, Mary O'Hanlon, is a very sweet women and is happy to help with suggestions as well. Try some sangria too, it's delicious!</t>
  </si>
  <si>
    <t xml:space="preserve"> Gourmet sandwiches at Mendocino Farms are served up fresh with unique twists on the usual fare.</t>
  </si>
  <si>
    <t xml:space="preserve"> What to choose here is always a dilemma at Bottega Louie.... Pizza's, pasta and a smattering of small plates. Then of course there are the desserts to choose from!!</t>
  </si>
  <si>
    <t xml:space="preserve"> A pasta option or two mixed in with a lively New Orleans type of atmosphere are what you will find at The Palace Grill.</t>
  </si>
  <si>
    <t xml:space="preserve"> At Cerveceria Catalana, you'll find tapas galore. This is a popular hot spot.</t>
  </si>
  <si>
    <t xml:space="preserve"> Their menu changes daily at Coi based on what is in season and available. Definitely check before you go.</t>
  </si>
  <si>
    <t xml:space="preserve"> There's a great selection of vegetarian sandwiches to choose from at Fenix 5-4. If you can get past the fake BLTA your stronger than I am. It's the best sandwich!! Grab a juice too while you are there from their great juice bar. At night you can stick around to hear a band or two play.</t>
  </si>
  <si>
    <t xml:space="preserve"> There is a Tuscan Veggie wrap as well as the option to build your own pizza.</t>
  </si>
  <si>
    <t xml:space="preserve"> There are a couple of main dishes on the menu at Pourhouse Vancouver as well as tasty snacks, starts and sides all marked vegetarian for your convenience.</t>
  </si>
  <si>
    <t xml:space="preserve"> At Water St. Cafe there are a couple of pasta options to choose from as well as a sandwich as lunch.</t>
  </si>
  <si>
    <t xml:space="preserve"> Plates to share as well as some pasta's and pizza's are available at Cinema.</t>
  </si>
  <si>
    <t xml:space="preserve"> No Lard!! Quick and yummy Mexican food at Mai Mexican Kitchen which is great for when you are strolling around downtown LA.</t>
  </si>
  <si>
    <t xml:space="preserve"> Pasta options are available while sitting at Amarone Ristorante; a cute cafe in Hell's Kitchen.</t>
  </si>
  <si>
    <t xml:space="preserve"> Flatbread’s and pasta’s are what’s on the menu here at Todd English’s Olive’s.</t>
  </si>
  <si>
    <t xml:space="preserve"> Fine Tuscan style pasta's are on the menu here at Circo.</t>
  </si>
  <si>
    <t xml:space="preserve">  Michael Mina has always been good about offering veggie friendly items and his spot at the Bellagio is not different. They have a Veggie Tasting Menu!! There's an option for wine pairing as well.</t>
  </si>
  <si>
    <t xml:space="preserve"> Homemade pasta options are available at Circo as well as other vegetarian dishes upon request.</t>
  </si>
  <si>
    <t xml:space="preserve"> At Border Grill they are committed to sustainability and offer a variety of plant based dishes to satisfy your Mexican</t>
  </si>
  <si>
    <t xml:space="preserve"> A smattering of grilled vegetable dishes as well as vegetable rolls to choose from at Bar Masa.</t>
  </si>
  <si>
    <t xml:space="preserve"> ABC Kitchen is a great place to stop while you are out shopping in NY. Market sides are great to share or there are pizza's and pasta's to choose from. Set inside the ABC store. Brunch on the weekends. </t>
  </si>
  <si>
    <t xml:space="preserve"> Mignon Wine &amp; Cheese Bar is a cute little wine bar with a few good share plates to choose from. Tiny place and first come, first served.</t>
  </si>
  <si>
    <t xml:space="preserve"> All staff are students of meditation, and study with the Indian Spiritual Master Sri Chinmoy. Victory's Banner is a chill vegetarian brunch/lunch spot where you won't miss the meat! There are many Indian inspired items, such as a curry omelette or bottomless chai. Also, I really love the meat-free BLT wrap.</t>
  </si>
  <si>
    <t xml:space="preserve"> Pretty straight forward at Paru's Indian Vegetarian Restaurant; it's an  India Vegetarian spot that is wonderful.</t>
  </si>
  <si>
    <t xml:space="preserve"> Bell Book and Candles produce some veggies on their rooftop, now that's local! There's usually at least one main veggie dish that is sure to be fresh.</t>
  </si>
  <si>
    <t xml:space="preserve"> Cal Pep offers Spanish tapas with a few options to choose from.</t>
  </si>
  <si>
    <t xml:space="preserve"> The menu at Vinoteque on Melrose changes based on Farmer's Market availability but there is usually a few of dishes to choose from. They have been adding even more veggie dishes since we started! I've had fried green tomato's as well as the fried eggplant and both were wonderful. Great wine program too, just ask!</t>
  </si>
  <si>
    <t xml:space="preserve"> Petros is a high end Greek restaurant within Manhattan Beach. There is a flat bread option or opt for the Spanakopita, it's enough for a meal and yummy.</t>
  </si>
  <si>
    <t xml:space="preserve"> At Taverna Tony there are a couple of traditional Greek items to choose from as well as some pasta dishes.</t>
  </si>
  <si>
    <t xml:space="preserve"> Sandwich's, pizza, pasta and veggie platters are all available for you, Brazilian style at Bossa Nova.</t>
  </si>
  <si>
    <t xml:space="preserve"> A couple of different vegetable dishes are available at Lala's Grill as well we some pasta dishes.</t>
  </si>
  <si>
    <t xml:space="preserve"> At Circus Restaurant they offer a veggie dish for dinner and a couple of small plates as well. At lunch you might have to modify a dish.</t>
  </si>
  <si>
    <t xml:space="preserve"> At Malbec you'll find a spinach ravioli option and brunch on Sunday's.</t>
  </si>
  <si>
    <t xml:space="preserve"> Check out the Earth Burger at Umami Burger.</t>
  </si>
  <si>
    <t xml:space="preserve"> Pizza, pizza, pizza freshly made in a minute! There are some pre-designed ones or design your own option here at 800 Degrees Pizza.</t>
  </si>
  <si>
    <t xml:space="preserve"> An eclectic variety of small cold and hot plates are available to choose from Red Medicine. </t>
  </si>
  <si>
    <t xml:space="preserve"> Although their is technically only 1 veggie patty on the menu  at the Counter, there are countless ways to top it and if a burger is not what you are looking for, then they have a grilled cheese for you.</t>
  </si>
  <si>
    <t xml:space="preserve"> Mai's Restaurant is a family owned restaurant that has passed from generation to generation. Tofu and vegetable dishes galore.</t>
  </si>
  <si>
    <t xml:space="preserve"> There are a couple of pasta dishes to choose from.</t>
  </si>
  <si>
    <t xml:space="preserve"> Red Garter offers a little bit of a break from the typical Italian is what you will find here. Mexican, American and Italian are all mixed in here to give you a different pub experience. Grab a stool, a pint and a game here.</t>
  </si>
  <si>
    <t xml:space="preserve"> At Golden View Open Bar, Gourmet pasta's and pizza's are available with a great view of the river. They usually start with a small glass of complimentary Prosecco too.</t>
  </si>
  <si>
    <t xml:space="preserve"> The Diner offers a homemade veggie burger and a grilled cheese as well as typical American breakfast food. The veggie burger leans a little towards a spinach burger but the home fries are great.</t>
  </si>
  <si>
    <t xml:space="preserve"> The breakfast burrito at Aphrodite's cafe and pie shop is good for breakfast. Ask for the salsa on the side (so it doesn't get soggy). They also have a couple of sandwiches and a vegan chili. I would recommend this place for their organic food, service and overall greatness.</t>
  </si>
  <si>
    <t xml:space="preserve"> At Commune Cafe the offer a couple of sandwich options as well as a few tapas.</t>
  </si>
  <si>
    <t xml:space="preserve"> At Moxie's they have a homemade veggie burger served with fries or other side options.</t>
  </si>
  <si>
    <t xml:space="preserve"> Pizza, pasta and grilled cheese are served with a few nice twists at Society. Save room for dessert!</t>
  </si>
  <si>
    <t xml:space="preserve"> New India Buffet and Restaurant is pretty straight forward with a bit to choose from and a great view of downtown.</t>
  </si>
  <si>
    <t xml:space="preserve"> Eight 1/2 Restaurant Lounge offer a veggie pizza, risotto and a couple of small plate options. (double check about the risotto as I was not able to confirm if it was veggie at the time of posting)</t>
  </si>
  <si>
    <t xml:space="preserve"> There are some good pasta's to choose from at Bice Restaurant. </t>
  </si>
  <si>
    <t> Luna Piena offers a few different pasta dishes to choose from.</t>
  </si>
  <si>
    <t xml:space="preserve"> Masa has a smattering of grilled veggie options, veggie rolls and a few other divine options to choose from.</t>
  </si>
  <si>
    <t xml:space="preserve"> Home style food is the theme at Long Beach Vegan Eatery where the food is made without any meat or animal bi-products.</t>
  </si>
  <si>
    <t xml:space="preserve"> At Barrafina you will find a  couple of veggie tapas to choose from.</t>
  </si>
  <si>
    <t xml:space="preserve">  A mixture of pizza's and pasta are available at Mani Osteria.</t>
  </si>
  <si>
    <t> A gourmet dinner plate is usually available at Alcazar and can be a part of a set menu if you like. </t>
  </si>
  <si>
    <t xml:space="preserve"> At Au Sud de Nulle Part they have daily menu's depending on what fresh ingredients area available. If you don't see anything for you on the chalk board, just ask and they will whip you up something amazing. I had fresh pasta with fig when I was there.</t>
  </si>
  <si>
    <t xml:space="preserve"> Fusion Bar and Restaurant is something off the beaten path with some unusual twists on the typical Italian. There's usually a tasty risotto dish along with a couple of veggie sushi options. Make sure to check out the cocktails too! Let Alessandro (the bartender) know that we sent you.</t>
  </si>
  <si>
    <t xml:space="preserve"> At Hard Rock Cafe you'll find the Veggie Leggie which is a veggie patty piled high with other veggies that is sure to fill you up.</t>
  </si>
  <si>
    <t xml:space="preserve"> La Fonte is a completely vegan restaurant that has a seasonal menu. Always something fresh and new.</t>
  </si>
  <si>
    <t xml:space="preserve"> At Murano there is a vegetarian menu for you to pick from and you can do a tasting menu from that if you like.</t>
  </si>
  <si>
    <t xml:space="preserve"> At Acqua al 2 there are a plethora of pasta dishes to choose from as well as a sampler dish of a few pasta's if you can't pick.</t>
  </si>
  <si>
    <t xml:space="preserve"> There are a plethora of pasta dishes to choose from at Acqua al 2 as well as a sampler dish of a few pasta's if you can't pick.</t>
  </si>
  <si>
    <t xml:space="preserve"> Vivanda is a place that caters to vegetarians with their small and straight forward menu offerings that are mostly veggie.</t>
  </si>
  <si>
    <t xml:space="preserve"> There is usually 1 pasta dish and possibly the risotto of the day at Society. Breakfast served daily.</t>
  </si>
  <si>
    <t xml:space="preserve"> There are a couple of pasta options, pizza or some small share plates to choose from at Brewhouse, a local brewery.</t>
  </si>
  <si>
    <t xml:space="preserve"> A couple of different comfort food options area available at Yaletown Brewing Company, a local brewery.</t>
  </si>
  <si>
    <t xml:space="preserve"> There are a couple of comfort food options as well as some Asian choices at Big Ridge Brewing Company. They also have a complimentary shuttle bus in case you drink a little too much!</t>
  </si>
  <si>
    <t xml:space="preserve"> At Flying Beaver they have a veggie sandwich and margarita pizza as your main options. They also have a complimentary shuttle bus in case you drink a little too much!</t>
  </si>
  <si>
    <t xml:space="preserve"> Satay, veggie dishes and usually a risotto are what you will find at Glowbal Grill. Wasn't able to confirm the risotto was veggie when we posted this so please double check. Lunch pasta special on Wednesday's too.</t>
  </si>
  <si>
    <t xml:space="preserve"> At Market by Jean Georges there are a couple of pizza options as well as an entree pasta for lunch and dinner. Breakfast available everyday. </t>
  </si>
  <si>
    <t xml:space="preserve"> At Italian Kitchen they have a couple of pasta options to choose from and vegetarian dishes are available upon request.</t>
  </si>
  <si>
    <t xml:space="preserve"> At Trattoria you'll find a couple of pasta options to choose from and vegetarian dishes are available upon request.</t>
  </si>
  <si>
    <t xml:space="preserve"> At Azalea you'll find pasta options inspired by the Amalfi coast of Italy.</t>
  </si>
  <si>
    <t xml:space="preserve"> Fino is a tapas restaurant with potato, Spanish omelet and vegetable options to choose from. If you sit at the bar for lunch M-W you will receive 50% off your food.</t>
  </si>
  <si>
    <t xml:space="preserve"> Brunch, lunch or dinner offers a couple of unique veggie options at Soleil Westwood. A couple more options at lunch then at dinner. Brunch on the weekends. </t>
  </si>
  <si>
    <t xml:space="preserve"> There is a vegetarian quartet at Borgo San Jacapo. The website shows it only on the lunch menu but I believe you can get it for dinner too. Double check.</t>
  </si>
  <si>
    <t xml:space="preserve"> Cleo Restaurant has a smattering of Mediterranean share plates to choose from. Almost 1/2 the menu will do. Try the Lebaneh with feta! </t>
  </si>
  <si>
    <t xml:space="preserve"> Enoteca Pitti Gola e Cantina is mainly a wonderful wine bar but there is usually at least one main item that is veggie. Let the guys who run it help you out with what wine to order with your food. Or do the tasting which lasts for around 3 hours and is as good if not better than a visit to a vineyard.</t>
  </si>
  <si>
    <t xml:space="preserve"> Yummy and simple Napoli style pizza at this busy pizzeria. There are a couple of options at Gustapizza and check for what the specials are as well.</t>
  </si>
  <si>
    <t xml:space="preserve"> Melisse has a seasonal vegetarian tasting menu that is sure to please.</t>
  </si>
  <si>
    <t xml:space="preserve"> Browns Social House offers a couple of interesting choices here; Margarita pizza, veggie burger or dragon bowl with tofu.</t>
  </si>
  <si>
    <t xml:space="preserve"> At Library Alehouse they have a sandwich or pasta for dinner and a little more for lunch. They may still have their taco's and such too.</t>
  </si>
  <si>
    <t xml:space="preserve"> Duplex on third offers a couple of small plates, a pasta, flatbreads and a main to choose from. Brunch on the weekends. </t>
  </si>
  <si>
    <t xml:space="preserve"> Enchilada for dinner and more options for brunch and lunch at La Fonda Supper Club.</t>
  </si>
  <si>
    <t xml:space="preserve"> Cibo Trattoria has a set menu, fresh pasta and a smattering of small bites.</t>
  </si>
  <si>
    <t xml:space="preserve"> At Hart's there is a seasonal vegetarian set menu offered daily as well as some a la Carte choices.</t>
  </si>
  <si>
    <t xml:space="preserve"> Hambleton Hall offers a seasonal Vegetarian set menu offered daily as well as some a la Carte choices.</t>
  </si>
  <si>
    <t xml:space="preserve"> There is a fried green tomato sandwich available all day at Beachwood BBQ. </t>
  </si>
  <si>
    <t xml:space="preserve">  City Tavern has a couple of share plates and sandwiches to choose from. </t>
  </si>
  <si>
    <t xml:space="preserve"> PCI Bar and Grill has a of pizza options and a pasta.</t>
  </si>
  <si>
    <t xml:space="preserve"> At Tropicalia Brazilian Grill there is a veggie platter that is sure to fill you up. Also, we know it's an appetizer but, the cheese and peppers are yummy.</t>
  </si>
  <si>
    <t xml:space="preserve"> Ydria is located in the historic Plaka area and they have stuffed tomatoes, pasta and pizza to choose from. Start with the fried zucchini too!</t>
  </si>
  <si>
    <t xml:space="preserve"> Vegetable options on a variety of formats are what's available at Farmstand.</t>
  </si>
  <si>
    <t xml:space="preserve"> A large veggie burger is available all day at American Farmhouse Tavern and there's always brunch on the weekends.</t>
  </si>
  <si>
    <t xml:space="preserve"> At Square One Dining they have a great breakfast/brunch bites as well as a couple of sandwiches to choose from.</t>
  </si>
  <si>
    <t xml:space="preserve"> Areal has a couple of pizza options all day and a veggie burger at lunch. Brunch on the weekends.  </t>
  </si>
  <si>
    <t xml:space="preserve"> At Senor Fish there's a veggie option in almost all formats of Mexican dishes and some tofu picks as well.</t>
  </si>
  <si>
    <t xml:space="preserve"> At Birds Cafe there is a veggie burger (yum!), a veggie wrap and a Thai veggie bowl to choose from. Breakfast/Brunch on the weekends. </t>
  </si>
  <si>
    <t xml:space="preserve"> Veggie curry, Vietnamese crepes, fried rice, Pho and noodles are all available at Blossom Restaurant.</t>
  </si>
  <si>
    <t xml:space="preserve"> Cube Cafe had freshly made pizzas and pasta's inspired by what is in season at the time.</t>
  </si>
  <si>
    <t xml:space="preserve"> The menu is huge at Cafe Midi. Especially for this unique little street cafe with a shop attached. There are sandwiches, eggplant tacos, moroccan tagine, and veggie burgers as well.</t>
  </si>
  <si>
    <t xml:space="preserve"> Trattoria Neapolis has a couple of pizza and pasta options to choose from. Brunch on the weekends. </t>
  </si>
  <si>
    <t xml:space="preserve"> Breakfast is served all day at Larchmont Bungelow and there are a few choices there as well as some lunch a dinner picks. They are also a certified Green restaurant.</t>
  </si>
  <si>
    <t xml:space="preserve"> There is a chef's vegetarian selection at Basmati's where the chef will whip up something special just for you.</t>
  </si>
  <si>
    <t xml:space="preserve"> Venice Ale House has a few flavorful sandwiches to choose from. Grab a beer and enjoy the view.</t>
  </si>
  <si>
    <t xml:space="preserve"> This is kind of a switch at Cafe Samana... almost all the dishes are vegetarian and there are just a couple for carnivores. (The food pictures are of some specials so check before you go if you like what you see)</t>
  </si>
  <si>
    <t xml:space="preserve"> Pizza, pizza, pizza! All fresh and homemade using amazing ingredients. Full of Life Flatbread is beautiful and so welcoming.</t>
  </si>
  <si>
    <t xml:space="preserve"> Las Casuelas Terraza is an expansive and lively Mexican restaurant and has all the usual favorites. The chili rellenos are yummy.(Note</t>
  </si>
  <si>
    <t xml:space="preserve"> the refried beans are made with lard but the black beans are not.)</t>
  </si>
  <si>
    <t xml:space="preserve"> This is a live music venue that has a couple of bites. There's a grilled cheese sandwich with tomato soup. Live music playing nightly so check the schedule.</t>
  </si>
  <si>
    <t xml:space="preserve">  Lulu California Bistro has a vegetarian section so you know exactly what there is for you. Brunch on Sunday's.</t>
  </si>
  <si>
    <t xml:space="preserve"> Perch seasonally changes their menu but there is usually a veggie main option. They also have a great happy hour and the view is amazing!</t>
  </si>
  <si>
    <t xml:space="preserve"> There are a couple of panini's and of course, Pizza at Pizzeria Mozza!! There are some great one to choose from so try a few.</t>
  </si>
  <si>
    <t xml:space="preserve"> At Gusto there are a couple of pasta's to choose from.</t>
  </si>
  <si>
    <t xml:space="preserve"> At Rush Street there are a couple of sandwiches for lunch,  pumpkin ravioli for dinner and pizza's all day. Brunch on the weekends with a Bloody Mary Bar. </t>
  </si>
  <si>
    <t xml:space="preserve"> Alibi Room is the test kitchen for the Kogi trucks.They have the yummy Kogi tofu in taco and burrito form as well as a couple other options.</t>
  </si>
  <si>
    <t xml:space="preserve"> Brunch is served all day at the Wood Cafe and there are a couple of sandwiches to choose from as well. The breakfast taco's are delicious!</t>
  </si>
  <si>
    <t xml:space="preserve"> What doesn't Gjelina have? Share plates, pizza, small plates and big plates. Unique options for everybody. Brunch served everyday. </t>
  </si>
  <si>
    <t xml:space="preserve"> There are a couple of pasta options as well as some inventive entrees available at The Tasting Kitchen.</t>
  </si>
  <si>
    <t xml:space="preserve"> At The Tasting Room there are some small plates, a veggie panini and a couple of pizza's to choose from while you try the wine.</t>
  </si>
  <si>
    <t xml:space="preserve"> At The Tasting Room there are some small plates, a veggie panini and a couple of pizza's to choose from while you try the wine. Brunch on the weekends. </t>
  </si>
  <si>
    <t xml:space="preserve"> At Max's Wine Dive they have a seasonal menu and currently there are a couple of dishes on it. Apparently the grilled cheese is amazing. Brunch on the weekends. </t>
  </si>
  <si>
    <t xml:space="preserve"> Franklin and Company Tavern has a veggie Shepard's Pie, a veggie gyro (which is good) and a few share plates.</t>
  </si>
  <si>
    <t xml:space="preserve"> The Parlor offers a few things</t>
  </si>
  <si>
    <t xml:space="preserve"> a grilled cheese, pasta and a couple of pizza's to choose from. Brunch on Sunday's</t>
  </si>
  <si>
    <t xml:space="preserve"> At Frankie Tocco's Pizzeria there are a couple of pasta options and some pizza's to choose from.</t>
  </si>
  <si>
    <t xml:space="preserve"> At Della Terra Restaurant there are a few pizza and pasta options as well as brunch on the weekends.</t>
  </si>
  <si>
    <t xml:space="preserve"> Moonstone Beach Bar and Grill has a garden pasta primavera. Brunch on Sunday's. </t>
  </si>
  <si>
    <t xml:space="preserve"> At Perch Restaurant they offer an angel hair pasta with vegetables as well as breakfast.</t>
  </si>
  <si>
    <t xml:space="preserve"> At Il Pizzaiuolo they have multiple pizza and pasta options to choose from.</t>
  </si>
  <si>
    <t xml:space="preserve"> At Babbo Ristorante there are a couple of pasta's to choose from. If you can get your table together they have a pasta tasting menu with a few more options on it.</t>
  </si>
  <si>
    <t xml:space="preserve"> At B&amp;B Ristorante they have a gnocchi and a tortellini to choose from.</t>
  </si>
  <si>
    <t xml:space="preserve"> Esca is mostly a seafood restaurant but they offer a gnocchi dish.</t>
  </si>
  <si>
    <t xml:space="preserve"> Felidia offers a couple of pastas as well as a 5 course tasting menu.</t>
  </si>
  <si>
    <t xml:space="preserve"> There are 2 pasta options to choose from at Della Terra. There is also a polenta dish but it hasn't been confirmed if it's made with veggie broth or not.</t>
  </si>
  <si>
    <t xml:space="preserve"> At Lupa Osteria Romana they have 1-2 pasta options available.</t>
  </si>
  <si>
    <t xml:space="preserve"> At Lupa Osteria Romana they have 1 pasta and a couple of pizza's available.</t>
  </si>
  <si>
    <t xml:space="preserve"> At Osteria Mozza they offer a variety of pasta options.</t>
  </si>
  <si>
    <t> Otto Enoteca Pizzeria offers a few pasta and pizza options.</t>
  </si>
  <si>
    <t xml:space="preserve"> At Tarry Lodge they have a couple of pizza and pasta options as well as eggplant Parmesan.</t>
  </si>
  <si>
    <t xml:space="preserve"> At the Tarry Market they have a couple of panini’s to choose from.</t>
  </si>
  <si>
    <t xml:space="preserve"> At Pizzeria Mozza tere are a couple of panini’s and of course, Pizza!! There are some great one to choose from so try a few.</t>
  </si>
  <si>
    <t xml:space="preserve"> Lucifers pizza offers a smattering of pizza's to choose from.</t>
  </si>
  <si>
    <t xml:space="preserve">  At The Corner Door there is usually a pasta dish on the mains but I really like the grilled cheese on the starters.</t>
  </si>
  <si>
    <t xml:space="preserve"> At The Village there are some interesting pizza's to choose from as well as a bunch of "bites" all marked for your locating convenience.</t>
  </si>
  <si>
    <t xml:space="preserve">  At Max's Wine Dive they have a seasonal menu and currently there are a couple of sandwiches on it. Apparently the grilled cheese is amazing. Brunch Fri-Sun.</t>
  </si>
  <si>
    <t xml:space="preserve"> At Pitfire Pizza there is a veggie sandwich and a few pizza's to choose from as well as a make your own pie section.</t>
  </si>
  <si>
    <t xml:space="preserve"> Zinque is mostly a coffee shop/wine bar but they have some good bites too.</t>
  </si>
  <si>
    <t xml:space="preserve"> At Tar &amp; Roses there are a few small plates and veggie plates for sharing.</t>
  </si>
  <si>
    <t xml:space="preserve"> Panorama Pizza Pub has a couple of pizza's plus a make your own section as well as a mozzarella sandwich.</t>
  </si>
  <si>
    <t xml:space="preserve"> At Cafeteria they have breakfast, a veggie burger all day and on Monday’s a spinach artichoke ravioli.</t>
  </si>
  <si>
    <t xml:space="preserve"> Plenty of choices to choose from at Mikado with veggie options under every section of the menu. Sushi, Noodles, Hibachi....</t>
  </si>
  <si>
    <t xml:space="preserve"> Everything here at Veggie Grill is vegan but my pick is the Santa Fe Crispy Chicken sandwich, yum!</t>
  </si>
  <si>
    <t xml:space="preserve"> At Spitz they will make all of their sandwiches with either veggies for falafel for you. Cheaper too which is a nice switch.</t>
  </si>
  <si>
    <t xml:space="preserve"> At Fab's Corner Cucina there are a bunch of pizza's and pasta's to choose from as well eggplant parmigiano.</t>
  </si>
  <si>
    <t xml:space="preserve"> At Rascal they offer at least one main and a couple of share plates. </t>
  </si>
  <si>
    <t xml:space="preserve"> At Heywood all of their sandwiches are veggie...It's grilled cheese for days...</t>
  </si>
  <si>
    <t xml:space="preserve"> At BLD there is a Vegan burger and at dinner you can pick your protein (tofu) and a few sides to make your own meal.</t>
  </si>
  <si>
    <t xml:space="preserve"> At Rudy's Can't Fail Cafe there are a few sandwiches as well as burgers to choose from and a veggie chili all marked for your convenience. Breakfast is served all day. </t>
  </si>
  <si>
    <t xml:space="preserve">  Olive &amp; Ivy Restaurant has some small dishes to share and pasta or flatbreads. More options and dinner and everything is marked "veg" for your convenience. Brunch is served on the weekends. </t>
  </si>
  <si>
    <t xml:space="preserve"> At True Food Kitchen the ingredients are sourced locally and most are organic. There is a very large selection of vegetarian and vegan appetizers, entrees and even desserts! Nutritious without sacrificing flavor! Brunch is served on the weekends.</t>
  </si>
  <si>
    <t xml:space="preserve"> At North they have a couple of pizza's and 1 pasta to choose from.</t>
  </si>
  <si>
    <t xml:space="preserve"> At North Italia Restaurant they have a couple of pizza's and 1 pasta to choose from. Brunch on the weekends. </t>
  </si>
  <si>
    <t xml:space="preserve"> At North Italia Restaurant they have a couple of pizza's and 1 pasta to choose from.</t>
  </si>
  <si>
    <t xml:space="preserve"> At Pizzeria Ortica they have a few pasta and pizza options to choose from.</t>
  </si>
  <si>
    <t xml:space="preserve"> At No. 7 Sub they offer a selection of unique submarine sandwiches for you to choose from.</t>
  </si>
  <si>
    <t xml:space="preserve"> At No. 7 Sub they offer a couple of unique submarine sandwiches for you to choose from including a breakfast one. </t>
  </si>
  <si>
    <t xml:space="preserve"> At No. 7 Restaurant they currently have a grilled mushroom entree and an option for brunch but you might want to call ahead to make sure it hasn't changed with the season.</t>
  </si>
  <si>
    <t xml:space="preserve"> The Village Idiot is a lively pub that offers a veggie pie all day, a sandwich at lunch and brunch on the weekends.</t>
  </si>
  <si>
    <t xml:space="preserve"> At Oscar's Cerveteca they have some unique veggie options from tacos to mole tofu.</t>
  </si>
  <si>
    <t xml:space="preserve"> At Venice Beach Wines they have a couple of sandwiches and pizettes at this great wine bar. Brunch on the weekends. </t>
  </si>
  <si>
    <t xml:space="preserve"> At Cotto Enoteca Pizzeria they have a couple of pizza's and pasta's to choose from.</t>
  </si>
  <si>
    <t xml:space="preserve"> At Maialino New York they have a couple of Italian options as well as breakfast daily and brunch on the weekends.</t>
  </si>
  <si>
    <t xml:space="preserve"> At Terroni they have a plethora of pasta's and pizza's to choose from with some unusual combinations as well. Brunch on the weekends. (Note-no modifications)</t>
  </si>
  <si>
    <t xml:space="preserve"> At Blue Plate they have a few sandwich options, a rice bowl and a pick 3 quesadilla. Breakfast served all day.</t>
  </si>
  <si>
    <t xml:space="preserve"> They use seasonal ingredients but there is usually at least 1 main option that is sure to please. </t>
  </si>
  <si>
    <t xml:space="preserve"> Olympic Provisions is a seasonal ingredient based restaurant, there are usually at least 1 main option to choose from. Call ahead just in case. Brunch on the weekends. </t>
  </si>
  <si>
    <t xml:space="preserve"> At Northdown Cafe and Taproom they have some good old comfort food rethought to be vegetarian or vegan. Brunch is served on the weekends. </t>
  </si>
  <si>
    <t xml:space="preserve"> At Cecconi's in London they usually have at least 1 pasta item on their menu.</t>
  </si>
  <si>
    <t xml:space="preserve"> At Pizza East they have a few different pizza's to choose from as well as breakfast served everyday and brunch on Sunday's.</t>
  </si>
  <si>
    <t xml:space="preserve"> At Pizza East they have a few pizza's and a mac n cheese to choose from, breakfast served everyday and brunch on the weekends.</t>
  </si>
  <si>
    <t xml:space="preserve"> At Pizza East they have a couple of pizza options as well as some friend pics and mac n cheese. Brunch on Sunday's.</t>
  </si>
  <si>
    <t xml:space="preserve"> At Hoxton Grill they have a spicy bean burger, mac n cheese as well as breakfast daily.</t>
  </si>
  <si>
    <t xml:space="preserve"> At High Road Brasserie they offer a couple of fresh Italian styled options. Brunch is served on Sunday's. </t>
  </si>
  <si>
    <t xml:space="preserve"> At Dean Street Townhouse they show a separate vegetarian menu for you to choose from and breakfast is served all day. (Vegetarian menu not shown on their website)</t>
  </si>
  <si>
    <t xml:space="preserve"> RPM Italian has a couple of pasta options to choose from.</t>
  </si>
  <si>
    <t xml:space="preserve">  Lolo Restaurant has a couple of Tapas options to choose from.</t>
  </si>
  <si>
    <t xml:space="preserve">  Hub 51 has a few unique options from vegetarian sushi rolls to a grilled veggie burger as well as brunch on the weekends.</t>
  </si>
  <si>
    <t xml:space="preserve"> Antico Posto has an assortment of pasta's and pizza's to choose from.</t>
  </si>
  <si>
    <t xml:space="preserve"> Big Bowl has a good assortment of Chinese and Thai to choose from plus a mix your own section to make just want you want.</t>
  </si>
  <si>
    <t xml:space="preserve"> Sauce Pizza &amp; Wine has a couple of pasta and pizza's to choose from as well as a grilled cheese.</t>
  </si>
  <si>
    <t xml:space="preserve"> At Zinburger they have a veggie burger.</t>
  </si>
  <si>
    <t xml:space="preserve"> At Zinburger they offer a veggie burger.</t>
  </si>
  <si>
    <t xml:space="preserve"> At Culinary Dropout they offer a cannelloni entree and goulash.</t>
  </si>
  <si>
    <t xml:space="preserve">  North Fattoria has pasta and pizza's are available for dinner. Those options and a couple panini's are available at lunch. Brunch on the weekends. </t>
  </si>
  <si>
    <t xml:space="preserve"> At The Greene House they off 1 fresh pasta dish.</t>
  </si>
  <si>
    <t xml:space="preserve"> At Blanco Tacos + Tequila they offer a traditional cheese enchilada.</t>
  </si>
  <si>
    <t xml:space="preserve"> At Cowboys &amp; Turbans they have a bunch of Indian options, plus some twists on some Mexican favorites.</t>
  </si>
  <si>
    <t xml:space="preserve"> At Alma they have gone to a 9 course tasting menu only. They have stated that they have a vegetarian option but double check. </t>
  </si>
  <si>
    <t xml:space="preserve"> At Eat Drink Americano they offer a veggie sandwich and a mushroom and egg special.</t>
  </si>
  <si>
    <t xml:space="preserve"> At Ola Verde they have a nice variety on their vegetarian menu. Vietnamese Tofu with brown rice and fresh steamed vegetables was perfect. Incredible juice bar too!</t>
  </si>
  <si>
    <t xml:space="preserve"> At The Local No. 7 they have a "make your own" bean burger spot on the menu as well as a sandwich and a wrap. Brunch on Sunday's. </t>
  </si>
  <si>
    <t xml:space="preserve"> At Matador Cantina they offer a bunch of Mexican favorites with veggie options for all. Marked on the menu for a quick reference.</t>
  </si>
  <si>
    <t xml:space="preserve"> At the Boiler House they offer a ravioli. Brunch is served on the weekends.</t>
  </si>
  <si>
    <t xml:space="preserve">  At Lula Cocina Mexicana they offer an extensive vegetarian menu with plenty to choose from.</t>
  </si>
  <si>
    <t xml:space="preserve"> At Clementine Bakery they offer breakfast and a couple of sandwiches (including "build your own grilled cheese!).</t>
  </si>
  <si>
    <t xml:space="preserve">  At Chez Jacques they have a couple of main veggie options as well as breakfast.</t>
  </si>
  <si>
    <t xml:space="preserve"> Multiple Italian classics are available to choose from at Bistro Alessio.</t>
  </si>
  <si>
    <t>  Bread &amp; Wine usually has at least one main that is vegetarian as well as a couple of shared plates.</t>
  </si>
  <si>
    <t xml:space="preserve"> At Skamania Lodge they offer a couple of pizza's at lunch and a gnocchi at dinner. Breakfast served all day with brunch on Sunday's.</t>
  </si>
  <si>
    <t xml:space="preserve">  Skamania Lodge offers a couple of pizza's and a grilled portabella sandwich. Brunch is served on Sunday's. </t>
  </si>
  <si>
    <t xml:space="preserve"> At Storie Street Grille they offer at least 2 options at either lunch or dinner. Sandwich, eggplant napoleon, and a veggie platter.</t>
  </si>
  <si>
    <t xml:space="preserve"> At Terroni they have a plethora of pasta's and pizza's to choose from with some unusual combinations as well.</t>
  </si>
  <si>
    <t xml:space="preserve"> At Osteria Ciceri E Tria they offer a couple of pasta's, pizza's and an eggplant sandwich. </t>
  </si>
  <si>
    <t xml:space="preserve"> At La Bettola di Terroni there are a couple of Italian options for you to pick from.</t>
  </si>
  <si>
    <t xml:space="preserve"> At King's Highway they offer a couple of sandwiches as well as some main dishes at this cute roadside diner. The chilaquiles are great.</t>
  </si>
  <si>
    <t xml:space="preserve"> At The Mercantile they have a couple of sandwiches at lunch and a vegan curry stew at dinner.</t>
  </si>
  <si>
    <t xml:space="preserve"> At SUR Restaurant they offer a pasta dish.</t>
  </si>
  <si>
    <t xml:space="preserve"> Plancha Tacos has a full vegetarian menu with a couple of things you don't normally get at other Mexican spots.</t>
  </si>
  <si>
    <t xml:space="preserve"> Mondo taco has a large assortment of unusual taco options to pick from that can also be made into a wrap or bowl.</t>
  </si>
  <si>
    <t xml:space="preserve"> At Mediterraneo they offer a couple of pasta or pizza options as well as breakfast and brunch.</t>
  </si>
  <si>
    <t xml:space="preserve"> Grab a panini at while you sip some wine (or coffee). At Stonehaus they usually have a large variety of wines available.</t>
  </si>
  <si>
    <t xml:space="preserve"> At Bogies Bar &amp; Lounge they offer a couple of pizza's, a grilled cheese and some small plates to choose from.</t>
  </si>
  <si>
    <t xml:space="preserve"> R+D Kitchen offers a veggie burger and may have 1 other option under daily specials.</t>
  </si>
  <si>
    <t xml:space="preserve"> At R+D Kitchen they offer a spinach omelet all day (according to their site-you may want to double check)</t>
  </si>
  <si>
    <t xml:space="preserve"> At R+D Kitchen they offer a veggie burger and may have 1 other option under daily specials.</t>
  </si>
  <si>
    <t xml:space="preserve"> The Matador Cantina has a large menu and you can substitute veggie "meat" for any other meat on the  menu for no additional charge. Brunch on Sunday's. </t>
  </si>
  <si>
    <t> Currywurst offers 2 options of vegan sausage to dress as you like.</t>
  </si>
  <si>
    <t xml:space="preserve"> At Alessio Bistro they offer a couple of pasta and pizza options.</t>
  </si>
  <si>
    <t xml:space="preserve"> Candle 79 offers a variety of unique vegan dishes made with mostly organic ingredients.</t>
  </si>
  <si>
    <t xml:space="preserve"> At Bon Vivant Market &amp; Cafe they offer breakfast as well as some sandwiches and small plates.</t>
  </si>
  <si>
    <t xml:space="preserve"> At Stonefire Grill they offer a few pasta and pizza options to choose from.</t>
  </si>
  <si>
    <t> Guisado Tacos offers a few vegetarian taco options on their short menu.</t>
  </si>
  <si>
    <t xml:space="preserve"> At Muddy Leek they offer a potato leek tart for lunch and a spinach, mushroom &amp; leek tart for dinner. (Menu may change due to seasonal offerings so double check before you go)</t>
  </si>
  <si>
    <t xml:space="preserve"> At Berlin Currywurst they offer a couple or tofu sausage options for you to finish off as you like.</t>
  </si>
  <si>
    <t xml:space="preserve"> At Barnyard Venice they offer a risotto as well as a couple tapas. Opening for lunch soon.</t>
  </si>
  <si>
    <t xml:space="preserve"> At Kate Mantilini Restaurant they offer a few pasta's as well as a sandwich or two. They have a few more options at dinner. Breakfast served all day.</t>
  </si>
  <si>
    <t xml:space="preserve"> At Kate Mantilini Restaurant they offer a couple of sandwiches and veggie plates for both lunch and dinner.</t>
  </si>
  <si>
    <t xml:space="preserve">  Kung Pao Bistro has an extensive menu with all your Chinese favorites using a wheat gluten meat substitute.</t>
  </si>
  <si>
    <t xml:space="preserve"> FEED body &amp; soul Restaurant offers a smattering of of small plates, sandwiches and savory bowls for both lunch and dinner. Stop in for breakfast too!</t>
  </si>
  <si>
    <t xml:space="preserve"> At DOMA they offer a few pizza's and pasta's all day and a veggie sandwich for lunch.</t>
  </si>
  <si>
    <t xml:space="preserve"> Breakfast, lunch and dinner are served at Uncommon Ground with produce from their sidewalk garden. Some unique items to pick from.</t>
  </si>
  <si>
    <t xml:space="preserve"> I like the Garden Slammer. Slim Goodies Diner is one of my favorite breakfast places. You can have a tofu scramble as well.</t>
  </si>
  <si>
    <t xml:space="preserve">  Nicole's Gourmet Foods has a wonderful selection of cheeses, salads, soups, sandwiches and delicious desserts. Try the brie sandwich or hearts of palm salad.</t>
  </si>
  <si>
    <t xml:space="preserve"> At Zip Sushi Izakaya they offer a couple of vegetarian share plates as well as veggie sushi. Be sure to sit out on the back patio, so relaxing.</t>
  </si>
  <si>
    <t xml:space="preserve"> At Laurel Hardware they offer a couple of sandwiches at lunch as well as veggie share plates and pizzas. Brunch on the weekends. The fries and aioli are addictive!! Try to get a seat on the back patio.</t>
  </si>
  <si>
    <t xml:space="preserve"> At Fabiolus Cucina Italiana they offer a few sandwich and pasta options. Grab a seat on their patio. </t>
  </si>
  <si>
    <t xml:space="preserve"> At The Gorbals they offer a unique smattering of herbivore share plates. The combinations will make you want to try all of them.</t>
  </si>
  <si>
    <t xml:space="preserve"> At Granville Cafe they offer a couple of pizza's, a sandwich, pasta and veggie platter. Breakfast on the weekends too.</t>
  </si>
  <si>
    <t xml:space="preserve"> At Bäco Mercat they offer a large array of vegetable share plates for both lunch and dinner. With the Baco sandwich being their claim to fame. </t>
  </si>
  <si>
    <t xml:space="preserve"> At Kauai Grill they offer a full vegetarian menu as well as a vegetarian tasting menu.</t>
  </si>
  <si>
    <t xml:space="preserve"> Spice Market is a family style restaurant that offers a variety of vegetable share plates.</t>
  </si>
  <si>
    <t xml:space="preserve"> At Spice Market they offer an extensive vegetarian tasting menu as well as some a la carte share plates. Breakfast served daily.</t>
  </si>
  <si>
    <t xml:space="preserve"> At Abbot's Pizza Company they offer a wide selection of gourmet, pre selected topping pizza's or make your own. Check out the salad pizza too. So yummy!</t>
  </si>
  <si>
    <t xml:space="preserve"> At Grey Block Pizza they offer a wide selection of gourmet, pre selected topping pizza’s or make your own. Check out the salad pizza too. So yummy!</t>
  </si>
  <si>
    <t xml:space="preserve"> Breakfast, breakfast and more breakfast is what you'll find at Blue Moon Cafe. The have a little bit of everything here so I'm sure they will start your day off just right.</t>
  </si>
  <si>
    <t xml:space="preserve"> At Blue Moon Cafe they serve breakfast all day, have a variety of pizza's and sandwiches as well.</t>
  </si>
  <si>
    <t xml:space="preserve"> At 1810 Argentinean Restaurant they offer a veggie sandwich, a couple of pasta options and a veggie platter at dinner.</t>
  </si>
  <si>
    <t>Veggie Girl</t>
  </si>
  <si>
    <t>Chakra Girl</t>
  </si>
  <si>
    <t>India Girl</t>
  </si>
  <si>
    <t xml:space="preserve"> Veggie Girl</t>
  </si>
  <si>
    <t>Chicago Girl</t>
  </si>
  <si>
    <t>Canada Girl</t>
  </si>
  <si>
    <t>Nica Girl</t>
  </si>
  <si>
    <t>South Pas Girl</t>
  </si>
  <si>
    <t xml:space="preserve"> Pizza, Pasta and even Risotto made with vegetable broth instead of chicken.2s to choose from when you are at Vivoli Cafe &amp; Trattoria!</t>
  </si>
  <si>
    <t xml:space="preserve"> Fig has some great veggie choices,2s of selections. In the entree section, both the risotto and curry are vegetarian. Try the quinoa starter, it's amazing! The cheese selection and wine list is pretty great too. (*menu is subject to change)</t>
  </si>
  <si>
    <t>2s of tasty dishes to choose from here at Cholada. Tofu can be added to most anything. (Double check if they have fish sauce in the dish you are thinking about just in case)</t>
  </si>
  <si>
    <t xml:space="preserve"> The ever popular Toast Bakery Cafe offers breakfast, brunch and Lunch.2s to choose from.</t>
  </si>
  <si>
    <t xml:space="preserve"> Multiple choices at2eria. There are a few different filling for a taco, burrito, sope or tostada. I like the potato one (papa con rajas) the best!</t>
  </si>
  <si>
    <t xml:space="preserve"> Multiple choices here at2eria Grill. There are a few different filling for a taco, burrito, sope or tostada. I like the potato one (papa con rajas) best!</t>
  </si>
  <si>
    <t xml:space="preserve"> The Nacho's are the thing to order at Nacho Mama's (of course). There are also some taco, burrito and fajita options to pick from.2s of variations.</t>
  </si>
  <si>
    <t xml:space="preserve"> There is a vegetarian menu at Julian Serrano to help you find exactly what to eat.2s of delectable dishes to choose from.</t>
  </si>
  <si>
    <t xml:space="preserve"> At Agave Kitchen they have a veggie patty with a2 of topping options or an item called the Kitchen sink Enchilada which has a little bit of everything in it.</t>
  </si>
  <si>
    <t xml:space="preserve"> Veggie burgers, veggie hot dogs, veggie chicken, beef and ham come in a variety of choices as well as a few specialties.2s to choose from at Astro Burger.</t>
  </si>
  <si>
    <t xml:space="preserve"> At Drunken Noodle Restaurant they offer a variety of Asian and modern dishes and2s of noodles to go around.</t>
  </si>
  <si>
    <t xml:space="preserve"> At Superba Snack Bar they offer a seasonal array of unique dishes. There aren't always a2 and there seem to be less for lunch. They offer Brunch Fri-Sun.</t>
  </si>
  <si>
    <t>2eriaHollywood1.jpg</t>
  </si>
  <si>
    <t>2eriawestlake1.jpg</t>
  </si>
  <si>
    <t>2eriaSC1.jpg</t>
  </si>
  <si>
    <t>2eriaFM1.jpg</t>
  </si>
  <si>
    <t>Barto2ta1.jpg</t>
  </si>
  <si>
    <t>2eria2.jpg</t>
  </si>
  <si>
    <t>barto2ta2.jpg</t>
  </si>
  <si>
    <t xml:space="preserve"> Barto2ta Ristorante Di Mare offers a couple of pasta options.</t>
  </si>
  <si>
    <t xml:space="preserve">2eria </t>
  </si>
  <si>
    <t>Barto2to</t>
  </si>
  <si>
    <t>33 Char2te Street</t>
  </si>
  <si>
    <t>http://2eriagrill.com/</t>
  </si>
  <si>
    <t>http://www.wynnlasvegas.com/Restaurants/FineDining/Barto2ta</t>
  </si>
  <si>
    <t>http://2eriagrill.com/menu</t>
  </si>
  <si>
    <t>https://www.visitwynn.com/documents/Barto2ta.pdf</t>
  </si>
  <si>
    <t>validated</t>
  </si>
  <si>
    <t>Mon-Thu 11 am - 10 pm</t>
  </si>
  <si>
    <t xml:space="preserve">Mon-Thu, Sun 11 am – 10 pm </t>
  </si>
  <si>
    <t>Monday – Thursday:11 am to 10 pm</t>
  </si>
  <si>
    <t>Mon-Thu, Sun 6 pm – 12 pm</t>
  </si>
  <si>
    <t>Mon-Fri 11:30am- 3pm</t>
  </si>
  <si>
    <t>Mon, Sun 5:30 pm – 10 pm</t>
  </si>
  <si>
    <t>Tue-Fri 8 am – 3 pm</t>
  </si>
  <si>
    <t>Mon-Wed 8 am – 12 am</t>
  </si>
  <si>
    <t>Mon-Thu, Sun 7:30 am – 10:30 pm</t>
  </si>
  <si>
    <t>Mon-Thu, Sun 10 am - 10 pm</t>
  </si>
  <si>
    <t>Mon: 12 pm - 12am</t>
  </si>
  <si>
    <t>Tues-Fri: 12 pm - 1 am</t>
  </si>
  <si>
    <t>Sat: 10 am - 1am</t>
  </si>
  <si>
    <t>Sun: 10 am - 11pm</t>
  </si>
  <si>
    <t>Mon-Fri 4pm - 2am</t>
  </si>
  <si>
    <t>Mon-Fri 11:30am - 2:30pm</t>
  </si>
  <si>
    <t>Mon-Thu 11:30am- 10:30pm</t>
  </si>
  <si>
    <t>Sunday-Thursday: 11:30 AM - 10:00 PM</t>
  </si>
  <si>
    <t>Friday-Saturday: 11:30 AM - 11:00 PM</t>
  </si>
  <si>
    <t>Mon-Thu 4 pm - 11 pm</t>
  </si>
  <si>
    <t>Fri 4 pm - 2 am</t>
  </si>
  <si>
    <t>Sat 9 am - 2 am</t>
  </si>
  <si>
    <t>Sun 9 am - 11 pm</t>
  </si>
  <si>
    <t>Mon-Wed, Sun 8am-10pm</t>
  </si>
  <si>
    <t>Mon-Thu, Sun 10:30 am - 1 am</t>
  </si>
  <si>
    <t>Sun-Thu 5 p.m.–10 p.m.</t>
  </si>
  <si>
    <t>Fri &amp; Sat 5 p.m.-11 p.m.</t>
  </si>
  <si>
    <t>Mon-Fri 11 am - 2 am</t>
  </si>
  <si>
    <t>Sat 5 pm - 4 am</t>
  </si>
  <si>
    <t>Mon-Fri 7 am-8pm</t>
  </si>
  <si>
    <t>Sat &amp; Sun 8 am - 8 pm</t>
  </si>
  <si>
    <t>M-S Lunch 12-3:30</t>
  </si>
  <si>
    <t>Mon-Thu 11:30 am - 12 am</t>
  </si>
  <si>
    <t>Fri 11:30 am - 1 am</t>
  </si>
  <si>
    <t>Sat 12 pm - 1 am</t>
  </si>
  <si>
    <t>Sun 11 am - 11 pm</t>
  </si>
  <si>
    <t>Mon-Thu, Sun 11 am - 12 am</t>
  </si>
  <si>
    <t>Fri-Sat 11 am - 1 am</t>
  </si>
  <si>
    <t>Mon-Fri 11:30 am - 10 pm</t>
  </si>
  <si>
    <t>Sat 5 pm - 10 pm</t>
  </si>
  <si>
    <t>Mon-Wed, Sun 7 am - 2 am</t>
  </si>
  <si>
    <t>Thu-Sat 7 am - 3 am</t>
  </si>
  <si>
    <t>Mon - Sat  8am-8pm</t>
  </si>
  <si>
    <t>Sunday 11:00 AM - 10:00 PM</t>
  </si>
  <si>
    <t>Monday - Thursday 11:30 AM - 10:00 PM</t>
  </si>
  <si>
    <t>Friday 11:30 AM - 11 PM</t>
  </si>
  <si>
    <t>Saturday 11:00 AM - 11:00 PM</t>
  </si>
  <si>
    <t>Mon-Thu: 12pm – 11:30pm</t>
  </si>
  <si>
    <t>Friday: 12pm – 1:30am</t>
  </si>
  <si>
    <t>Saturday: 9:30am – 1:30am</t>
  </si>
  <si>
    <t>Sunday: 9:30am – 11:30pm</t>
  </si>
  <si>
    <t>Sun-Thur: 9am to 11pm</t>
  </si>
  <si>
    <t>Fri-Sat: 9am to 12am</t>
  </si>
  <si>
    <t>Sun Thur: 9am to 11pm</t>
  </si>
  <si>
    <t>Sun - Thu: 7:00 AM - 9:00 PM</t>
  </si>
  <si>
    <t>Fri - Sat: 7:00 AM - 10:00 PM</t>
  </si>
  <si>
    <t>Sun-Thu 11am-10pm</t>
  </si>
  <si>
    <t>Mon, Sun 5 pm - 11 pm</t>
  </si>
  <si>
    <t>Tue-Wed 5 pm - 12 am</t>
  </si>
  <si>
    <t>Thu-Sat 5 pm - 2 am</t>
  </si>
  <si>
    <t xml:space="preserve">Sun-Thur: 11am to 10pm </t>
  </si>
  <si>
    <t>Mon-Fri 9 am - 9 pm</t>
  </si>
  <si>
    <t>Sat 9 am - 8 pm</t>
  </si>
  <si>
    <t>Sun 9 am - 7 pm</t>
  </si>
  <si>
    <t>Mon-Thu, Sun 7 am - 7 pm</t>
  </si>
  <si>
    <t>Fri-Sat 7 am - 8 pm</t>
  </si>
  <si>
    <t>Mon-Sat 11am-11pm</t>
  </si>
  <si>
    <t>Sunday noon-10pm</t>
  </si>
  <si>
    <t>Mon-Thu, Sun 8 am - 12 am</t>
  </si>
  <si>
    <t>Fri-Sat 8 am - 2 am</t>
  </si>
  <si>
    <t>Mon, Wed-Sun 5:30 pm - 10:30 pm</t>
  </si>
  <si>
    <t>Sat-Sun 10:30 am - 2 pm</t>
  </si>
  <si>
    <t>Lunch: Tues-Sat 11:30 - 2:00</t>
  </si>
  <si>
    <t>Dinner: Mon-Thurs 5:30 - 9:30</t>
  </si>
  <si>
    <t>Mon-Sat 11 am - 10 pm</t>
  </si>
  <si>
    <t>Sun 12 pm - 9 pm</t>
  </si>
  <si>
    <t>Sun-Thur 11 am–10 pm</t>
  </si>
  <si>
    <t>Fri &amp; Sat 11 am–11 pm</t>
  </si>
  <si>
    <t>Fri-Sat 11 am - 11 pm</t>
  </si>
  <si>
    <t>Sun 12 pm - 10 pm</t>
  </si>
  <si>
    <t>Mon-Thu 4 pm - 12 am</t>
  </si>
  <si>
    <t>Fri-Sat 4 pm - 2 am</t>
  </si>
  <si>
    <t>Wed-Sat 11 am - 10 pm</t>
  </si>
  <si>
    <t>Sun 10:30 am - 3 pm</t>
  </si>
  <si>
    <t>Tue-Fri 11:30 am - 2:30 pm</t>
  </si>
  <si>
    <t>Tue-Fri 5 pm - 10 pm</t>
  </si>
  <si>
    <t>Sat-Sun 11:30 pm - 10 pm</t>
  </si>
  <si>
    <t>Tue-Sun 11:30 am - 2:30 pm</t>
  </si>
  <si>
    <t>Tue-Sun 5:30 pm - 10 pm</t>
  </si>
  <si>
    <t>Tue-Sat 11 am - 3 pm</t>
  </si>
  <si>
    <t>Sun 12 pm - 3 pm</t>
  </si>
  <si>
    <t>Sun 5 pm - 9 pm</t>
  </si>
  <si>
    <t>Mon, Wed-Fri 8 am – 2:30 pm</t>
  </si>
  <si>
    <t>Sat-Sun 8 am – 2:30 pm</t>
  </si>
  <si>
    <t>Wed-Sat 6pm – 10pm</t>
  </si>
  <si>
    <t>(Closed Tuesdays)</t>
  </si>
  <si>
    <t>Mon-Thu 5:30 pm - 10 pm</t>
  </si>
  <si>
    <t>Thu-Fri 11:30 am - 2:30 pm</t>
  </si>
  <si>
    <t>Fri-Sat 5:30 pm - 11 pm</t>
  </si>
  <si>
    <t>Tue-Sun 5 pm - 10 pm</t>
  </si>
  <si>
    <t>Mon 5 pm - 9 pm</t>
  </si>
  <si>
    <t>Tue-Fri 11:30 am - 2 pm</t>
  </si>
  <si>
    <t>Tue-Thu 5 pm - 9:30 pm</t>
  </si>
  <si>
    <t>Fri 5 pm - 10 pm</t>
  </si>
  <si>
    <t>Mon-Fri 11 am - 2 pm</t>
  </si>
  <si>
    <t>Mon-Sun 5 pm - 10 pm</t>
  </si>
  <si>
    <t>Mon-Thu 11 am - 11 pm</t>
  </si>
  <si>
    <t>Fri 11 am - 12 am</t>
  </si>
  <si>
    <t>Sat 10 am - 12 am</t>
  </si>
  <si>
    <t>Sun 10 am - 11 pm</t>
  </si>
  <si>
    <t>Mon-Fri 8 am - 6:30 pm</t>
  </si>
  <si>
    <t>Sat 10:30 am - 5 pm</t>
  </si>
  <si>
    <t>Sat-Sun 10 am - 2 am</t>
  </si>
  <si>
    <t>Sun 5 pm - 11 pm</t>
  </si>
  <si>
    <t>Mon-Fri: 11:30am-4pm</t>
  </si>
  <si>
    <t>Mon-Thurs: 4pm-10pm</t>
  </si>
  <si>
    <t>Fri &amp; Sat: 5pm-11pm</t>
  </si>
  <si>
    <t>Sun: Closed</t>
  </si>
  <si>
    <t>Tue-Thu 4 pm - 9:30 pm</t>
  </si>
  <si>
    <t>Fri-Sat 4 pm - 10 pm</t>
  </si>
  <si>
    <t>Sun 4 pm - 9 pm</t>
  </si>
  <si>
    <t>Mon-Tue, Sun 11:30 am - 10 pm</t>
  </si>
  <si>
    <t>Wed-Thu 11:30 am - 11 pm</t>
  </si>
  <si>
    <t>Fri-Sat 11:30 am - 2 am</t>
  </si>
  <si>
    <t>Tue-Sun 11 am - 2 pm</t>
  </si>
  <si>
    <t>Mon-Fri 11 am - 10 pm</t>
  </si>
  <si>
    <t>Sat-Sun 9 am - 10 pm</t>
  </si>
  <si>
    <t>Mon-Thu 6:30 am - 11 pm</t>
  </si>
  <si>
    <t>Fri 6:30 am - 12 am</t>
  </si>
  <si>
    <t>Sat 9 am - 12 am</t>
  </si>
  <si>
    <t>Mon-Sun 11:30 am - 3 pm</t>
  </si>
  <si>
    <t>Mon - Fri 8am - 1:30am</t>
  </si>
  <si>
    <t>Sat &amp; Sun 9am - 1:30 am</t>
  </si>
  <si>
    <t>Mon - Fri: 9 am to 8 pm</t>
  </si>
  <si>
    <t>Saturday: 8 am to 8 pm</t>
  </si>
  <si>
    <t>Sunday: 9 am to 6 pm</t>
  </si>
  <si>
    <t>Mon-Thu, Sun 10 am - 1 am</t>
  </si>
  <si>
    <t>Fri-Sat 10 am - 2 am</t>
  </si>
  <si>
    <t>Mon-Wed 11:30 am - 12 am</t>
  </si>
  <si>
    <t>Thu-Fri 11:30 am - 1 am</t>
  </si>
  <si>
    <t>Sat 5 pm - 1 am</t>
  </si>
  <si>
    <t>Sun 5 pm - 12 am</t>
  </si>
  <si>
    <t>Mon-Fri 9 am - 11 pm</t>
  </si>
  <si>
    <t>Sat 11:30 am - 10 pm</t>
  </si>
  <si>
    <t>Sun 11:30 am - 9 pm</t>
  </si>
  <si>
    <t>Mon-Thu 7 am - 11:30 pm</t>
  </si>
  <si>
    <t>Fri-Sat 7 am - 6 am</t>
  </si>
  <si>
    <t>Sun 6 am - 8:30 pm</t>
  </si>
  <si>
    <t>Lunch: 11:00 a.m. - 2:45 p.m</t>
  </si>
  <si>
    <t>Dinner: 5:00 p.m. - 10:30 p.m.</t>
  </si>
  <si>
    <t>Sat: 5:30pm - 11:30pm</t>
  </si>
  <si>
    <t>Sun: 5:00pm - 10:30pm (Closed Sundays July 4th- Labor Day)</t>
  </si>
  <si>
    <t>Sun - Thur: 11:30 a.m. - 11:00 p.m.</t>
  </si>
  <si>
    <t>Fri &amp; Sat: 11:30 a.m. - 11:30 p.m.</t>
  </si>
  <si>
    <t>Sun - Thur: 5:30 - 10 pm</t>
  </si>
  <si>
    <t>Fri - Sat: 5:30 - 11:30pm</t>
  </si>
  <si>
    <t>Brunch: Sat &amp; Sun: 11am - 3:30 pm</t>
  </si>
  <si>
    <t>Mon-Fri 5 pm- 11 pm</t>
  </si>
  <si>
    <t>Sat &amp; Sun 3 pm - 11 pm</t>
  </si>
  <si>
    <t>Mon-Fri 7:30 pm - 11:30 pm</t>
  </si>
  <si>
    <t>Tue-Sun 1 pm - 3:30 pm</t>
  </si>
  <si>
    <t>Tues-Thur 5 pm - 12 am</t>
  </si>
  <si>
    <t>Fri &amp; Sat 5 pm - 1 am</t>
  </si>
  <si>
    <t>Fri-Sat 11 am - 12 am</t>
  </si>
  <si>
    <t>Sun – Thurs 7 am – 10 pm</t>
  </si>
  <si>
    <t>Sun-Thur 11:30 a.m. - 12 am</t>
  </si>
  <si>
    <t>Sun-Thur 11 am - 12 am</t>
  </si>
  <si>
    <t>Fri &amp; Sat 11 am - 4 am</t>
  </si>
  <si>
    <t>Sun - Thur 11am - 11pm</t>
  </si>
  <si>
    <t>Fri - Sat 11am - 12am</t>
  </si>
  <si>
    <t>Sun-Thur: 11am - 10pm</t>
  </si>
  <si>
    <t>Fri-Sat: 11am - 111pm</t>
  </si>
  <si>
    <t>Sun-Thur: 11am-10pm</t>
  </si>
  <si>
    <t>Fri-Sat: 11am-11pm</t>
  </si>
  <si>
    <t>Sun-Th 11am-10pm</t>
  </si>
  <si>
    <t>Fri-Sat 11am-11pm</t>
  </si>
  <si>
    <t>Sun-Th 11am -11pm</t>
  </si>
  <si>
    <t>Fri-Sat 11am-12am</t>
  </si>
  <si>
    <t>Fri-Sat 11:30am-12am</t>
  </si>
  <si>
    <t>Mon-Wed 11am -10pm</t>
  </si>
  <si>
    <t>Thur-Sat 11am -11pm</t>
  </si>
  <si>
    <t>Sun 12pm -10pm</t>
  </si>
  <si>
    <t>Sun-Thur 11:30am -11pm</t>
  </si>
  <si>
    <t>Fri &amp; Sat 11:30 -12am</t>
  </si>
  <si>
    <t>Sun-Thur 11am -11pm</t>
  </si>
  <si>
    <t>Fri &amp; Sat 11am -12am</t>
  </si>
  <si>
    <t>Sun- Wed 11am-9:30pm</t>
  </si>
  <si>
    <t>Thurs-Sat 11am-10pm</t>
  </si>
  <si>
    <t>Mon-Thur 11am-9pm</t>
  </si>
  <si>
    <t>Fri-Sat 11am-10pm</t>
  </si>
  <si>
    <t>Sun 11:30am-9pm</t>
  </si>
  <si>
    <t>Mon-Thur 11am-10pm</t>
  </si>
  <si>
    <t>Sun 11:30am-10pm</t>
  </si>
  <si>
    <t>Sun-Thur 11am-9pm</t>
  </si>
  <si>
    <t>Fri &amp; Sat 11am-10pm</t>
  </si>
  <si>
    <t>Mon-Sat 11am-10pm</t>
  </si>
  <si>
    <t>Sun 1:30am-9pm</t>
  </si>
  <si>
    <t>Mon-Thur 11am-11pm</t>
  </si>
  <si>
    <t>Fri &amp; Sat 11am-12am</t>
  </si>
  <si>
    <t>Sun 11am-10pm</t>
  </si>
  <si>
    <t>Mon–Thur: 11 am– 3 am</t>
  </si>
  <si>
    <t>Fri–Sat: 11 am– 4 am</t>
  </si>
  <si>
    <t>Closed on Sunday</t>
  </si>
  <si>
    <t>Mon-Sun 12 pm - 3 pm</t>
  </si>
  <si>
    <t>Closed on Tuesdays in the winter</t>
  </si>
  <si>
    <t>Sun-Thur 10 am - 9 pm</t>
  </si>
  <si>
    <t>Fri &amp; Sat 10 am - 9:30 pm</t>
  </si>
  <si>
    <t>Sun - Thur 4:30pm-1:00am</t>
  </si>
  <si>
    <t>Friday 11:30am-2:00am</t>
  </si>
  <si>
    <t>Saturday 4:30pm-2:00am</t>
  </si>
  <si>
    <t>Mon- Thur 12 pm - 11 pm</t>
  </si>
  <si>
    <t>Friday 12 pm - 1 am</t>
  </si>
  <si>
    <t>Saturday 11am - 1 am</t>
  </si>
  <si>
    <t>Sunday 11am - 11pm</t>
  </si>
  <si>
    <t>Mon- Sat 11:30am - 12 am</t>
  </si>
  <si>
    <t>Sunday 11:30 am - 11pm</t>
  </si>
  <si>
    <t>Mon 11am - 2pm</t>
  </si>
  <si>
    <t>Tues-Sun 11am - 8pm</t>
  </si>
  <si>
    <t>Mon-Sat 12pm - 3pm</t>
  </si>
  <si>
    <t>Sunday 1pm - 3:30pm</t>
  </si>
  <si>
    <t>Tues – Thur: 11:30am-10:00pm</t>
  </si>
  <si>
    <t>Fri: 11:30am-11:00pm</t>
  </si>
  <si>
    <t>Sat: 4:00 pm-11:00pm</t>
  </si>
  <si>
    <t>Sun: 4:00pm-9:00pm</t>
  </si>
  <si>
    <t>Daily 12pm - 2pm</t>
  </si>
  <si>
    <t>Daily 12:00pm-2:30pm</t>
  </si>
  <si>
    <t>Daily 12:00pm- 3:30pm</t>
  </si>
  <si>
    <t>Sun-Thur 11:00am - 12:00am</t>
  </si>
  <si>
    <t>Fri &amp; Sat 11:00 am - 1:00 am</t>
  </si>
  <si>
    <t>Mon-Sat 12:00pm - 3:00 pm</t>
  </si>
  <si>
    <t>Mon-Thu 8 am - 11 pm</t>
  </si>
  <si>
    <t>Fri 8 am - 1 am</t>
  </si>
  <si>
    <t>Sat 9:30 pm - 3 am</t>
  </si>
  <si>
    <t>Sun-Thur 11:30am-11pm</t>
  </si>
  <si>
    <t>Fri &amp; Sat 11:30am-1am</t>
  </si>
  <si>
    <t>Sun-Wed 11:30am-12am</t>
  </si>
  <si>
    <t>Thurs 11:30am-1am</t>
  </si>
  <si>
    <t>Fri &amp; Sat 11:30am-3am</t>
  </si>
  <si>
    <t>Sun-Thur 11:30am-12am</t>
  </si>
  <si>
    <t>Fri &amp; Sat 11:30am-Late</t>
  </si>
  <si>
    <t>Mon-Fri 11am-12am</t>
  </si>
  <si>
    <t>Sat &amp; Sun 9am-12am</t>
  </si>
  <si>
    <t>Mon-Fri 11:30 am - 12 am</t>
  </si>
  <si>
    <t>Sat-Sun 10:30 am - 12 am</t>
  </si>
  <si>
    <t>Breakfast:  7:00AM-1130AM</t>
  </si>
  <si>
    <t>Brunch: 11:30AM -3:00PM</t>
  </si>
  <si>
    <t>Bar: 11:30AM -12:30AM</t>
  </si>
  <si>
    <t>Sun - Thur 11:30am-1:00am</t>
  </si>
  <si>
    <t>Fri &amp; Sat 11:30am-2:00am</t>
  </si>
  <si>
    <t>Mon-Thu 11:30 am - 1 am</t>
  </si>
  <si>
    <t>Fri 11:30 am - 2 am</t>
  </si>
  <si>
    <t>Sat 10:30 am - 2 am</t>
  </si>
  <si>
    <t>Sun 10:30 am - 1:30 am</t>
  </si>
  <si>
    <t>Mon-Thu, Sun 12 pm - 11:30 pm</t>
  </si>
  <si>
    <t>Fri-Sat 12 pm - 12 am</t>
  </si>
  <si>
    <t>Mon-Fri 12 pm - 2:30 pm</t>
  </si>
  <si>
    <t>Mon-Sat 6 pm - 10:30 pm</t>
  </si>
  <si>
    <t>Mon-Fri: 11:30am to 10pm</t>
  </si>
  <si>
    <t>Sat: 10am to 10pm</t>
  </si>
  <si>
    <t>Sun: 10am to 10pm</t>
  </si>
  <si>
    <t>Daily 12.30 - 14.30</t>
  </si>
  <si>
    <t>Tue-Sun 11:30 am - 3:30 pm</t>
  </si>
  <si>
    <t>Tue-Sun 7 pm - 11 pm</t>
  </si>
  <si>
    <t>Tues - Thur 6:00pm - 9:30 pm</t>
  </si>
  <si>
    <t>Fri 6:00pm - 10:00 pm</t>
  </si>
  <si>
    <t>Sat 5:45pm - 10:00pm</t>
  </si>
  <si>
    <t>Mon-Fri 11:00 am - 12:00 am</t>
  </si>
  <si>
    <t>Sat &amp; Sun 10:00 am - 12:00 am</t>
  </si>
  <si>
    <t>Mon-Fri 11 am – 2 am</t>
  </si>
  <si>
    <t>Sat-Sun 5 pm – 2 am</t>
  </si>
  <si>
    <t>Wed-Sat 5 pm - 2 am</t>
  </si>
  <si>
    <t>Sun 11 am - 12 am</t>
  </si>
  <si>
    <t>Mon-Thu 5 pm - 10:30 pm</t>
  </si>
  <si>
    <t>Fri-Sat 5 pm - 11 pm</t>
  </si>
  <si>
    <t>Daily 12:00pm - 2:00pm</t>
  </si>
  <si>
    <t>Mon-Wed 11:30 am - 10 pm</t>
  </si>
  <si>
    <t>Thu-Fri 11:30 am - 11 pm</t>
  </si>
  <si>
    <t>Sat 3:30 pm - 11 pm</t>
  </si>
  <si>
    <t>Sun - Thur 11:30am - 9pm</t>
  </si>
  <si>
    <t>Fri &amp; Sat 11:30am - 10:00 pm</t>
  </si>
  <si>
    <t>Mon-Fri 10 am – 10 pm</t>
  </si>
  <si>
    <t>Sat-Sun 4 pm – 10 pm</t>
  </si>
  <si>
    <t>Tue-Fri 11 am - 2 pm</t>
  </si>
  <si>
    <t>Tue-Thu, Sun 5 pm - 9 pm</t>
  </si>
  <si>
    <t>Fri-Sat 5 pm - 10 pm</t>
  </si>
  <si>
    <t>Sat-Sun 10 am - 2 pm</t>
  </si>
  <si>
    <t>Mon 5:00pm - 12:00pm</t>
  </si>
  <si>
    <t>Tues-Thur 11:00am -12:00am</t>
  </si>
  <si>
    <t>Fri 11:00am - 1:00am</t>
  </si>
  <si>
    <t>Sat 10:30am - 1:00am</t>
  </si>
  <si>
    <t>Sun 10:30am - 12:00am</t>
  </si>
  <si>
    <t>Mon-Fri 11 am - 3:30 pm</t>
  </si>
  <si>
    <t>Mon-Sat 5:30 pm - 10 pm</t>
  </si>
  <si>
    <t>Sat 11 am - 4 pm</t>
  </si>
  <si>
    <t>Tue-Sun 12 pm - 4 pm</t>
  </si>
  <si>
    <t>Tue-Thu, Sun 5:30 pm - 11 pm</t>
  </si>
  <si>
    <t>Fri-Sat 5:30 pm - 12 am</t>
  </si>
  <si>
    <t>Mon - Thurs: 11:30am - 10pm</t>
  </si>
  <si>
    <t>Fri: 11:30am-11pm</t>
  </si>
  <si>
    <t>Sat: 11am - 11pm</t>
  </si>
  <si>
    <t>Sun: 11am - 10pm</t>
  </si>
  <si>
    <t>Lunch M-F 11:00am - 3:00pm</t>
  </si>
  <si>
    <t>Dinner Daily: 5:00pm - 10:00pm</t>
  </si>
  <si>
    <t>Mon-Thur 7:00am - 12:00am</t>
  </si>
  <si>
    <t>Fri &amp; Sat 7:00am - 1:00am</t>
  </si>
  <si>
    <t>Sunday 9:00am - 12:00am</t>
  </si>
  <si>
    <t>Mon-Thur &amp; Sat 11:00am - 3:00pm</t>
  </si>
  <si>
    <t>Fri 11:00am - 9:00pm</t>
  </si>
  <si>
    <t>Thurs 5:00pm - 9:00pm</t>
  </si>
  <si>
    <t>Fri &amp; Sat 5:00pm - 10:00pm</t>
  </si>
  <si>
    <t>Sun 4:00pm - 8:00pm</t>
  </si>
  <si>
    <t>Tues-Thur 7:00pm - 10:30pm</t>
  </si>
  <si>
    <t>Fri &amp; Sat 7:00pm - 12:00am</t>
  </si>
  <si>
    <t>Mon-Thur 8:00am - 10:00pm</t>
  </si>
  <si>
    <t>Fri &amp; Sat 8:00am - 12:00am</t>
  </si>
  <si>
    <t>Sun 11:00am - 10:00pm</t>
  </si>
  <si>
    <t>Mon-Wed 4 pm - 12 am</t>
  </si>
  <si>
    <t>Thu-Fri 4 pm - 2 am</t>
  </si>
  <si>
    <t>Sat 6 pm - 2 am</t>
  </si>
  <si>
    <t>Sun 11 am - 9 pm</t>
  </si>
  <si>
    <t>Mon-Thu 6 pm - 11 pm</t>
  </si>
  <si>
    <t>Fri-Sat 6 pm - 11:30 pm</t>
  </si>
  <si>
    <t>Sun 5 pm - 10 pm</t>
  </si>
  <si>
    <t>Mon-Wed, Sun 11:30 am - 11:30 pm</t>
  </si>
  <si>
    <t>Thu-Sat 11:30 am - 1:30 am</t>
  </si>
  <si>
    <t>Mon 8:00am - 4:00pm</t>
  </si>
  <si>
    <t>Tues-Sun 8:00am - 10:00pm</t>
  </si>
  <si>
    <t>Sat-Sun 9 am - 12 am</t>
  </si>
  <si>
    <t>Mon-Sun 6 pm - 11 pm</t>
  </si>
  <si>
    <t>Mon-Fri 11:00am – 12:00am</t>
  </si>
  <si>
    <t>Sat 10:00am – 1:00am</t>
  </si>
  <si>
    <t>Sun 9:00am – 11:00pm</t>
  </si>
  <si>
    <t>Mon-Fri 3:00pm – 12:00am</t>
  </si>
  <si>
    <t>Sat 3:00pm – 1:00am</t>
  </si>
  <si>
    <t>Sun 3:00pm – 10:00pm</t>
  </si>
  <si>
    <t>Mon-Wed 11:00am - 12:00am</t>
  </si>
  <si>
    <t>Thur - Sat 11:00am - 1:00am</t>
  </si>
  <si>
    <t>Sun 9:00am - 10:00pm</t>
  </si>
  <si>
    <t>Mon - Thur 4:00pm - 12:00am</t>
  </si>
  <si>
    <t>Fri &amp; Sat 10:00am - 2:0am</t>
  </si>
  <si>
    <t>Mon - Fri 11:00am - 12:00am</t>
  </si>
  <si>
    <t>Sat 10:00am - 12:00am</t>
  </si>
  <si>
    <t>Mon – Wed 11:00am – 12:00am</t>
  </si>
  <si>
    <t>Thur – Sat 11:00am – 2:00am</t>
  </si>
  <si>
    <t>Sun 9:00am – 10:00pm</t>
  </si>
  <si>
    <t>Sun - Thur 11:00am - 12:00am</t>
  </si>
  <si>
    <t>Fri &amp; Sat 11:00am - 2:00am</t>
  </si>
  <si>
    <t>Fri 4:00pm - 2:00am</t>
  </si>
  <si>
    <t>Sat 9:00am - 2:00am</t>
  </si>
  <si>
    <t>Sun 9:30am - 12:00am</t>
  </si>
  <si>
    <t>Tue- Thur 11:00am - 9:00pm</t>
  </si>
  <si>
    <t>Fri 11:00am - 10:00am</t>
  </si>
  <si>
    <t>Sat 12:00pm - 10:00pm</t>
  </si>
  <si>
    <t>Sun 12:00pm - 8:00pm</t>
  </si>
  <si>
    <t>Mon-Sat 11:00am - 9:00pm</t>
  </si>
  <si>
    <t>Sun 9:00am - 9:00pm</t>
  </si>
  <si>
    <t>Daily 12:30pm - 3:00pm</t>
  </si>
  <si>
    <t>Mon 12:00pm - 2:30pm</t>
  </si>
  <si>
    <t>Tues-Sat 12:00pm - 2:30pm</t>
  </si>
  <si>
    <t>Sun 4:30pm - 10:30pm</t>
  </si>
  <si>
    <t>Mon-Thu 4:30 pm - 11 pm</t>
  </si>
  <si>
    <t>Fri 4:30 pm - 11:30 pm</t>
  </si>
  <si>
    <t>Sat 5 pm - 11:30 pm</t>
  </si>
  <si>
    <t>Mon-Fri 5:30 pm - 11 pm</t>
  </si>
  <si>
    <t>Sat 5 pm - 11 pm</t>
  </si>
  <si>
    <t>Tue-Thu 5 pm - 10:30 pm</t>
  </si>
  <si>
    <t>Fri 5 pm - 11 pm</t>
  </si>
  <si>
    <t>Sat 4 pm - 11 pm</t>
  </si>
  <si>
    <t>Mon-Sat 8 am - 8 pm</t>
  </si>
  <si>
    <t>Sun 8 am - 6 pm</t>
  </si>
  <si>
    <t>Sun - Tues 5:30pm - 12:00am</t>
  </si>
  <si>
    <t>Wed - Sat 5:30pm - 2:00am</t>
  </si>
  <si>
    <t>Mon - Wed 4:00pm - 12:00am</t>
  </si>
  <si>
    <t>Thur 4:00pm - 2:00am</t>
  </si>
  <si>
    <t>Fri &amp; Sat 10:00am - 2:00am</t>
  </si>
  <si>
    <t>Sun 9:00am - 12:00am</t>
  </si>
  <si>
    <t>Mon-Tue 11 am - 9 pm</t>
  </si>
  <si>
    <t>Sat-Sun 3 pm - 10 pm</t>
  </si>
  <si>
    <t>Fri 11 am - 11 pm</t>
  </si>
  <si>
    <t>Sat 12 pm - 11 pm</t>
  </si>
  <si>
    <t xml:space="preserve"> Mon-Thur 6:30am - 12:00am</t>
  </si>
  <si>
    <t>Fri &amp; Sat 7:30am - 2:00am</t>
  </si>
  <si>
    <t>Mon-Sat 5:30 pm - 10:30 pm</t>
  </si>
  <si>
    <t>Sun 5:30 pm - 9:30 pm</t>
  </si>
  <si>
    <t>Sun - Thurs 11:00am - 11:00pm</t>
  </si>
  <si>
    <t>Fri &amp; Sat 11:00am - 10:30pm</t>
  </si>
  <si>
    <t>Sun – Thurs 11:00am – 10:00pm</t>
  </si>
  <si>
    <t>Fri &amp; Sat 11:00am – 11:00pm</t>
  </si>
  <si>
    <t>Sun - Thur 11:00am - 10:00pm</t>
  </si>
  <si>
    <t>Sun - Thur 11:00am - 9:00pm</t>
  </si>
  <si>
    <t>Fri &amp; Sat 10:30am - 10:30pm</t>
  </si>
  <si>
    <t>Sun - Thurs 10:30am - 9:00 pm</t>
  </si>
  <si>
    <t>Fri &amp; Sat 10:30am - 10:00pm</t>
  </si>
  <si>
    <t>Mon - Thur 10:30am - 9:00pm</t>
  </si>
  <si>
    <t>Fri 10:30am - 10:00pm</t>
  </si>
  <si>
    <t>Sat 11:00am - 10:00pm</t>
  </si>
  <si>
    <t>Sun 11:00am - 9:00pm</t>
  </si>
  <si>
    <t>Fri &amp; Sat 11:00am - 1:00am</t>
  </si>
  <si>
    <t>Tue-Thu 11:30 am - 10 pm</t>
  </si>
  <si>
    <t>Fri 11:30 am - 11 pm</t>
  </si>
  <si>
    <t>Mon-Sat 5 pm - 11 pm</t>
  </si>
  <si>
    <t>Sun - Thurs 11:00am - 10:00pm</t>
  </si>
  <si>
    <t>Fri &amp; Sat 11:00am - 3:00am</t>
  </si>
  <si>
    <t>Sun - Thur 8:00am - 10:00pm</t>
  </si>
  <si>
    <t>Fri &amp; Sat 8:00am - 11:00pm</t>
  </si>
  <si>
    <t>Sat 10 am - 11 pm</t>
  </si>
  <si>
    <t>Sun 10 am - 10 pm</t>
  </si>
  <si>
    <t>Mon - Thur 11:00am - 9:00pm</t>
  </si>
  <si>
    <t>Fri 11:00am - 10:00pm</t>
  </si>
  <si>
    <t>Sat 10:00am - 10:00pm</t>
  </si>
  <si>
    <t>Sun 10:00am - 10:00pm</t>
  </si>
  <si>
    <t>Mon - Thur 11:30am - 9:00pm</t>
  </si>
  <si>
    <t>Fri 11:30am - 10:00pm</t>
  </si>
  <si>
    <t>Mon - Thur 11:00am - 10:00pm</t>
  </si>
  <si>
    <t>Fri 11:00am - 11:00pm</t>
  </si>
  <si>
    <t>Sat 10:00am - 11:00pm</t>
  </si>
  <si>
    <t>Sun 10:00am - 9:00pm</t>
  </si>
  <si>
    <t>Mon - Thur 11:00am - 9:30pm</t>
  </si>
  <si>
    <t>Fri &amp; Sat 11:00am - 11:00pm</t>
  </si>
  <si>
    <t>Sun 12:00am - 9:00pm</t>
  </si>
  <si>
    <t>Lunch Mon - Fri 1:30 am – 2:30 pm</t>
  </si>
  <si>
    <t>Dinner Mon - Sat 5 pm – 10 pm</t>
  </si>
  <si>
    <t>Mon-Fri 11:00am - 7:00pm</t>
  </si>
  <si>
    <t>Sat 11:00am - 4:00pm</t>
  </si>
  <si>
    <t>Mon - Sat 11:00am - 8:00pm</t>
  </si>
  <si>
    <t>Sunday 11:00am - 6:00pm</t>
  </si>
  <si>
    <t>Tues - Sun 5:30p - 11:00pm</t>
  </si>
  <si>
    <t>Sat &amp; Sun 12:00 - 3:00pm (brunch)</t>
  </si>
  <si>
    <t>Mon-Fri 11:30 am - 12:00 am</t>
  </si>
  <si>
    <t>Sat-Sun 10 am - 12:00 am</t>
  </si>
  <si>
    <t>(bar open till 2:00am every day)</t>
  </si>
  <si>
    <t>Mon-Thu 11:30 am - 11 pm</t>
  </si>
  <si>
    <t>Fri 11:30 am - 12 am</t>
  </si>
  <si>
    <t>Mon – Thur 11:30am – 10:00pm</t>
  </si>
  <si>
    <t>Fri 11:30am – 11:00pm</t>
  </si>
  <si>
    <t>Sat 11:00am – 11:00pm</t>
  </si>
  <si>
    <t>Sun 11:00am – 10:00pm</t>
  </si>
  <si>
    <t>Breakfast: Mon–Fri 7:30–10, Lunch: Mon–Fri 12–2</t>
  </si>
  <si>
    <t>Brunch: Sat–Sun 10–2</t>
  </si>
  <si>
    <t>Dinner: Sun–Th 5:30–10:30 / Fri–Sat 5:30–11</t>
  </si>
  <si>
    <t>Sat 4 pm - 1 am</t>
  </si>
  <si>
    <t>Sun 4 pm - 11 pm</t>
  </si>
  <si>
    <t>Mon 11 am - 3 pm</t>
  </si>
  <si>
    <t>Tue-Fri 11 am - 10 pm</t>
  </si>
  <si>
    <t>Sat 10 am - 10 pm</t>
  </si>
  <si>
    <t>Sun 10 am - 9 pm</t>
  </si>
  <si>
    <t>Sun 10 am - 3 pm</t>
  </si>
  <si>
    <t>Mon-Fri, Sun 11 am - 2 am</t>
  </si>
  <si>
    <t>Sat 11 am - 3 am</t>
  </si>
  <si>
    <t>Mon - Fri 7:00am - 1:00am</t>
  </si>
  <si>
    <t>Sat 8:00am - 1:00am</t>
  </si>
  <si>
    <t>Sun 8:00am - 12:00am</t>
  </si>
  <si>
    <t>Mon - Thurs 8:00am - 11:30pm</t>
  </si>
  <si>
    <t>Sun 8:00am - 10:30pm</t>
  </si>
  <si>
    <t>Mon - Thur 12:00pm - 12:30am</t>
  </si>
  <si>
    <t>Fri 12:00pm - 1:30am</t>
  </si>
  <si>
    <t>Sat 9:00am - 1:30am</t>
  </si>
  <si>
    <t>Mon - Wed 12:00pm - 11:00pm</t>
  </si>
  <si>
    <t>Thur 12:00pm - 12:00am</t>
  </si>
  <si>
    <t>Fri 12:00pm - 1:00am</t>
  </si>
  <si>
    <t>Sat 10:00am - 1:00am</t>
  </si>
  <si>
    <t>Mon - Thur 7:00am - 12:00am</t>
  </si>
  <si>
    <t>Fri 7:00am - 1:00am</t>
  </si>
  <si>
    <t>Fri-Sat 4 pm - 1 am</t>
  </si>
  <si>
    <t>Sun 3 pm - 12 am</t>
  </si>
  <si>
    <t>Mon-Thu 6:00pm-10:00pm</t>
  </si>
  <si>
    <t>Mon-Wed 11 am - 12 am</t>
  </si>
  <si>
    <t>Thu-Fri 11 am - 2 am</t>
  </si>
  <si>
    <t>Sat 10 am - 3 am</t>
  </si>
  <si>
    <t>Mon-Thu 11:30 am - 8:30 pm</t>
  </si>
  <si>
    <t>Fri-Sat 11:30 am - 9:30 pm</t>
  </si>
  <si>
    <t>Sun 12 pm - 8 pm</t>
  </si>
  <si>
    <t>Sun-Th 11:00am-10:00pm</t>
  </si>
  <si>
    <t>Fri-Sat 11:00am-12:00am</t>
  </si>
  <si>
    <t>Sun-Th 11:30am-10:00pm</t>
  </si>
  <si>
    <t>Fri-Sat 11:30am-11:00pm</t>
  </si>
  <si>
    <t>Sun 11:30am-10:00pm</t>
  </si>
  <si>
    <t>Mon -Sat 11:15am-10:00pm</t>
  </si>
  <si>
    <t>Sun 11:30am-9:00pm</t>
  </si>
  <si>
    <t>M-Th 11:15am-10:00pm</t>
  </si>
  <si>
    <t>Fri 11:15am-11:00pm</t>
  </si>
  <si>
    <t>Sat 12:00pm-11:00pm</t>
  </si>
  <si>
    <t>Mon - Thur 11:15am-9:30pm</t>
  </si>
  <si>
    <t>Fri-Sat 11:15am-10:00pm</t>
  </si>
  <si>
    <t>Sun-Mon 11:00am-9:30pm</t>
  </si>
  <si>
    <t>Tues -Wed 11:00am-10:00pm</t>
  </si>
  <si>
    <t>Thur 11:00am-10:30pm</t>
  </si>
  <si>
    <t>Fri-Sat 11:00am-11:30pm</t>
  </si>
  <si>
    <t>M-Th 11:00am-9:30pm</t>
  </si>
  <si>
    <t>Fri-Sat 11:00am-10:00pm</t>
  </si>
  <si>
    <t>Fri-Sat 11:15am-11:00pm</t>
  </si>
  <si>
    <t>Sun 11:15am-9:00pm</t>
  </si>
  <si>
    <t>Sun-Thurs 11am-9pm</t>
  </si>
  <si>
    <t>Fri &amp; Sat 11am – 10pm</t>
  </si>
  <si>
    <t>Sun - Thurs 11am-9pm</t>
  </si>
  <si>
    <t>Sun - Thurs 11am-9:30pm</t>
  </si>
  <si>
    <t>Fri &amp; Sat 11am – 10:30pm</t>
  </si>
  <si>
    <t>Sun-Thurs 11am-10pm</t>
  </si>
  <si>
    <t>Fri &amp; Sat 11am – 11pm</t>
  </si>
  <si>
    <t>Sun – Thu 11am to 10pm</t>
  </si>
  <si>
    <t>Fri – Sat 11am to 12am</t>
  </si>
  <si>
    <t>Mon - Thurs 5pm -12am</t>
  </si>
  <si>
    <t>Fri 5pm to 2am</t>
  </si>
  <si>
    <t>Sat 9 am to 2 am</t>
  </si>
  <si>
    <t>Sun 9 am to 12am</t>
  </si>
  <si>
    <t>Mon – Thu 11am to 10pm</t>
  </si>
  <si>
    <t>Friday 11am to 11pm</t>
  </si>
  <si>
    <t>Saturday 10am to 11pm</t>
  </si>
  <si>
    <t>Sunday 10am to 10pm</t>
  </si>
  <si>
    <t>Mon-Thu, Sun 11 am - 10 pm</t>
  </si>
  <si>
    <t>Sun – Thu 11am to 9pm</t>
  </si>
  <si>
    <t>Sat 11am to 10pm</t>
  </si>
  <si>
    <t>Fri – Sat 11am to 11pm</t>
  </si>
  <si>
    <t>Mon 11:30 am - 3 pm</t>
  </si>
  <si>
    <t>Tue-Fri 11:30 am - 12 am</t>
  </si>
  <si>
    <t>Mon - Sat 7:00am - 11:00pm</t>
  </si>
  <si>
    <t>Sun 7:00am - 9:00pm</t>
  </si>
  <si>
    <t>Mon - Sat 11:00 am - 12:00 am</t>
  </si>
  <si>
    <t>Sun 12:00pm - 11:00pm</t>
  </si>
  <si>
    <t>Mon - Sat 11:30am - 10:00pm</t>
  </si>
  <si>
    <t>Sun 12:00pm - 10:00pm</t>
  </si>
  <si>
    <t>Mon - Wed 11:00 am - 10:00 pm</t>
  </si>
  <si>
    <t>Thu - Fri 11:00 am - 12:00 am</t>
  </si>
  <si>
    <t>Sat:10:00 am - 12:00 am</t>
  </si>
  <si>
    <t>Sun:10:00 am - 10:00 pm</t>
  </si>
  <si>
    <t>Mon-Fri 7:00am - 7:30pm</t>
  </si>
  <si>
    <t>Saturday: 8:00am to 5:00pm</t>
  </si>
  <si>
    <t>Tues. - Sat. 10am – 10pm</t>
  </si>
  <si>
    <t>Sunday 10am – 8pm</t>
  </si>
  <si>
    <t>Sat 5:00pm - 10:30pm</t>
  </si>
  <si>
    <t>Mon-Thur 5:00pm - 10:00pm</t>
  </si>
  <si>
    <t>Fri &amp; Sat 5:00pm - 10:30pm</t>
  </si>
  <si>
    <t>Sun 10:00am - 2:00pm (brunch)</t>
  </si>
  <si>
    <t>Mon - Thurs 7:00am - 9:00pm</t>
  </si>
  <si>
    <t>Fri &amp; Sat 7:00am - 9:30pm</t>
  </si>
  <si>
    <t>Mon - Thurs 2:00am - 10:00pm</t>
  </si>
  <si>
    <t>Sun 7:00am - 10:00pm</t>
  </si>
  <si>
    <t>Mon-Sat 11:00am-3:00pm</t>
  </si>
  <si>
    <t>Mon-Wed 9 am - 10 pm</t>
  </si>
  <si>
    <t>Thu-Sat 9 am - 11 pm</t>
  </si>
  <si>
    <t>Sun - Thur 9:00am - 11:00pm</t>
  </si>
  <si>
    <t>Fri &amp; Sat 9:00am- 11:30pm</t>
  </si>
  <si>
    <t>Sun - Wed 11:30am - 10:00pm</t>
  </si>
  <si>
    <t>Thur - Sat 11:30am - 11:30pm</t>
  </si>
  <si>
    <t>Mon - Thur 9:00am - 10:00pm</t>
  </si>
  <si>
    <t>Fri 9:00am - 11:00pm</t>
  </si>
  <si>
    <t>Sat 5:00pm - 11:00pm</t>
  </si>
  <si>
    <t>Mon - Wed 9:00am - 10:00pm</t>
  </si>
  <si>
    <t>Thur - Sat 9:00am - 11:00pm</t>
  </si>
  <si>
    <t>Sun 5:00pm - 10:00pm</t>
  </si>
  <si>
    <t>Sun - Thur 7am- 1am</t>
  </si>
  <si>
    <t>Fri &amp; Sat 7am - 3am</t>
  </si>
  <si>
    <t>Mon - Fri 12:00pm - 12:00am</t>
  </si>
  <si>
    <t>Sat &amp; Sun 11:00am - 12:00pm</t>
  </si>
  <si>
    <t>Mon-Thu, Sun 5:30 pm - 10:30 pm</t>
  </si>
  <si>
    <t>Sun - Thur 8:00am - 12:00am</t>
  </si>
  <si>
    <t>Fri &amp; Sat 8:00am - 1:00am</t>
  </si>
  <si>
    <t>Monday - Thursday 6am - 8pm</t>
  </si>
  <si>
    <t>Friday 6am - 11pm</t>
  </si>
  <si>
    <t>Saturday 7am - 11pm</t>
  </si>
  <si>
    <t>Sunday 7am - 8pm</t>
  </si>
  <si>
    <t>Tue-Thu 5 pm - 11 pm</t>
  </si>
  <si>
    <t>Fri 5 pm - 2 am</t>
  </si>
  <si>
    <t>Sat 8 pm - 2 am</t>
  </si>
  <si>
    <t>Mon-Wed, Sun 11:30 am - 10 pm</t>
  </si>
  <si>
    <t>Thu-Sat 11:30 am - 11 pm</t>
  </si>
  <si>
    <t>Mon-Wed 11 am - 9:30 pm</t>
  </si>
  <si>
    <t>Thu-Sat 11 am - 10 pm</t>
  </si>
  <si>
    <t>Sat-Sun 9 am - 2 am</t>
  </si>
  <si>
    <t>Tues - Thurs 11:0o am to 9:00 pm</t>
  </si>
  <si>
    <t>Fri - Sat 11:00 am to 10:00 pm</t>
  </si>
  <si>
    <t>Sun 11:00 am to 9:00 pm</t>
  </si>
  <si>
    <t>Mon-Fri 11:30 am - 3 pm</t>
  </si>
  <si>
    <t>Mon-Thu 5 pm - 10 pm</t>
  </si>
  <si>
    <t>Sun 4:30 pm - 9:30 pm</t>
  </si>
  <si>
    <t>Mon-Sat 12 pm - 3:30 pm</t>
  </si>
  <si>
    <t>Sun 12 pm - 4 pm</t>
  </si>
  <si>
    <t>Sun-Thur 8:00am -3:00pm</t>
  </si>
  <si>
    <t>Fri &amp; Sat 8:00am - 8:00pm</t>
  </si>
  <si>
    <t>Mon - Thur 11am - 9pm</t>
  </si>
  <si>
    <t>Mon-Thu, Sun 11 am - 9:30 pm</t>
  </si>
  <si>
    <t>Fri-Sat 11 am - 10 pm</t>
  </si>
  <si>
    <t>Sun 11:00am - 5:00pm</t>
  </si>
  <si>
    <t>Mon-Thu 10:30 am – 9 pm</t>
  </si>
  <si>
    <t>Fri-Sat 10:30 am – 10 pm</t>
  </si>
  <si>
    <t>Sun 10:30 am – 5 pm</t>
  </si>
  <si>
    <t>Sat 5 pm - 10:30 pm</t>
  </si>
  <si>
    <t>Mon - Thu: 12:00pm - 10:00pm</t>
  </si>
  <si>
    <t>Fri &amp; Sat: 12:00pm - 11:00pm</t>
  </si>
  <si>
    <t>Sun: 12:00pm - 8:00pm</t>
  </si>
  <si>
    <t>Sun-Wed: 12:00pm - 12:00am</t>
  </si>
  <si>
    <t>Thu-Sat: 12:00pm - 2:00am</t>
  </si>
  <si>
    <t>Monday 8:00am - 10:00pm</t>
  </si>
  <si>
    <t>Tues - Thur 8:00am -11:30pm</t>
  </si>
  <si>
    <t>Friday 8:00am -12:30am</t>
  </si>
  <si>
    <t>Saturday 11:00am -12:30am</t>
  </si>
  <si>
    <t>Sunday 10:00am -10:00pm</t>
  </si>
  <si>
    <t>Mon- Tues 11:30am -9:00pm</t>
  </si>
  <si>
    <t>Wed -Thurs 11:30am-10:00pm</t>
  </si>
  <si>
    <t>Friday 11:30am - 10:30pm</t>
  </si>
  <si>
    <t>Saturday 5:00pm-10:30pm</t>
  </si>
  <si>
    <t>Sunday 5:00pm-9:00pm</t>
  </si>
  <si>
    <t>Sunday 5:30pm - 10:00pm</t>
  </si>
  <si>
    <t>Mon - Thurs, Sun 9:00am - 10:00pm</t>
  </si>
  <si>
    <t>Fri &amp; Sat 9:00am - 12:00am</t>
  </si>
  <si>
    <t>Mon-Wed, Fri 9 am - 6 pm</t>
  </si>
  <si>
    <t>Thu 9 am - 8 pm</t>
  </si>
  <si>
    <t>Sat 9 am - 5:30 pm</t>
  </si>
  <si>
    <t>Sun 10 am - 4 pm</t>
  </si>
  <si>
    <t>Mon-Fri 11 am - 2:30 pm</t>
  </si>
  <si>
    <t>Fri 5 pm - 11:30 pm</t>
  </si>
  <si>
    <t>Sat 12 pm - 11:30 pm</t>
  </si>
  <si>
    <t>Sun 12 pm - 10:30 pm</t>
  </si>
  <si>
    <t>Mon-Sun · Lunch 11:30am-3:00pm</t>
  </si>
  <si>
    <t>Sat &amp; Sun · Brunch 10:00am-4:00pm</t>
  </si>
  <si>
    <t>Sun-Thurs · Dinner 6:00pm-11:00pm</t>
  </si>
  <si>
    <t>Fri &amp; Sat · Dinner 6:00pm-11:30pm</t>
  </si>
  <si>
    <t>Mon-Wed 6:00pm - 12:00am</t>
  </si>
  <si>
    <t>Thurs - Sat 6:00pm - 2:00am</t>
  </si>
  <si>
    <t>Mon - Thu 11am - 10pm</t>
  </si>
  <si>
    <t>Fri 11am - 11pm</t>
  </si>
  <si>
    <t>Sat 9am - 11pm</t>
  </si>
  <si>
    <t>Sun 9am - 10pm</t>
  </si>
  <si>
    <t>Sat 10:00am - 11pm</t>
  </si>
  <si>
    <t>Sun 10:00am - 10pm</t>
  </si>
  <si>
    <t>Mon - Thur 11:30 - 2:30 / 5:30pm - 11pm</t>
  </si>
  <si>
    <t>Fri - Sat 11:30 - 3pm / 5:30pm - midnight</t>
  </si>
  <si>
    <t>Sunday 11:30 - 3pm / 5pm -10pm</t>
  </si>
  <si>
    <t>Tues, Wed &amp; Thur 5:30pm - 9:30pm</t>
  </si>
  <si>
    <t>Fri &amp; Sat 5:30pm - 10:00pm</t>
  </si>
  <si>
    <t>Sun - Wed 12:00pm- 12:00am</t>
  </si>
  <si>
    <t>Thurs-Sat 12:00pm -1:00am</t>
  </si>
  <si>
    <t>Mon-Sun: 12pm - 4pm</t>
  </si>
  <si>
    <t>Sun - Thur 11:00am - 11:00pm</t>
  </si>
  <si>
    <t>Fri &amp; Sat 11:00am - 12:00pm</t>
  </si>
  <si>
    <t>Mon-Thu 6 pm - 10:30 pm</t>
  </si>
  <si>
    <t>Fri 11:30 am - 3 pm</t>
  </si>
  <si>
    <t>Fri-Sat 5:30 pm - 11:30 pm</t>
  </si>
  <si>
    <t>Sat-Sun 10:30 am - 3 pm</t>
  </si>
  <si>
    <t>Sun 5:30 pm - 10 pm</t>
  </si>
  <si>
    <t>Mon - Thurs: Lunch 11:30 am, Dinner 4 pm - 10 pm</t>
  </si>
  <si>
    <t>Fri &amp; Sat: Lunch 11:30 am, Dinner 4 pm - 11 pm</t>
  </si>
  <si>
    <t>Mon: Lunch 11:30am - 2:30pm, Dinner 5:30 - 10:30pm</t>
  </si>
  <si>
    <t>Tues-Fri: Lunch 11:30am - 2:30pm, Dinner 5:30 - 11:30pm</t>
  </si>
  <si>
    <t>Sun 11:30-2:30, 5:30-10:30</t>
  </si>
  <si>
    <t>Mon-Thur 11:30-2:30, 5:30-10:30 (no lunch on Monday)</t>
  </si>
  <si>
    <t>Fri &amp; Sat 11:30-2:30, 5:30-11:30</t>
  </si>
  <si>
    <t>Closed Mondays and August</t>
  </si>
  <si>
    <t>Open Daily</t>
  </si>
  <si>
    <t>Mon - Thur 11:30am - 3:00pm, 5:30pm - 10:00pm</t>
  </si>
  <si>
    <t>Fri &amp; Sat 11:30am - 3:00pm, 5:30pm - 11:00pm</t>
  </si>
  <si>
    <t>photo2name</t>
  </si>
  <si>
    <t>photo3name</t>
  </si>
  <si>
    <t>SQL</t>
  </si>
  <si>
    <t>single quotes</t>
  </si>
  <si>
    <t>www.alohagrill.com/</t>
  </si>
  <si>
    <t>www.vivolicafe.com/</t>
  </si>
  <si>
    <t>www.truefoodkitchen.com/</t>
  </si>
  <si>
    <t>hugosrestaurant.com/</t>
  </si>
  <si>
    <t>www.joombangkok.com/</t>
  </si>
  <si>
    <t>www.dominicksrestaurant.com/</t>
  </si>
  <si>
    <t>swingersdiner.com/</t>
  </si>
  <si>
    <t>www.commecarestaurant.com/los-angeles/</t>
  </si>
  <si>
    <t>www.ilovetaste.com/</t>
  </si>
  <si>
    <t>www.palihousewesthollywood.com/dining.asp</t>
  </si>
  <si>
    <t>www.cecconiswesthollywood.com/</t>
  </si>
  <si>
    <t>www.mercedesgrille.com/</t>
  </si>
  <si>
    <t>www.hatfieldsrestaurant.com/</t>
  </si>
  <si>
    <t>www.tendergreens.com/</t>
  </si>
  <si>
    <t>www.thelittledoor.com/</t>
  </si>
  <si>
    <t>www.figsantamonica.com/</t>
  </si>
  <si>
    <t>thegoldenstatecafe.com/</t>
  </si>
  <si>
    <t>www.cliffsedgecafe.com/</t>
  </si>
  <si>
    <t>milliescafe.net/</t>
  </si>
  <si>
    <t>www.jerseymikes.com/</t>
  </si>
  <si>
    <t>www.cafehabana.com/malibu</t>
  </si>
  <si>
    <t>www.rubios.com/</t>
  </si>
  <si>
    <t>thefatdogla.com/</t>
  </si>
  <si>
    <t>www.thehudsonla.com/</t>
  </si>
  <si>
    <t>www.ammocafe.com/</t>
  </si>
  <si>
    <t>lunaparkla.com/</t>
  </si>
  <si>
    <t>pachangamexicangrill.net/</t>
  </si>
  <si>
    <t>malorestaurant.com/home/</t>
  </si>
  <si>
    <t>www.woodandvine.com/</t>
  </si>
  <si>
    <t>www.homerestaurantla.com/</t>
  </si>
  <si>
    <t>www.in-n-out.com/</t>
  </si>
  <si>
    <t>www.toirockinthaifood.com/</t>
  </si>
  <si>
    <t>www.potbelly.com/home/</t>
  </si>
  <si>
    <t>www.wolfgangpuck.com/restaurants/fine-dining/3860</t>
  </si>
  <si>
    <t>stitchnyc.com/</t>
  </si>
  <si>
    <t>www.groundsupportcafe.com/index.html</t>
  </si>
  <si>
    <t>thecoffeeshopnyc.com/#/home</t>
  </si>
  <si>
    <t>www.granonyc.com/</t>
  </si>
  <si>
    <t>www.mandalaybay.com/dining/signature-restaurants/fleur.aspx</t>
  </si>
  <si>
    <t>www.magnoliala.com/index.html</t>
  </si>
  <si>
    <t>www.yardhouse.com/default.aspx</t>
  </si>
  <si>
    <t>bluecowkitchen.com/</t>
  </si>
  <si>
    <t>www.bajafresh.com/mexican-food-beverly-connection/</t>
  </si>
  <si>
    <t>swingersdiner.com/index.php</t>
  </si>
  <si>
    <t>www.choladathaicuisine.com/</t>
  </si>
  <si>
    <t>www.thefarmatsouthmountain.com/</t>
  </si>
  <si>
    <t>www.doughboysbakeryla.com/</t>
  </si>
  <si>
    <t>www.joansonthird.com/</t>
  </si>
  <si>
    <t>www.toastbakerycafe.net/</t>
  </si>
  <si>
    <t>www.pizzeriailfico.com/</t>
  </si>
  <si>
    <t>mohawk.la/</t>
  </si>
  <si>
    <t>thetrailseatery.com/</t>
  </si>
  <si>
    <t>loteriagrill.com/</t>
  </si>
  <si>
    <t>www.cornerbakerycafe.com/home.aspx</t>
  </si>
  <si>
    <t>www.tinroofbistro.com/</t>
  </si>
  <si>
    <t>sunnyspotvenice.com/</t>
  </si>
  <si>
    <t>www.qualityfoodandbeverage.com/</t>
  </si>
  <si>
    <t>www.lepainquotidien.us/</t>
  </si>
  <si>
    <t>www.allaboutthebread.com/</t>
  </si>
  <si>
    <t>brionyc.com/</t>
  </si>
  <si>
    <t>www.cafegranadanola.com/</t>
  </si>
  <si>
    <t>www.gautreausrestaurant.com/</t>
  </si>
  <si>
    <t>www.danteskitchen.com/</t>
  </si>
  <si>
    <t>www.liletterestaurant.com/</t>
  </si>
  <si>
    <t>www.theospizza.com/</t>
  </si>
  <si>
    <t>www.nachomamasmexicangrill.com/</t>
  </si>
  <si>
    <t>www.juansflyingburrito.com/</t>
  </si>
  <si>
    <t>www.surreyscafeandjuicebar.com/</t>
  </si>
  <si>
    <t>www.boulignytavern.com/</t>
  </si>
  <si>
    <t>www.cafedegas.com/</t>
  </si>
  <si>
    <t>www.andreasrestaurant.com/</t>
  </si>
  <si>
    <t>www.sukhothai-nola.com/</t>
  </si>
  <si>
    <t>www.lathaiuptown.com/</t>
  </si>
  <si>
    <t>www.frescocafe.us/</t>
  </si>
  <si>
    <t>www.canalstreetbistro.com/</t>
  </si>
  <si>
    <t>www.greengoddessrestaurant.com/</t>
  </si>
  <si>
    <t>www.eleven79.com/</t>
  </si>
  <si>
    <t>www.vincentsitaliancuisine.com/</t>
  </si>
  <si>
    <t>www.restaurantaugust.com/</t>
  </si>
  <si>
    <t>www.havanarestaurant.ca/</t>
  </si>
  <si>
    <t>www.bonchaz.ca/</t>
  </si>
  <si>
    <t>thecharlesbar.ca/</t>
  </si>
  <si>
    <t>www.caffedeluca.com/</t>
  </si>
  <si>
    <t>www.winberies.com/</t>
  </si>
  <si>
    <t>www.stanleyskitchenandtap.com/</t>
  </si>
  <si>
    <t>www.citygategrille.com/</t>
  </si>
  <si>
    <t>www.angeliscatering.com/</t>
  </si>
  <si>
    <t>www.lacasita.ca/</t>
  </si>
  <si>
    <t>www.elgatonegronola.com/</t>
  </si>
  <si>
    <t>www.hugos.ie/</t>
  </si>
  <si>
    <t>www.facebook.com/groups</t>
  </si>
  <si>
    <t>www.mendocinofarms.com/</t>
  </si>
  <si>
    <t>www.bottegalouie.com/main.html</t>
  </si>
  <si>
    <t>www.palacegrill.com/</t>
  </si>
  <si>
    <t>www.coirestaurant.com/</t>
  </si>
  <si>
    <t>www.fenix54.com/</t>
  </si>
  <si>
    <t>www.5thqtr.net/</t>
  </si>
  <si>
    <t>www.pourhousevancouver.com/</t>
  </si>
  <si>
    <t>waterstreetcafe.ca/</t>
  </si>
  <si>
    <t>www.cinemarestaurants.com/</t>
  </si>
  <si>
    <t>amaroneristorantenyc.com/</t>
  </si>
  <si>
    <t>www.wynnlasvegas.com/Restaurants/FineDining/Bartolotta</t>
  </si>
  <si>
    <t>www.bellagio.com/restaurants/olives/</t>
  </si>
  <si>
    <t>www.bellagio.com/restaurants/circo/</t>
  </si>
  <si>
    <t>www.bellagio.com/restaurants/michael-mina/</t>
  </si>
  <si>
    <t>www.circonyc.com/</t>
  </si>
  <si>
    <t>www.bordergrill.com/</t>
  </si>
  <si>
    <t>www.aria.com/dining/restaurants/barmasa</t>
  </si>
  <si>
    <t>www.arialasvegas.com/dining/julian-serrano/</t>
  </si>
  <si>
    <t>www.abckitchennyc.com/</t>
  </si>
  <si>
    <t>www.mignonla.com/</t>
  </si>
  <si>
    <t>www.victorysbanner.com/</t>
  </si>
  <si>
    <t>www.parusrestaurant.com/</t>
  </si>
  <si>
    <t>bbandcnyc.com/</t>
  </si>
  <si>
    <t>calpep.com/</t>
  </si>
  <si>
    <t>vinotequeonmelrose.com/</t>
  </si>
  <si>
    <t>www.petrosrestaurant.com/index.asp</t>
  </si>
  <si>
    <t>www.tavernatony.com/</t>
  </si>
  <si>
    <t>www.bossanovafood.com/</t>
  </si>
  <si>
    <t>www.lalasgrill.com/</t>
  </si>
  <si>
    <t>circusrestaurante.com/</t>
  </si>
  <si>
    <t>malbeccuisine.com/</t>
  </si>
  <si>
    <t>www.umami.com/</t>
  </si>
  <si>
    <t>www.800degreespizza.com/</t>
  </si>
  <si>
    <t>redmedicinela.com/</t>
  </si>
  <si>
    <t>www.thecounterburger.com/</t>
  </si>
  <si>
    <t>maishouston.com/</t>
  </si>
  <si>
    <t>agavekitchen.com/</t>
  </si>
  <si>
    <t>www.osteriasgarzarie.com/</t>
  </si>
  <si>
    <t>redgarterflorence.com/</t>
  </si>
  <si>
    <t>www.goldenviewopenbar.com/</t>
  </si>
  <si>
    <t>www.theflorencediner.com/</t>
  </si>
  <si>
    <t>www.organiccafe.ca/</t>
  </si>
  <si>
    <t>communecafe.ca/</t>
  </si>
  <si>
    <t>www.moxies.ca/</t>
  </si>
  <si>
    <t>www.glowbalgroup.com/society/</t>
  </si>
  <si>
    <t>www.newindiabuffet.com/</t>
  </si>
  <si>
    <t>www.eightandahalf.ca/</t>
  </si>
  <si>
    <t>www.bicenewyork.com/</t>
  </si>
  <si>
    <t>lunapienanyc.com/</t>
  </si>
  <si>
    <t>www.masanyc.com/</t>
  </si>
  <si>
    <t>www.lbveganeatery.com/</t>
  </si>
  <si>
    <t>www.barrafina.co.uk/</t>
  </si>
  <si>
    <t>www.maniosteria.com/</t>
  </si>
  <si>
    <t>www.alcazar.fr/</t>
  </si>
  <si>
    <t>www.lungarnocollection.com/en/eat-drink-e-shop/restaurant-borgo-san-jacopo-florence</t>
  </si>
  <si>
    <t>www.hardrock.com/cafes/atlanta/</t>
  </si>
  <si>
    <t>www.ristorantelafonte.it/</t>
  </si>
  <si>
    <t>www.muranolondon.com/</t>
  </si>
  <si>
    <t>www.acquaal2.it/</t>
  </si>
  <si>
    <t>www.acquaal2.com/</t>
  </si>
  <si>
    <t>acquaal2dc.com/</t>
  </si>
  <si>
    <t>www.vivandafirenze.it/home_eng.html</t>
  </si>
  <si>
    <t>www.societyrestaurant.com/</t>
  </si>
  <si>
    <t>www.mjg.ca/brewhouse/</t>
  </si>
  <si>
    <t>www.mjg.ca/yaletown/</t>
  </si>
  <si>
    <t>www.mjg.ca/big-ridge/</t>
  </si>
  <si>
    <t>www.mjg.ca/flying-beaver/</t>
  </si>
  <si>
    <t>www.glowbalgroup.com/glowbalgrill/</t>
  </si>
  <si>
    <t>www.marketbyjgvancouver.com/vancouver-restaurant.php</t>
  </si>
  <si>
    <t>www.glowbalgroup.com/italiankitchen/</t>
  </si>
  <si>
    <t>www.glowbalgroup.com/trattoria/#home_section</t>
  </si>
  <si>
    <t>azalearistorantenyc.com/</t>
  </si>
  <si>
    <t>finorestaurant.com/about/</t>
  </si>
  <si>
    <t>www.soleilwestwood.com/home</t>
  </si>
  <si>
    <t>sbe.com/restaurants/locations/cleo-hollywood/</t>
  </si>
  <si>
    <t>pittigolaecantina.com/</t>
  </si>
  <si>
    <t>melisse.com/</t>
  </si>
  <si>
    <t>brownsrestaurantgroup.com/brownssocialhouse/#/</t>
  </si>
  <si>
    <t>libraryalehouse.com/</t>
  </si>
  <si>
    <t>www.duplexonthird.com/</t>
  </si>
  <si>
    <t>cibotrattoria.com/</t>
  </si>
  <si>
    <t>www.hartsnottingham.co.uk/restaurant/</t>
  </si>
  <si>
    <t>www.hambletonhall.com/restaurant</t>
  </si>
  <si>
    <t>beachwoodbbq.com/index.html</t>
  </si>
  <si>
    <t>citytavernculvercity.com/</t>
  </si>
  <si>
    <t>postcardinn.com/pci-bar-and-grill/</t>
  </si>
  <si>
    <t>tropicaliabraziliangrill.com/</t>
  </si>
  <si>
    <t>www.ydria.gr/Uk/Default.asp</t>
  </si>
  <si>
    <t>farmstand.us/</t>
  </si>
  <si>
    <t>www.americanfarmhousetavern.com/</t>
  </si>
  <si>
    <t>www.squareonedining.com/about.php</t>
  </si>
  <si>
    <t>arealrestaurant.com/</t>
  </si>
  <si>
    <t>senorfish.net/</t>
  </si>
  <si>
    <t>www.birdshollywood.com/</t>
  </si>
  <si>
    <t>www.blossomrestaurant.com/</t>
  </si>
  <si>
    <t>cubemarketplace.com/</t>
  </si>
  <si>
    <t>www.cafemidi.com/</t>
  </si>
  <si>
    <t>www.trattorianeapolis.com/</t>
  </si>
  <si>
    <t>www.larchmontbungalow.com/</t>
  </si>
  <si>
    <t>basmatisthirtya.com/</t>
  </si>
  <si>
    <t>astroburger.com/</t>
  </si>
  <si>
    <t>www.venicealehouse.com/</t>
  </si>
  <si>
    <t>www.cafesamanatulsa.com/</t>
  </si>
  <si>
    <t>fulloflifefoods.com/#</t>
  </si>
  <si>
    <t>www.lascasuelas.com/</t>
  </si>
  <si>
    <t>www.witzendlive.com/</t>
  </si>
  <si>
    <t>www.lulupalmsprings.com/</t>
  </si>
  <si>
    <t>perchla.com/</t>
  </si>
  <si>
    <t>www.pizzeriamozza.com/LA/home.cfm</t>
  </si>
  <si>
    <t>www.pizzeriamozza.com/Singapore/restaurant.cfm</t>
  </si>
  <si>
    <t>gusto-la.com/</t>
  </si>
  <si>
    <t>rushstreetculvercity.com/</t>
  </si>
  <si>
    <t>www.alibiroomla.com/home.php</t>
  </si>
  <si>
    <t>www.thewoodcafe.com/</t>
  </si>
  <si>
    <t>www.gjelina.com/</t>
  </si>
  <si>
    <t>thetastingkitchen.com/</t>
  </si>
  <si>
    <t>www.tastingroomwines.com/uptown-park/</t>
  </si>
  <si>
    <t>www.tastingroomwines.com/river-oaks/</t>
  </si>
  <si>
    <t>www.tastingroomwines.com/city-centre/</t>
  </si>
  <si>
    <t>www.maxswinedive.com/houston-washington-ave/</t>
  </si>
  <si>
    <t>www.maxswinedive.com/austin-san-jacinto-blvd/</t>
  </si>
  <si>
    <t>www.maxswinedive.com/san-antonio-east-basse-rd/</t>
  </si>
  <si>
    <t>franklinandcotavern.com/</t>
  </si>
  <si>
    <t>theparlorca.com/</t>
  </si>
  <si>
    <t>www.frankietoccos.com/</t>
  </si>
  <si>
    <t>dellaterrarestaurant.com/</t>
  </si>
  <si>
    <t>www.moonstonebeach.com/</t>
  </si>
  <si>
    <t>denaliperchresort.com/content/Denali_Perch_restaurant.html</t>
  </si>
  <si>
    <t>www.ilpizzaiuolo.it/</t>
  </si>
  <si>
    <t>www.babbonyc.com/</t>
  </si>
  <si>
    <t>www.bandbristorante.com/restaurant.cfm</t>
  </si>
  <si>
    <t>www.esca-nyc.com/</t>
  </si>
  <si>
    <t>www.felidia-nyc.com/</t>
  </si>
  <si>
    <t>dellaterrabuffalo.com/</t>
  </si>
  <si>
    <t>www.luparestaurant.com/restaurant.cfm</t>
  </si>
  <si>
    <t>www.luparestaurant.com/hongkong/restaurant.cfm</t>
  </si>
  <si>
    <t>www.osteriamozza.com/LA/restaurant.cfm</t>
  </si>
  <si>
    <t>www.ottopizzeria.com/restaurant.cfm</t>
  </si>
  <si>
    <t>www.tarrylodge.com/home.cfm</t>
  </si>
  <si>
    <t>www.tarrylodge.com/westport/home.cfm</t>
  </si>
  <si>
    <t>www.tarrymarket.com/</t>
  </si>
  <si>
    <t>www.pizzeriamozza.com/NewportBeach/home.cfm</t>
  </si>
  <si>
    <t>www.luciferspizza.com/</t>
  </si>
  <si>
    <t>thecornerdoorla.com/</t>
  </si>
  <si>
    <t>thevillagestudiocity.com/</t>
  </si>
  <si>
    <t>www.maxswinedive.com/dallas-mckinney-ave/</t>
  </si>
  <si>
    <t>www.pitfirepizza.com/Default.aspx</t>
  </si>
  <si>
    <t>lezinque.com/</t>
  </si>
  <si>
    <t>tarandroses.com/</t>
  </si>
  <si>
    <t>www.panoramapizzapub.com/Home/</t>
  </si>
  <si>
    <t>www.cafeteriagroup.com/</t>
  </si>
  <si>
    <t>mikadosushibar.com/</t>
  </si>
  <si>
    <t>www.veggiegrill.com/</t>
  </si>
  <si>
    <t>www.eatatspitz.com/eaglerock.html</t>
  </si>
  <si>
    <t>www.eatatspitz.com/losfeliz.html</t>
  </si>
  <si>
    <t>www.eatatspitz.com/littletokyo.html</t>
  </si>
  <si>
    <t>www.fabscornercucina.com/</t>
  </si>
  <si>
    <t>rascalla.com/</t>
  </si>
  <si>
    <t>www.heywoodgrilledcheese.com/</t>
  </si>
  <si>
    <t>www.bldrestaurant.com/</t>
  </si>
  <si>
    <t>iamrudy.com/</t>
  </si>
  <si>
    <t>www.foxrc.com/restaurants/olive-ivy-restaurant-marketplace/</t>
  </si>
  <si>
    <t>truefoodkitchen.com/locations/phoenix/</t>
  </si>
  <si>
    <t>truefoodkitchen.com/locations/scottsdale/</t>
  </si>
  <si>
    <t>truefoodkitchen.com/locations/santa-monica/</t>
  </si>
  <si>
    <t>truefoodkitchen.com/locations/san-diego/</t>
  </si>
  <si>
    <t>www.northitaliarestaurant.com/locations/kierland-commons/</t>
  </si>
  <si>
    <t>www.northitaliarestaurant.com/locations/cherry-creek/</t>
  </si>
  <si>
    <t>www.northitaliarestaurant.com/locations/kansas-city/</t>
  </si>
  <si>
    <t>www.northitaliarestaurant.com/locations/austin/</t>
  </si>
  <si>
    <t>www.pizzeriaortica.com/</t>
  </si>
  <si>
    <t>www.no7sub.com/greenpoint-menu.html</t>
  </si>
  <si>
    <t>www.no7sub.com/ace-menu.html</t>
  </si>
  <si>
    <t>www.no7sub.com/plaza-menu.html</t>
  </si>
  <si>
    <t>www.no7restaurant.com/</t>
  </si>
  <si>
    <t>www.villageidiotla.com/</t>
  </si>
  <si>
    <t>cervetecala.com/</t>
  </si>
  <si>
    <t>venicebeachwines.com/</t>
  </si>
  <si>
    <t>cotto.ca/</t>
  </si>
  <si>
    <t>www.gramercyparkhotel.com/dining/maialino</t>
  </si>
  <si>
    <t>beverly.terroni.com/</t>
  </si>
  <si>
    <t>blueplatesantamonica.com/bpsm/home/</t>
  </si>
  <si>
    <t>www.clydecommon.com/</t>
  </si>
  <si>
    <t>www.olympicprovisions.com/blogs/about-locations/8098701-northwest-restaurant</t>
  </si>
  <si>
    <t>www.olympicprovisions.com/blogs/about-locations/8098615-southeast-restaurant</t>
  </si>
  <si>
    <t>northdownchicago.com/</t>
  </si>
  <si>
    <t>www.cecconis.co.uk/</t>
  </si>
  <si>
    <t>www.pizzaeast.com/portobello</t>
  </si>
  <si>
    <t>www.pizzaeast.com/kentish-town</t>
  </si>
  <si>
    <t>www.pizzaeast.com/shoreditch</t>
  </si>
  <si>
    <t>www.hoxtongrill.com/</t>
  </si>
  <si>
    <t>brasserie.highroadhouse.co.uk/</t>
  </si>
  <si>
    <t>rpmitalian.com/</t>
  </si>
  <si>
    <t>www.lolosf.com/</t>
  </si>
  <si>
    <t>www.hub51chicago.com/</t>
  </si>
  <si>
    <t>www.antico-posto.com/</t>
  </si>
  <si>
    <t>bigbowl.com/</t>
  </si>
  <si>
    <t>bigbowl.com/store/ohio/</t>
  </si>
  <si>
    <t>bigbowl.com/store/edina/</t>
  </si>
  <si>
    <t>bigbowl.com/store/minnetonka/</t>
  </si>
  <si>
    <t>bigbowl.com/store/roseville/</t>
  </si>
  <si>
    <t>bigbowl.com/store/schaumburg/</t>
  </si>
  <si>
    <t>www.saucepizzaandwine.com/locations/chandler/</t>
  </si>
  <si>
    <t>www.saucepizzaandwine.com/locations/mesa/</t>
  </si>
  <si>
    <t>www.saucepizzaandwine.com/locations/madison-village/</t>
  </si>
  <si>
    <t>www.saucepizzaandwine.com/locations/shops-at-norterra/</t>
  </si>
  <si>
    <t>www.saucepizzaandwine.com/locations/thunderbird-square/</t>
  </si>
  <si>
    <t>www.saucepizzaandwine.com/locations/scottsdale-waterfront/</t>
  </si>
  <si>
    <t>www.saucepizzaandwine.com/locations/tucson/</t>
  </si>
  <si>
    <t>www.saucepizzaandwine.com/locations/tucson-2/</t>
  </si>
  <si>
    <t>www.saucepizzaandwine.com/locations/tucson-3/</t>
  </si>
  <si>
    <t>www.zinburgeraz.com/locations/phoenix/</t>
  </si>
  <si>
    <t>www.zinburgeraz.com/locations/tucson-grant-road/</t>
  </si>
  <si>
    <t>www.zinburgeraz.com/locations/tucson-river-road/</t>
  </si>
  <si>
    <t>zinburgereast.com/</t>
  </si>
  <si>
    <t>www.culinarydropout.com/locations/scottsdale/</t>
  </si>
  <si>
    <t>www.culinarydropout.com/locations/las-vegas/</t>
  </si>
  <si>
    <t>www.northitaliarestaurant.com/locations/arcadia/</t>
  </si>
  <si>
    <t>www.northitaliarestaurant.com/locations/la-encantada/</t>
  </si>
  <si>
    <t>www.foxrc.com/restaurants/the-green-house/</t>
  </si>
  <si>
    <t>www.foxrc.com/restaurants/blanco-tacos-tequila/</t>
  </si>
  <si>
    <t>www.cowboysandturbans.com/</t>
  </si>
  <si>
    <t>www.alma-la.com/</t>
  </si>
  <si>
    <t>eatdrinkamericano.com/</t>
  </si>
  <si>
    <t>www.olaverdesa.com/index_eng.php</t>
  </si>
  <si>
    <t>www.thelocal7.com/</t>
  </si>
  <si>
    <t>matadorcantina.com/</t>
  </si>
  <si>
    <t>www.boilerhousesa.com/</t>
  </si>
  <si>
    <t>www.lulacocinamexicana.com/</t>
  </si>
  <si>
    <t>beverlyhills.clementineonline.com/</t>
  </si>
  <si>
    <t>centurycity.clementineonline.com/</t>
  </si>
  <si>
    <t>www.chezjacques.com/</t>
  </si>
  <si>
    <t>bistroalessio.com/</t>
  </si>
  <si>
    <t>breadandwinechicago.com/</t>
  </si>
  <si>
    <t>www.skamania.com/hood-river-restaurants.php</t>
  </si>
  <si>
    <t>www.skamania.com/stevenson-wa-restaurants.php</t>
  </si>
  <si>
    <t>www.storiestreetgrille.com/</t>
  </si>
  <si>
    <t>adelaide.terroni.com/</t>
  </si>
  <si>
    <t>queen.terroni.com/</t>
  </si>
  <si>
    <t>yonge.terroni.com/</t>
  </si>
  <si>
    <t>osteriacicerietria.com/</t>
  </si>
  <si>
    <t>labettola.ca/</t>
  </si>
  <si>
    <t>www.acehotel.com/palmsprings?page=dining#dining</t>
  </si>
  <si>
    <t>www.themercantilela.com/</t>
  </si>
  <si>
    <t>www.surrestaurantandbar.com/</t>
  </si>
  <si>
    <t>planchatacos.com/</t>
  </si>
  <si>
    <t>mondotaco.com/wp-mondotaco/</t>
  </si>
  <si>
    <t>www.med-rest.com/</t>
  </si>
  <si>
    <t>www.the-stonehaus.com/</t>
  </si>
  <si>
    <t>www.bogies-bar.com/</t>
  </si>
  <si>
    <t>www.hillstone.com/#/restaurants/cafeRandD/</t>
  </si>
  <si>
    <t>www.thematador.com/</t>
  </si>
  <si>
    <t>currywurstus.com/</t>
  </si>
  <si>
    <t>www.alessiobistro.com/restaurant/</t>
  </si>
  <si>
    <t>www.candle79.com/index.html</t>
  </si>
  <si>
    <t>www.bonvivantmarketcafe.com/</t>
  </si>
  <si>
    <t>www.drunkennoodle.com/</t>
  </si>
  <si>
    <t>www.stonefiregrill.com/locations/valencia/</t>
  </si>
  <si>
    <t>www.stonefiregrill.com/locations/west-hills/</t>
  </si>
  <si>
    <t>guisados.co/</t>
  </si>
  <si>
    <t>www.muddyleek.com/index.html</t>
  </si>
  <si>
    <t>www.berlincurrywurst.com/</t>
  </si>
  <si>
    <t>www.barnyardvenice.com/home</t>
  </si>
  <si>
    <t>katemantilinirestaurant.com/</t>
  </si>
  <si>
    <t>www.kpbistro.com/</t>
  </si>
  <si>
    <t>www.stonefiregrill.com/locations/fountain-valley/</t>
  </si>
  <si>
    <t>www.stonefiregrill.com/locations/irvine/</t>
  </si>
  <si>
    <t>www.stonefiregrill.com/locations/chatsworth/</t>
  </si>
  <si>
    <t>www.stonefiregrill.com/locations/pasadena/</t>
  </si>
  <si>
    <t>feedbodyandsoul.com/</t>
  </si>
  <si>
    <t>domabh.com/</t>
  </si>
  <si>
    <t>www.uncommonground.com/pages/clark_home/19.php</t>
  </si>
  <si>
    <t>www.uncommonground.com/pages/devon_home/35.php</t>
  </si>
  <si>
    <t>slimgoodiesdiner.com/</t>
  </si>
  <si>
    <t>www.nicolesgourmetfoods.com/</t>
  </si>
  <si>
    <t>zipizakaya.com/</t>
  </si>
  <si>
    <t>laurelhardware.com/</t>
  </si>
  <si>
    <t>fabiolus.info/</t>
  </si>
  <si>
    <t>thegorbalsla.com/</t>
  </si>
  <si>
    <t>www.granvillecafe.com/</t>
  </si>
  <si>
    <t>bacomercat.com/home.html</t>
  </si>
  <si>
    <t>www.kauaigrill.com/</t>
  </si>
  <si>
    <t>www.spicemarketnewyork.com/meatpacking-district-restaurant.php</t>
  </si>
  <si>
    <t>www.spicemarketdoha.com/</t>
  </si>
  <si>
    <t>www.spicemarketlondon.co.uk/</t>
  </si>
  <si>
    <t>abbotspizzaco.com/</t>
  </si>
  <si>
    <t>www.greyblockpizza.com/</t>
  </si>
  <si>
    <t>superbasnackbar.com/</t>
  </si>
  <si>
    <t>bluemoonbaltimore.com/</t>
  </si>
  <si>
    <t>bluemooncafe.us/</t>
  </si>
  <si>
    <t>www.1810restaurant.com/</t>
  </si>
  <si>
    <t>www.alohagrill.com/aloha_grill_menu.html</t>
  </si>
  <si>
    <t>www.vivolicafe.com/menu.html</t>
  </si>
  <si>
    <t>www.foxrc.com/restaurants/true-food-kitchen/</t>
  </si>
  <si>
    <t>hugosrestaurant.com/menu</t>
  </si>
  <si>
    <t>www.joombangkok.com/menu1.html</t>
  </si>
  <si>
    <t>www.dominicksrestaurant.com/index.php?option=com_restaurantmenumanagerpro&amp;task=menu_display&amp;mid=1&amp;Itemid=13</t>
  </si>
  <si>
    <t>swingersdiner.com/menu.php</t>
  </si>
  <si>
    <t>ilovetaste.com/app/taste_melrose/menus</t>
  </si>
  <si>
    <t>www.cecconiswesthollywood.com/menus/</t>
  </si>
  <si>
    <t>www.mercedesgrille.com/mgdinner_update.htm</t>
  </si>
  <si>
    <t>www.hatfieldsrestaurant.com/#/menus</t>
  </si>
  <si>
    <t>www.thelittledoor.com/tldmenu.html</t>
  </si>
  <si>
    <t>thegoldenstatecafe.com/menu.html</t>
  </si>
  <si>
    <t>milliescafe.net/index2.html</t>
  </si>
  <si>
    <t>www.jerseymikes.com/menu/</t>
  </si>
  <si>
    <t>www.rubios.com/menu/?rubios_com_018=p1qeurnrevn66bagit0gvkfs72&amp;rubios_com_018=p1qeurnrevn66bagit0gvkfs72</t>
  </si>
  <si>
    <t>thefatdogla.com/eat/</t>
  </si>
  <si>
    <t>www.thehudsonla.com/menu.html</t>
  </si>
  <si>
    <t>www.ammocafe.com/menu/</t>
  </si>
  <si>
    <t>lunaparkla.com/menu/</t>
  </si>
  <si>
    <t>www.islandsrestaurants.com/food</t>
  </si>
  <si>
    <t>malorestaurant.com/home/?p=31</t>
  </si>
  <si>
    <t>www.woodandvine.com/menus/</t>
  </si>
  <si>
    <t>www.homerestaurantla.com/#!menu/c8yn</t>
  </si>
  <si>
    <t>www.in-n-out.com/menu/not-so-secret-menu.aspx</t>
  </si>
  <si>
    <t>www.toirockinthaifood.com/menu.html</t>
  </si>
  <si>
    <t>www.potbelly.com/Food/OurMenu.aspx?subPage=Sandwiches</t>
  </si>
  <si>
    <t>stitchnyc.com/food-and-drink/</t>
  </si>
  <si>
    <t>www.groundsupportcafe.com/food.html</t>
  </si>
  <si>
    <t>thecoffeeshopnyc.com/#/our-menus</t>
  </si>
  <si>
    <t>www.magnoliala.com/menu.html</t>
  </si>
  <si>
    <t>www.yardhouse.com/files/food_menu_29.pdf</t>
  </si>
  <si>
    <t>bluecowkitchen.com/menu.html</t>
  </si>
  <si>
    <t>www.bajafresh.com/mexican-food-menu</t>
  </si>
  <si>
    <t>choladathaicuisine.com/rt/index.php?option=com_k2&amp;view=item&amp;layout=item&amp;id=5&amp;Itemid=54</t>
  </si>
  <si>
    <t>www.thefarmatsouthmountain.com/old/pdfs/The_Farm_Kitchen.pdf?01292012</t>
  </si>
  <si>
    <t>doughboysbakeryla.com/Cafe_Menu.html</t>
  </si>
  <si>
    <t>www.joansonthird.com/marketplace.php</t>
  </si>
  <si>
    <t>www.toastbakerycafe.net/menu.html</t>
  </si>
  <si>
    <t>www.pizzeriailfico.com/menu/</t>
  </si>
  <si>
    <t>mohawk.la/menu/</t>
  </si>
  <si>
    <t>thetrailseatery.com/breakfast/</t>
  </si>
  <si>
    <t>loteriagrill.com/menu</t>
  </si>
  <si>
    <t>www.cornerbakerycafe.com/menu/combos</t>
  </si>
  <si>
    <t>www.tinroofbistro.com/menus</t>
  </si>
  <si>
    <t>www.qualityfoodandbeverage.com/index.php/home/menu</t>
  </si>
  <si>
    <t>www.lepainquotidien.com/#/en_US/menu</t>
  </si>
  <si>
    <t>allaboutthebread.com/menu</t>
  </si>
  <si>
    <t>cafegranadanola.com/menu/</t>
  </si>
  <si>
    <t>www.gautreausrestaurant.com/pages/menu.php</t>
  </si>
  <si>
    <t>danteskitchen.com/</t>
  </si>
  <si>
    <t>www.liletterestaurant.com/cuisine/</t>
  </si>
  <si>
    <t>www.theospizza.com/menu.html</t>
  </si>
  <si>
    <t>www.nachomamasmexicangrill.com/food/appetizers/</t>
  </si>
  <si>
    <t>www.surreyscafeandjuicebar.com/Surreys-Uptown/</t>
  </si>
  <si>
    <t>www.boulignytavern.com/food/</t>
  </si>
  <si>
    <t>www.cafedegas.com/menu.htm</t>
  </si>
  <si>
    <t>www.andreasrestaurant.com/menus.html</t>
  </si>
  <si>
    <t>sukhothai-nola.com/Menu.html</t>
  </si>
  <si>
    <t>lathaiuptown.com/menu.html</t>
  </si>
  <si>
    <t>www.frescocafe.us/menu/</t>
  </si>
  <si>
    <t>www.greengoddessrestaurant.com/menu.html</t>
  </si>
  <si>
    <t>www.eleven79.com/eleven79menu.html</t>
  </si>
  <si>
    <t>www.vincentsitaliancuisine.com/html/menu.html</t>
  </si>
  <si>
    <t>www.restaurantaugust.com/menu.html</t>
  </si>
  <si>
    <t>thecharlesbar.ca/menu.php</t>
  </si>
  <si>
    <t>caffedeluca.com/food-beverage/</t>
  </si>
  <si>
    <t>www.selectrestaurants.com/cafew/menu_op.php</t>
  </si>
  <si>
    <t>stanleyskitchenandtap.com/chow-down</t>
  </si>
  <si>
    <t>www.citygategrille.com/naperville-food.aspx</t>
  </si>
  <si>
    <t>www.angeliscatering.com/menu-restaurant.pdf</t>
  </si>
  <si>
    <t>www.lacasita.ca/vancouver-bc-mexican-restaurant-menu/</t>
  </si>
  <si>
    <t>elgatonegronola.com/menus/</t>
  </si>
  <si>
    <t>www.hugos.ie/#!menus/c1jo3</t>
  </si>
  <si>
    <t>mendocinofarms.com/menu/</t>
  </si>
  <si>
    <t>palacegrill.com/menus/</t>
  </si>
  <si>
    <t>coirestaurant.com/menu/</t>
  </si>
  <si>
    <t>fenix54.com/menu</t>
  </si>
  <si>
    <t>www.5thqtr.net/images/pdf/5th%20Quarter%20Menu%20051211.pdf</t>
  </si>
  <si>
    <t>www.pourhousevancouver.com/menu/</t>
  </si>
  <si>
    <t>amaroneristorantenyc.com/sample-page/</t>
  </si>
  <si>
    <t>www.bellagio.com/restaurants/olives.aspx</t>
  </si>
  <si>
    <t>www.bellagio.com/restaurants/circo.aspx</t>
  </si>
  <si>
    <t>www.circonyc.com/menus.html</t>
  </si>
  <si>
    <t>www.bordergrill.com/bg_lv/bg_lvmen.htm</t>
  </si>
  <si>
    <t>www.aria.com/dining/restaurants/julian-serrano</t>
  </si>
  <si>
    <t>victorysbanner.com/menu_categories/our_menus/</t>
  </si>
  <si>
    <t>veggiesetgo.com/wp-admin/post.php?post=2493&amp;action=edit</t>
  </si>
  <si>
    <t>bbandcnyc.com/food-menus/</t>
  </si>
  <si>
    <t>www.petrosrestaurant.com/ourMenu.asp</t>
  </si>
  <si>
    <t>www.tavernatony.com/files/menus.html</t>
  </si>
  <si>
    <t>www.lalasgrill.com/menu.html</t>
  </si>
  <si>
    <t>malbeccuisine.com/FoodMenus_Pasadena.asp</t>
  </si>
  <si>
    <t>www.umami.com/umami-burger/eats/umami-thousand-oaks/</t>
  </si>
  <si>
    <t>www.umami.com/umami-burger/eats/costa-mesa/</t>
  </si>
  <si>
    <t>www.umami.com/umami-burger/eats/umami-hermosa/</t>
  </si>
  <si>
    <t>www.umami.com/umami-burger/eats/umami-valli/</t>
  </si>
  <si>
    <t>www.umami.com/umami-burger/eats/umami-santa-monica/</t>
  </si>
  <si>
    <t>www.umami.com/umami-burger/eats/umami-los-feliz/</t>
  </si>
  <si>
    <t>www.umami.com/umami-burger/eats/umami-urban/</t>
  </si>
  <si>
    <t>www.800degreespizza.com/menu.pdf</t>
  </si>
  <si>
    <t>redmedicinela.com/menus/</t>
  </si>
  <si>
    <t>www.thecounterburger.com/pdfs/TC_CA015_FaxForm.pdf</t>
  </si>
  <si>
    <t>www.thecounterburger.com/pdfs/TC_CA010_FaxForm.pdf</t>
  </si>
  <si>
    <t>maishouston.com/menu.php?section=app</t>
  </si>
  <si>
    <t>www.osteriasgarzarie.com/#!menu-eng/c1fre</t>
  </si>
  <si>
    <t>issuu.com/aniacichockapinna/docs/menu_pdf</t>
  </si>
  <si>
    <t>www.theflorencediner.com/wp/?lang=en</t>
  </si>
  <si>
    <t>www.organiccafe.ca/menus/</t>
  </si>
  <si>
    <t>communecafe.ca/wp-content/uploads/2013/09/commune_food.pdf</t>
  </si>
  <si>
    <t>moxies.ca/menu/mains</t>
  </si>
  <si>
    <t>www.glowbalgroup.com/wp-content/themes/society/pdf/society-menu.pdf</t>
  </si>
  <si>
    <t>eightandahalf.ca/menu.html</t>
  </si>
  <si>
    <t>bicenewyork.com/menus/menu/</t>
  </si>
  <si>
    <t>www.lbveganeatery.com/lbve_menu.pdf</t>
  </si>
  <si>
    <t>www.barrafina.co.uk/assets/files/menu.pdf</t>
  </si>
  <si>
    <t>maniosteria.com/menu/</t>
  </si>
  <si>
    <t>www.alcazar.fr/en/p/menus-restaurant-alcazar</t>
  </si>
  <si>
    <t>www.lungarnocollection.com/en/eat-drink-e-shop/the-fusion-bar-e-restaurant-florence.html</t>
  </si>
  <si>
    <t>www.hardrock.com/cafes/atlanta/menu/</t>
  </si>
  <si>
    <t>www.muranolondon.com/menu/a-la-carte/vegetarian</t>
  </si>
  <si>
    <t>www.acquaal2.com/menu/</t>
  </si>
  <si>
    <t>www.vivandafirenze.it/menu_eng.html</t>
  </si>
  <si>
    <t>mjg.ca/drive/uploads/2013/12/BrewHouseMenu_Dinner_Dec2012.pdf</t>
  </si>
  <si>
    <t>mjg.ca/drive/uploads/2013/12/YBC_MENU_July2011.pdf</t>
  </si>
  <si>
    <t>mjg.ca/drive/uploads/2013/12/FB_MenuSept2013.pdf</t>
  </si>
  <si>
    <t>www.glowbalgroup.com/glowbalgrill/#menu_section</t>
  </si>
  <si>
    <t>www.marketbyjgvancouver.com/menus.php</t>
  </si>
  <si>
    <t>www.glowbalgroup.com/trattoria/#menu_section</t>
  </si>
  <si>
    <t>www.lungarnocollection.com/en/eat-drink-e-shop/restaurant-borgo-san-jacopo-florence/menu</t>
  </si>
  <si>
    <t>melisse.com/menu</t>
  </si>
  <si>
    <t>brownsrestaurantgroup.com/brownssocialhouse/#/menu/</t>
  </si>
  <si>
    <t>libraryalehouse.com/food</t>
  </si>
  <si>
    <t>www.duplexonthird.com/#!menus/c11rf</t>
  </si>
  <si>
    <t>cibotrattoria.com/menus/</t>
  </si>
  <si>
    <t>www.hartsnottingham.co.uk/restaurant/menus/</t>
  </si>
  <si>
    <t>beachwoodbbq.com/menu.html</t>
  </si>
  <si>
    <t>citytavernculvercity.com/menus/</t>
  </si>
  <si>
    <t>tropicaliabraziliangrill.com/menu/</t>
  </si>
  <si>
    <t>www.ydria.gr/Uk/Menu_001.asp</t>
  </si>
  <si>
    <t>www.americanfarmhousetavern.com/Menu_2.html</t>
  </si>
  <si>
    <t>arealrestaurant.com/Menus/</t>
  </si>
  <si>
    <t>senorfish.net/menu/</t>
  </si>
  <si>
    <t>www.birdshollywood.com/images/PDFs/menu0210.pdf</t>
  </si>
  <si>
    <t>www.blossomrestaurant.com/html/menu.html</t>
  </si>
  <si>
    <t>cubemarketplace.com/menus/</t>
  </si>
  <si>
    <t>www.trattorianeapolis.com/hours-menus.html</t>
  </si>
  <si>
    <t>www.larchmontbungalow.com/breakfast-menu/</t>
  </si>
  <si>
    <t>basmatisthirtya.com/menu.html</t>
  </si>
  <si>
    <t>astroburger.com/menu.html</t>
  </si>
  <si>
    <t>www.venicealehouse.com/food-menu</t>
  </si>
  <si>
    <t>www.cafesamanatulsa.com/#!foodmenu/cl69</t>
  </si>
  <si>
    <t>www.lascasuelas.com/menus.html</t>
  </si>
  <si>
    <t>www.witzendlive.com/#!food</t>
  </si>
  <si>
    <t>www.lulupalmsprings.com/menu-breakfast.htm</t>
  </si>
  <si>
    <t>perchla.com/menu.html</t>
  </si>
  <si>
    <t>www.pizzeriamozza.com/LA/dinner.cfm</t>
  </si>
  <si>
    <t>www.pizzeriamozza.com/Singapore/dinner.cfm</t>
  </si>
  <si>
    <t>gusto-la.com/food/</t>
  </si>
  <si>
    <t>www.rushstreetculvercity.com/feast.html</t>
  </si>
  <si>
    <t>www.alibiroomla.com/menu.php</t>
  </si>
  <si>
    <t>www.tastingroomwines.com/uptown-park/menus/</t>
  </si>
  <si>
    <t>www.tastingroomwines.com/river-oaks/menus/</t>
  </si>
  <si>
    <t>www.tastingroomwines.com/city-centre/menus/</t>
  </si>
  <si>
    <t>www.maxswinedive.com/houston-washington-ave/menus/</t>
  </si>
  <si>
    <t>www.maxswinedive.com/austin-san-jacinto-blvd/menus/</t>
  </si>
  <si>
    <t>www.maxswinedive.com/san-antonio-east-basse-rd/menus/</t>
  </si>
  <si>
    <t>theparlorca.com/menu</t>
  </si>
  <si>
    <t>www.frankietoccos.com/menu.html</t>
  </si>
  <si>
    <t>dellaterrarestaurant.com/#/2</t>
  </si>
  <si>
    <t>denaliperchresort.com/content/Denali_menus.html</t>
  </si>
  <si>
    <t>www.ilpizzaiuolo.it/menu/</t>
  </si>
  <si>
    <t>www.babbonyc.com/menu/lunch/</t>
  </si>
  <si>
    <t>www.bandbristorante.com/menus.cfm</t>
  </si>
  <si>
    <t>www.esca-nyc.com/menus.cfm</t>
  </si>
  <si>
    <t>www.felidia-nyc.com/menus/</t>
  </si>
  <si>
    <t>dellaterrabuffalo.com/dinner-menu/</t>
  </si>
  <si>
    <t>www.luparestaurant.com/menus.cfm</t>
  </si>
  <si>
    <t>www.luparestaurant.com/hongkong/dinner.cfm</t>
  </si>
  <si>
    <t>www.osteriamozza.com/LA/menus.cfm</t>
  </si>
  <si>
    <t>www.ottopizzeria.com/menus.cfm</t>
  </si>
  <si>
    <t>www.tarrylodge.com/menus.cfm</t>
  </si>
  <si>
    <t>www.tarrylodge.com/westport/menus.cfm</t>
  </si>
  <si>
    <t>www.tarrymarket.com/pdf/cafe_menu.pdf</t>
  </si>
  <si>
    <t>www.pizzeriamozza.com/NewportBeach/menus.cfm</t>
  </si>
  <si>
    <t>www.luciferspizza.com/?cat=6</t>
  </si>
  <si>
    <t>thecornerdoorla.com/menu/dinner.pdf</t>
  </si>
  <si>
    <t>thevillagestudiocity.com/#%2Feat</t>
  </si>
  <si>
    <t>www.maxswinedive.com/dallas-mckinney-ave/menus/</t>
  </si>
  <si>
    <t>lezinque.com/menu/</t>
  </si>
  <si>
    <t>tarandroses.com/wp-content/uploads/2011/11/TR_MENU_web5.pdf</t>
  </si>
  <si>
    <t>www.panoramapizzapub.com/Menu/</t>
  </si>
  <si>
    <t>www.veggiegrill.com/menu.html</t>
  </si>
  <si>
    <t>www.eatatspitz.com/menu.html</t>
  </si>
  <si>
    <t>www.fabscornercucina.com/menu/</t>
  </si>
  <si>
    <t>rascalla.com/wp-content/uploads/2014/03/food1.jpg</t>
  </si>
  <si>
    <t>www.heywoodgrilledcheese.com/menu/</t>
  </si>
  <si>
    <t>www.bldrestaurant.com/menus.php</t>
  </si>
  <si>
    <t>iamrudy.com/food-menus/</t>
  </si>
  <si>
    <t>www.pizzeriaortica.com/menus/</t>
  </si>
  <si>
    <t>www.no7restaurant.com/menu-dinner-01.html</t>
  </si>
  <si>
    <t>www.villageidiotla.com/food.html</t>
  </si>
  <si>
    <t>cervetecala.com/food</t>
  </si>
  <si>
    <t>cotto.ca/index.php?page=food</t>
  </si>
  <si>
    <t>www.maialinonyc.com/#/menus/</t>
  </si>
  <si>
    <t>blueplatesantamonica.com/bpsm/menu/</t>
  </si>
  <si>
    <t>www.clydecommon.com/menu/</t>
  </si>
  <si>
    <t>www.cecconis.co.uk/menus</t>
  </si>
  <si>
    <t>www.pizzaeast.com/portobello/menus</t>
  </si>
  <si>
    <t>www.pizzaeast.com/kentish-town/menus</t>
  </si>
  <si>
    <t>www.pizzaeast.com/shoreditch/menus</t>
  </si>
  <si>
    <t>www.hoxtongrill.com/menu</t>
  </si>
  <si>
    <t>brasserie.highroadhouse.co.uk/menu</t>
  </si>
  <si>
    <t>rpmitalian.com/menu/</t>
  </si>
  <si>
    <t>www.lolosf.com/menu/</t>
  </si>
  <si>
    <t>www.hub51chicago.com/menu/</t>
  </si>
  <si>
    <t>www.antico-posto.com/menus/</t>
  </si>
  <si>
    <t>bigbowl.com/menu/</t>
  </si>
  <si>
    <t>eatdrinkamericano.com/menu/</t>
  </si>
  <si>
    <t>www.thelocal7.com/menu.php</t>
  </si>
  <si>
    <t>matadorcantina.com/menu/</t>
  </si>
  <si>
    <t>www.boilerhousesa.com/menu-chef/</t>
  </si>
  <si>
    <t>www.lulacocinamexicana.com/menus.html</t>
  </si>
  <si>
    <t>beverlyhills.clementineonline.com/docs/menu_bh_allday</t>
  </si>
  <si>
    <t>centurycity.clementineonline.com/docs/menu_allday</t>
  </si>
  <si>
    <t>www.chezjacques.com/food.html</t>
  </si>
  <si>
    <t>breadandwinechicago.com/menu-new/</t>
  </si>
  <si>
    <t>www.storiestreetgrille.com/menus.html</t>
  </si>
  <si>
    <t>assets.acehotel.com/images/dining/PSP_KH_WINTER_2013_MENU_12.13.13.pdf</t>
  </si>
  <si>
    <t>www.themercantilela.com/menu.html</t>
  </si>
  <si>
    <t>www.surrestaurantandbar.com/index.php?option=com_content&amp;view=article&amp;id=3&amp;Itemid=5</t>
  </si>
  <si>
    <t>planchatacos.com/menus.php</t>
  </si>
  <si>
    <t>mondotaco.com/wp-mondotaco/menu/</t>
  </si>
  <si>
    <t>www.med-rest.com/menus/</t>
  </si>
  <si>
    <t>www.the-stonehaus.com/menu</t>
  </si>
  <si>
    <t>www.bogies-bar.com/menu/</t>
  </si>
  <si>
    <t>www.hillstone.com/pdf_menus/cafeRandD/R_and_D_Kitchen.pdf</t>
  </si>
  <si>
    <t>www.hillstone.com/pdf_menus/cafeRandD/Cafe_R_and_D_Dallas.pdf</t>
  </si>
  <si>
    <t>www.hillstone.com/pdf_menus/cafeRandD/Cafe_R_and_D_Newport.pdf</t>
  </si>
  <si>
    <t>www.thematador.com/menu/dinner.aspx</t>
  </si>
  <si>
    <t>currywurstus.com/menu/</t>
  </si>
  <si>
    <t>www.alessiobistro.com/restaurant/menu/</t>
  </si>
  <si>
    <t>www.candle79.com/menu.html</t>
  </si>
  <si>
    <t>www.drunkennoodle.com/menu.aspx</t>
  </si>
  <si>
    <t>www.stonefiregrill.com/menu/</t>
  </si>
  <si>
    <t>www.muddyleek.com/menus.html</t>
  </si>
  <si>
    <t>www.berlincurrywurst.com/what.php</t>
  </si>
  <si>
    <t>www.barnyardvenice.com/dinner</t>
  </si>
  <si>
    <t>katemantilinirestaurant.com/category/menus/</t>
  </si>
  <si>
    <t>www.kpbistro.com/menu/</t>
  </si>
  <si>
    <t>domabh.com/?page_id=19</t>
  </si>
  <si>
    <t>slimgoodiesdiner.com/page2---food.html</t>
  </si>
  <si>
    <t>zipizakaya.com/html2/menu.html</t>
  </si>
  <si>
    <t>bacomercat.com/menu.html</t>
  </si>
  <si>
    <t>www.kauaigrill.com/menus.php</t>
  </si>
  <si>
    <t>www.spicemarketnewyork.com/menus.php</t>
  </si>
  <si>
    <t>www.spicemarketdoha.com/southeastasian-foodmenu</t>
  </si>
  <si>
    <t>www.spicemarketlondon.co.uk/menus.php</t>
  </si>
  <si>
    <t>abbotspizzaco.com/menu.html</t>
  </si>
  <si>
    <t>www.greyblockpizza.com/menu/</t>
  </si>
  <si>
    <t>superbasnackbar.com/Food.aspx</t>
  </si>
  <si>
    <t>bluemooncafe.us/1/BlueMoonCafe-menu.pdf</t>
  </si>
  <si>
    <t>www.1810restaurant.com/menu.html</t>
  </si>
  <si>
    <t>  Hugo''s restaurant has it all! Very Large selection of vegetarian options or substitutions available. You might just have too many choice here. Great breakfast/brunch spot.</t>
  </si>
  <si>
    <t>Delicious marinated tofu taco''s and burritos. If the truck comes by you, you should check the out. Grab some extra limes and radish slices too!</t>
  </si>
  <si>
    <t>The Hudson''s main veggie option is veggies and rice but there are a couple of other options for all you cheese lovers. I also love the fact that the building works around some trees and makes them part of the decor.</t>
  </si>
  <si>
    <t>Millie''s Cafe offers plenty of breakfast and lunch options. Everything is fresh and made from scratch, the old fashioned way. The Elenore R. Special is my top pick for breakfast.</t>
  </si>
  <si>
    <t>There are a couple of sandwich options on the Jersey Mike''s Subs menu. I thought the veggie sub was great. My favorite part though (and why the rating is 3), was that they asked if I was a vegetarian when I ordered. When I said yes, they asked if I could wait a second while they wiped down the deli slicer and all the workers on the line changed their gloves and wiped down there boards. Now that is veggie friendly!!</t>
  </si>
  <si>
    <t>Cafe Habana offers a delicious Veggie sandwich that went will with all the chips and salsa I ate.</t>
  </si>
  <si>
    <t>Yummy grilled vegetable burrito and the beans are vegetarian. (Rubio''s online menu shows options for dietary needs)</t>
  </si>
  <si>
    <t>The Fat Dog has a couple of options on the menu. The jalapeno mac and cheese was quite tasty. Brunch on Sunday''s</t>
  </si>
  <si>
    <t>AMMO uses great fresh ingredients to make a tasty dish or two each night. They change their menu depending on the seasons but usually have the daily menu on their site. More veggie choices at lunch than at dinner.</t>
  </si>
  <si>
    <t>The roasted cauliflower appetizer is quite tasty at Luna Park and there are a couple of vegetarian options on the menu. Brunch on the weekends.</t>
  </si>
  <si>
    <t>Burrito''s, quesadilla''s, nachos... you get the idea. They have it all at Pachanga Mexican Grill. Have to admit that I love the Nacho''s Grande!</t>
  </si>
  <si>
    <t>At Islands you can sub in a veggie patty on any burger they offer or try the veggie tacos.</t>
  </si>
  <si>
    <t>Taco''s, burrito''s, enchiladas and a chili rellano and Malo cantina has all types of tequila and margarita''s to wash them down.</t>
  </si>
  <si>
    <t>Wood &amp; Vine usually offers at least 1 main as well as some great cheeses to choose from. They choose local, sustainable and organic whenever possible. Make sure to check out their specialty cocktails as well. Oh, and the Butterscotch pot de creme is not to be missed.</t>
  </si>
  <si>
    <t>Surprisingly, too many things to choose from at this wonderfully named restaurant. Great pick any time of the day. It was hard to get past the appetizers at Home Restaurant but, the sandwiches are worth it.</t>
  </si>
  <si>
    <t>On In-N-Out Burgers, "not so secret menu" they have a grilled cheese which has all the yummy veggies and sauce they put on the regular burger, minus the meat. Grab some hand cut fries and you have a not so bad fast food option that is really satisfying.</t>
  </si>
  <si>
    <t>Tons of veggie options at Toi on Sunset! They even separate them out so that you can find them quickly and mention that other menus options may be easily substituted. Great for a late night bite too!</t>
  </si>
  <si>
    <t>Potbelly Sandwich Shop has a fantastic Vegetarian Sandwich (Mushroom Melt) which is one of my favorites from any "chain". Have it with everything and don''t forget the hot peppers!</t>
  </si>
  <si>
    <t>Trattoria del lupo offers a few pasta’s and pizza’s to choose from. I requested an angel hair, garlic and tomato dish which they made wonderfully!</t>
  </si>
  <si>
    <t>At Stitch it''s bar food for the most part but they do have a garden burger if you are looking for a little more.</t>
  </si>
  <si>
    <t>Ground Support is a cool coffee shop with a couple of sandwiches to choose from.</t>
  </si>
  <si>
    <t>The Coffee Shop is great anytime of the day. The Vegetarian burger is one of the best house made versions I have tasted (with cheese of course).</t>
  </si>
  <si>
    <t>Grano Trattoria has appetizers, Salads, Pasta and Pizza galore. Brunch on the weekends.</t>
  </si>
  <si>
    <t>Fleur offers a veggie burger at lunch and a couple small plates at dinner.</t>
  </si>
  <si>
    <t>Magnolia is one of my go-to places. Their food is always fresh and consistent. Veggie Sandwich and Veggie burger are there for the taking.</t>
  </si>
  <si>
    <t>Yardhouse has a meat substitute they call Gardein(tm) and comes in a variety of ways.</t>
  </si>
  <si>
    <t>Blue Cow Kitchen is a small plates type of place with a sandwich on the list as well. From the Mendocino Farms peeps.</t>
  </si>
  <si>
    <t>Burrito''s, bowls and taco''s are what you''ll find at Baja Fresh. If you want something besides the Grilled Veggie burrito (my personal favorite) you can usually add their grilled veggies to any other option.</t>
  </si>
  <si>
    <t>Multiple breakfast, lunch and dinner options are available at Swingers. Their servers are very menu/ingredient savvy. They also open early and stay open into the wee hours of the morning.</t>
  </si>
  <si>
    <t>Lots of tasty dishes to choose from here at Cholada. Tofu can be added to most anything. (Double check if they have fish sauce in the dish you are thinking about just in case)</t>
  </si>
  <si>
    <t>Grab a sandwich and a seat outside on The Farm at South Mountain''s lovely patio. You''ll fee like you are on vacation when you do.</t>
  </si>
  <si>
    <t>Breakfast and a bunch of sandwich''s and pizza''s to choose from at Doughboys Cafe. Don''t forget to save room for dessert.</t>
  </si>
  <si>
    <t>Joan''s offers breakfast and a bunch of sandwich''s to choose from. A Third street staple!</t>
  </si>
  <si>
    <t>The ever popular Toast Bakery Cafe offers breakfast, brunch and Lunch. Lots to choose from.</t>
  </si>
  <si>
    <t>Delicious homemade pasta''s and pizza''s can be found at Pizzeria il Fico. Once you enter this restaurant there is an immediate warmth that makes you feel at home. Great wine selection as well.</t>
  </si>
  <si>
    <t>Mohawk Bend''s seasonal menu has a bunch of options for all. Small plates, sandwiches and yummy pizza''s are all made from local ingredients when available. Grab a pint and a bite! Brunch on the weekends.</t>
  </si>
  <si>
    <t>Multiple options on the menu at the Trails Eatery from sandwiches to roasted tomato cous cous. Items are marked on the menu too for ease of use. </t>
  </si>
  <si>
    <t>Multiple choices at Loteria. There are a few different filling for a taco, burrito, sope or tostada. I like the potato one (papa con rajas) the best!</t>
  </si>
  <si>
    <t>There are a few options at Corner Bakery; sandwiches and large salads as well as pasta. My pick is the California Grill sandwich with sourdough bread.</t>
  </si>
  <si>
    <t>There are usually a couple of choices on the main menu at Tin Roof, as well as a few pizza''s from their wood oven. The best is the brussel sprouts appetizer (sans anchovies). If you have room too, try the Indian Spinach Dip-delicious!</t>
  </si>
  <si>
    <t>Delicious veg choices of papaya mango salad, sunfire salad, yucca fries, sesame cole slaw, sweet and salty fried plantains, and a full bar with unique creations to titillate the taste buds!</t>
  </si>
  <si>
    <t>Multiple choices here at Loteria Grill. There are a few different filling for a taco, burrito, sope or tostada. I like the potato one (papa con rajas) best!</t>
  </si>
  <si>
    <t>Quality offers multiple sandwich options as well as a great variety for breakfast. The Chili Killers were pretty tasty.</t>
  </si>
  <si>
    <t>Le Pain Quotidien is known for there Tartines but I am a huge fan of their Gazpacho. Get it with fresh avocado and enjoy!</t>
  </si>
  <si>
    <t>All about the Bread has a couple of set sandwiches on the menu but the part I like is the "build your own sandwich". You can get a cheese and veggie sandwich made the way you want it. I like to do Provolone with "the works" less the mayo and mustard. Don''t forget the hot peppers for an extra kick!</t>
  </si>
  <si>
    <t>Pasta and Pizza''s are ready for the picking at Brio NYC and a few good looking antipasti as well.</t>
  </si>
  <si>
    <t>There is a vegetarian section with a couple of dishes to choose from.</t>
  </si>
  <si>
    <t>Cafe Granada has a full vegetarian tapas section as well as a veggie paella. The layered eggplant is excellent!</t>
  </si>
  <si>
    <t>Check out the grilled cheese or the waffles at Camellia Grill. Both are good picks.</t>
  </si>
  <si>
    <t>When you go to Gautreau''s Restaurant, try the wild mushroom perogies and make sure you save room for dessert.</t>
  </si>
  <si>
    <t>Local vegetables are on the menu at Dante''s Kitchen in a variety of forms.</t>
  </si>
  <si>
    <t>The menu at Lilette changes with what is in season but there usually is one dish to choose from. When I went I had a eggplant and escarole sandwich. Check before you go just to make sure.</t>
  </si>
  <si>
    <t>Theo''s Neighborhood Pizza has a bunch of pizza''s to choose from. Ordered the vegan pizza with cheese. A couple of sandwich options as well.</t>
  </si>
  <si>
    <t>The Nacho''s are the thing to order at Nacho Mama''s (of course). There are also some taco, burrito and fajita options to pick from. Lots of variations.</t>
  </si>
  <si>
    <t>Check out the veggie taco''s at Juan''s Flying Burrito. Plus there are plenty of options without modifications.</t>
  </si>
  <si>
    <t>The huevos rancheros are great at Surrey''s Cafe. Make sure to get a juice to at the juice bar, it''s their specialty. Sandwiches to choose from as well.</t>
  </si>
  <si>
    <t>The roasted fennel crostini is great at Bouligny Tavern. Try the white pesto as well if it''s available that night. Great wine selection as well.</t>
  </si>
  <si>
    <t>The Quiche Degas at Cafe Degas is really the only dish and it''s served at lunch. I suggested it since it has that French cafe feel here in NOLA. Grab a mimosa too when you go. Brunch on Sunday''s</t>
  </si>
  <si>
    <t>I enjoyed the Baked Melenzane Parmigiana at Andrea''s Italian Restaurant. There are a couple other pasta dishes to choose from as well.</t>
  </si>
  <si>
    <t>The vegetable rolls at SukhoThai to start and veggie curry to finish.</t>
  </si>
  <si>
    <t>Check out the vegetarians corner of the La Thai menu for a quick guide to what''s for us. Red curry and ginger tofu saute were enjoyable.</t>
  </si>
  <si>
    <t>Plenty of options in each category at Fresco Cafe. I''ve enjoyed the artichoke lavash and the margarita pizza.</t>
  </si>
  <si>
    <t>Breakfast and lunch have your best variety. Check out the huevos rancheros or the Spanish breakfast at Canal Street Bistro. Dinner seems to only have 1 veggie plate option. Sunday Brunch.</t>
  </si>
  <si>
    <t>The Green Goddess offers more options available at dinner than at lunch. Extensive cheese list, drinks and wine to choose from.</t>
  </si>
  <si>
    <t>Eleven 79 has a couple of pasta options. I enjoyed the pasta with tomato and basil.</t>
  </si>
  <si>
    <t>Vincent''s Italian Cuisine is the best Italian in NOLA. Try the Eggplant Parmesan. They also receive in all their ingredients daily!</t>
  </si>
  <si>
    <t>August has a vegetarian tasting menu with wine pairing as well. A vegetarian foodies heaven.</t>
  </si>
  <si>
    <t>I split a couple of the tapas and they were all good. Nice size portions for sharing at a good price. Can''t wait to go back to Havana and try some more.</t>
  </si>
  <si>
    <t>Sandwiches are available at Bonchaz, if you have room after eating one of their pastries.</t>
  </si>
  <si>
    <t>At the Charles bar, I barely got past the bar menu at first but they do have a veggie burger too.</t>
  </si>
  <si>
    <t>If you can get past the white bean spread caffe DeLuca gives you to nibble on at the beginning check out the pasta''s or a pizza. Brunch on the weekends.</t>
  </si>
  <si>
    <t>If you can get past the cheddar fondue at the beginning, try one of their other dishes - theirs a bunch. Winbererie''s restaurant has a vegetarian menu. Bunch on Sunday''s.</t>
  </si>
  <si>
    <t>Stanley''s Kitchen and Tap offers a hearty &amp; killer mac n cheese and a grilled cheese. Brunch on the weekends with a make your own bloody mary bar.</t>
  </si>
  <si>
    <t>City Gate Grill offers a couple of flatbread''s or a pasta to choose from.</t>
  </si>
  <si>
    <t>Pasta, pasta, pasta! They have mix and match pasta and sauces so the combinations are endless.</t>
  </si>
  <si>
    <t>The huevos rancheros were great at La Casita! Full meno with all the Mexican favorites.</t>
  </si>
  <si>
    <t>El Gato Negro offers Mexican treats for lunch or dinner. Breakfast options served on the weekends.</t>
  </si>
  <si>
    <t>At Hugo''s Ireland there is usually a mixed veggie plate that will fill you up on the menu. There is an extensive wine list as well so have a glass, or two!</t>
  </si>
  <si>
    <t>There are usually a couple of options on the menu at El Colibri Restaurant. The owner, Mary O''Hanlon, is a very sweet women and is happy to help with suggestions as well. Try some sangria too, it''s delicious!</t>
  </si>
  <si>
    <t>Gourmet sandwiches at Mendocino Farms are served up fresh with unique twists on the usual fare.</t>
  </si>
  <si>
    <t>What to choose here is always a dilemma at Bottega Louie.... Pizza''s, pasta and a smattering of small plates. Then of course there are the desserts to choose from!!</t>
  </si>
  <si>
    <t>A pasta option or two mixed in with a lively New Orleans type of atmosphere are what you will find at The Palace Grill.</t>
  </si>
  <si>
    <t>At Cerveceria Catalana, you''ll find tapas galore. This is a popular hot spot.</t>
  </si>
  <si>
    <t>Their menu changes daily at Coi based on what is in season and available. Definitely check before you go.</t>
  </si>
  <si>
    <t>There''s a great selection of vegetarian sandwiches to choose from at Fenix 5-4. If you can get past the fake BLTA your stronger than I am. It''s the best sandwich!! Grab a juice too while you are there from their great juice bar. At night you can stick around to hear a band or two play.</t>
  </si>
  <si>
    <t>There is a Tuscan Veggie wrap as well as the option to build your own pizza.</t>
  </si>
  <si>
    <t>There are a couple of main dishes on the menu at Pourhouse Vancouver as well as tasty snacks, starts and sides all marked vegetarian for your convenience.</t>
  </si>
  <si>
    <t>At Water St. Cafe there are a couple of pasta options to choose from as well as a sandwich as lunch.</t>
  </si>
  <si>
    <t>Plates to share as well as some pasta''s and pizza''s are available at Cinema.</t>
  </si>
  <si>
    <t>No Lard!! Quick and yummy Mexican food at Mai Mexican Kitchen which is great for when you are strolling around downtown LA.</t>
  </si>
  <si>
    <t>Pasta options are available while sitting at Amarone Ristorante; a cute cafe in Hell''s Kitchen.</t>
  </si>
  <si>
    <t>Bartolotta Ristorante Di Mare offers a couple of pasta options.</t>
  </si>
  <si>
    <t>Flatbread’s and pasta’s are what’s on the menu here at Todd English’s Olive’s.</t>
  </si>
  <si>
    <t>Fine Tuscan style pasta''s are on the menu here at Circo.</t>
  </si>
  <si>
    <t>Michael Mina has always been good about offering veggie friendly items and his spot at the Bellagio is not different. They have a Veggie Tasting Menu!! There''s an option for wine pairing as well.</t>
  </si>
  <si>
    <t>Homemade pasta options are available at Circo as well as other vegetarian dishes upon request.</t>
  </si>
  <si>
    <t>At Border Grill they are committed to sustainability and offer a variety of plant based dishes to satisfy your Mexican</t>
  </si>
  <si>
    <t>A smattering of grilled vegetable dishes as well as vegetable rolls to choose from at Bar Masa.</t>
  </si>
  <si>
    <t>There is a vegetarian menu at Julian Serrano to help you find exactly what to eat. Lots of delectable dishes to choose from.</t>
  </si>
  <si>
    <t>ABC Kitchen is a great place to stop while you are out shopping in NY. Market sides are great to share or there are pizza''s and pasta''s to choose from. Set inside the ABC store. Brunch on the weekends.</t>
  </si>
  <si>
    <t>Mignon Wine &amp; Cheese Bar is a cute little wine bar with a few good share plates to choose from. Tiny place and first come, first served.</t>
  </si>
  <si>
    <t>All staff are students of meditation, and study with the Indian Spiritual Master Sri Chinmoy. Victory''s Banner is a chill vegetarian brunch/lunch spot where you won''t miss the meat! There are many Indian inspired items, such as a curry omelette or bottomless chai. Also, I really love the meat-free BLT wrap.</t>
  </si>
  <si>
    <t>Pretty straight forward at Paru''s Indian Vegetarian Restaurant; it''s an  India Vegetarian spot that is wonderful.</t>
  </si>
  <si>
    <t>Bell Book and Candles produce some veggies on their rooftop, now that''s local! There''s usually at least one main veggie dish that is sure to be fresh.</t>
  </si>
  <si>
    <t>Cal Pep offers Spanish tapas with a few options to choose from.</t>
  </si>
  <si>
    <t>The menu at Vinoteque on Melrose changes based on Farmer''s Market availability but there is usually a few of dishes to choose from. They have been adding even more veggie dishes since we started! I''ve had fried green tomato''s as well as the fried eggplant and both were wonderful. Great wine program too, just ask!</t>
  </si>
  <si>
    <t>Petros is a high end Greek restaurant within Manhattan Beach. There is a flat bread option or opt for the Spanakopita, it''s enough for a meal and yummy.</t>
  </si>
  <si>
    <t>At Taverna Tony there are a couple of traditional Greek items to choose from as well as some pasta dishes.</t>
  </si>
  <si>
    <t>Sandwich''s, pizza, pasta and veggie platters are all available for you, Brazilian style at Bossa Nova.</t>
  </si>
  <si>
    <t>A couple of different vegetable dishes are available at Lala''s Grill as well we some pasta dishes.</t>
  </si>
  <si>
    <t>At Circus Restaurant they offer a veggie dish for dinner and a couple of small plates as well. At lunch you might have to modify a dish.</t>
  </si>
  <si>
    <t>At Malbec you''ll find a spinach ravioli option and brunch on Sunday''s.</t>
  </si>
  <si>
    <t>Check out the Earth Burger at Umami Burger.</t>
  </si>
  <si>
    <t>Pizza, pizza, pizza freshly made in a minute! There are some pre-designed ones or design your own option here at 800 Degrees Pizza.</t>
  </si>
  <si>
    <t>An eclectic variety of small cold and hot plates are available to choose from Red Medicine.</t>
  </si>
  <si>
    <t>Although their is technically only 1 veggie patty on the menu at the Counter, there are countless ways to top it and if a burger is not what you are looking for, then they have a grilled cheese for you.</t>
  </si>
  <si>
    <t>Mai''s Restaurant is a family owned restaurant that has passed from generation to generation. Tofu and vegetable dishes galore.</t>
  </si>
  <si>
    <t>At Agave Kitchen they have a veggie patty with a lot of topping options or an item called the Kitchen sink Enchilada which has a little bit of everything in it.</t>
  </si>
  <si>
    <t>There are a couple of pasta dishes to choose from.</t>
  </si>
  <si>
    <t>Red Garter offers a little bit of a break from the typical Italian is what you will find here. Mexican, American and Italian are all mixed in here to give you a different pub experience. Grab a stool, a pint and a game here.</t>
  </si>
  <si>
    <t>At Golden View Open Bar, Gourmet pasta''s and pizza''s are available with a great view of the river. They usually start with a small glass of complimentary Prosecco too.</t>
  </si>
  <si>
    <t>The Diner offers a homemade veggie burger and a grilled cheese as well as typical American breakfast food. The veggie burger leans a little towards a spinach burger but the home fries are great.</t>
  </si>
  <si>
    <t>The breakfast burrito at Aphrodite''s cafe and pie shop is good for breakfast. Ask for the salsa on the side (so it doesn''t get soggy). They also have a couple of sandwiches and a vegan chili. I would recommend this place for their organic food, service and overall greatness.</t>
  </si>
  <si>
    <t>At Commune Cafe the offer a couple of sandwich options as well as a few tapas.</t>
  </si>
  <si>
    <t>At Moxie''s they have a homemade veggie burger served with fries or other side options.</t>
  </si>
  <si>
    <t>Pizza, pasta and grilled cheese are served with a few nice twists at Society. Save room for dessert!</t>
  </si>
  <si>
    <t>New India Buffet and Restaurant is pretty straight forward with a bit to choose from and a great view of downtown.</t>
  </si>
  <si>
    <t>Eight 1/2 Restaurant Lounge offer a veggie pizza, risotto and a couple of small plate options. (double check about the risotto as I was not able to confirm if it was veggie at the time of posting)</t>
  </si>
  <si>
    <t>There are some good pasta''s to choose from at Bice Restaurant.</t>
  </si>
  <si>
    <t>Masa has a smattering of grilled veggie options, veggie rolls and a few other divine options to choose from.</t>
  </si>
  <si>
    <t>Home style food is the theme at Long Beach Vegan Eatery where the food is made without any meat or animal bi-products.</t>
  </si>
  <si>
    <t>At Barrafina you will find a couple of veggie tapas to choose from.</t>
  </si>
  <si>
    <t>A mixture of pizza''s and pasta are available at Mani Osteria.</t>
  </si>
  <si>
    <t>At Au Sud de Nulle Part they have daily menu''s depending on what fresh ingredients area available. If you don''t see anything for you on the chalk board, just ask and they will whip you up something amazing. I had fresh pasta with fig when I was there.</t>
  </si>
  <si>
    <t>Fusion Bar and Restaurant is something off the beaten path with some unusual twists on the typical Italian. There''s usually a tasty risotto dish along with a couple of veggie sushi options. Make sure to check out the cocktails too! Let Alessandro (the bartender) know that we sent you.</t>
  </si>
  <si>
    <t>At Hard Rock Cafe you''ll find the Veggie Leggie which is a veggie patty piled high with other veggies that is sure to fill you up.</t>
  </si>
  <si>
    <t>La Fonte is a completely vegan restaurant that has a seasonal menu. Always something fresh and new.</t>
  </si>
  <si>
    <t>At Murano there is a vegetarian menu for you to pick from and you can do a tasting menu from that if you like.</t>
  </si>
  <si>
    <t>At Acqua al 2 there are a plethora of pasta dishes to choose from as well as a sampler dish of a few pasta''s if you can''t pick.</t>
  </si>
  <si>
    <t>There are a plethora of pasta dishes to choose from at Acqua al 2 as well as a sampler dish of a few pasta''s if you can''t pick.</t>
  </si>
  <si>
    <t>Vivanda is a place that caters to vegetarians with their small and straight forward menu offerings that are mostly veggie.</t>
  </si>
  <si>
    <t>There is usually 1 pasta dish and possibly the risotto of the day at Society. Breakfast served daily.</t>
  </si>
  <si>
    <t>There are a couple of pasta options, pizza or some small share plates to choose from at Brewhouse, a local brewery.</t>
  </si>
  <si>
    <t>A couple of different comfort food options area available at Yaletown Brewing Company, a local brewery.</t>
  </si>
  <si>
    <t>There are a couple of comfort food options as well as some Asian choices at Big Ridge Brewing Company. They also have a complimentary shuttle bus in case you drink a little too much!</t>
  </si>
  <si>
    <t>At Flying Beaver they have a veggie sandwich and margarita pizza as your main options. They also have a complimentary shuttle bus in case you drink a little too much!</t>
  </si>
  <si>
    <t>Satay, veggie dishes and usually a risotto are what you will find at Glowbal Grill. Wasn''t able to confirm the risotto was veggie when we posted this so please double check. Lunch pasta special on Wednesday''s too.</t>
  </si>
  <si>
    <t>At Market by Jean Georges there are a couple of pizza options as well as an entree pasta for lunch and dinner. Breakfast available everyday.</t>
  </si>
  <si>
    <t>At Italian Kitchen they have a couple of pasta options to choose from and vegetarian dishes are available upon request.</t>
  </si>
  <si>
    <t>At Trattoria you''ll find a couple of pasta options to choose from and vegetarian dishes are available upon request.</t>
  </si>
  <si>
    <t>At Azalea you''ll find pasta options inspired by the Amalfi coast of Italy.</t>
  </si>
  <si>
    <t>Fino is a tapas restaurant with potato, Spanish omelet and vegetable options to choose from. If you sit at the bar for lunch M-W you will receive 50% off your food.</t>
  </si>
  <si>
    <t>Brunch, lunch or dinner offers a couple of unique veggie options at Soleil Westwood. A couple more options at lunch then at dinner. Brunch on the weekends.</t>
  </si>
  <si>
    <t>There is a vegetarian quartet at Borgo San Jacapo. The website shows it only on the lunch menu but I believe you can get it for dinner too. Double check.</t>
  </si>
  <si>
    <t>Cleo Restaurant has a smattering of Mediterranean share plates to choose from. Almost 1/2 the menu will do. Try the Lebaneh with feta!</t>
  </si>
  <si>
    <t>Enoteca Pitti Gola e Cantina is mainly a wonderful wine bar but there is usually at least one main item that is veggie. Let the guys who run it help you out with what wine to order with your food. Or do the tasting which lasts for around 3 hours and is as good if not better than a visit to a vineyard.</t>
  </si>
  <si>
    <t>Yummy and simple Napoli style pizza at this busy pizzeria. There are a couple of options at Gustapizza and check for what the specials are as well.</t>
  </si>
  <si>
    <t>Melisse has a seasonal vegetarian tasting menu that is sure to please.</t>
  </si>
  <si>
    <t>Browns Social House offers a couple of interesting choices here; Margarita pizza, veggie burger or dragon bowl with tofu.</t>
  </si>
  <si>
    <t>At Library Alehouse they have a sandwich or pasta for dinner and a little more for lunch. They may still have their taco''s and such too.</t>
  </si>
  <si>
    <t>Duplex on third offers a couple of small plates, a pasta, flatbreads and a main to choose from. Brunch on the weekends.</t>
  </si>
  <si>
    <t>Enchilada for dinner and more options for brunch and lunch at La Fonda Supper Club.</t>
  </si>
  <si>
    <t>Cibo Trattoria has a set menu, fresh pasta and a smattering of small bites.</t>
  </si>
  <si>
    <t>At Hart''s there is a seasonal vegetarian set menu offered daily as well as some a la Carte choices.</t>
  </si>
  <si>
    <t>Hambleton Hall offers a seasonal Vegetarian set menu offered daily as well as some a la Carte choices.</t>
  </si>
  <si>
    <t>There is a fried green tomato sandwich available all day at Beachwood BBQ.</t>
  </si>
  <si>
    <t>  City Tavern has a couple of share plates and sandwiches to choose from.</t>
  </si>
  <si>
    <t>PCI Bar and Grill has a of pizza options and a pasta.</t>
  </si>
  <si>
    <t>At Tropicalia Brazilian Grill there is a veggie platter that is sure to fill you up. Also, we know it''s an appetizer but, the cheese and peppers are yummy.</t>
  </si>
  <si>
    <t>Ydria is located in the historic Plaka area and they have stuffed tomatoes, pasta and pizza to choose from. Start with the fried zucchini too!</t>
  </si>
  <si>
    <t>Vegetable options on a variety of formats are what''s available at Farmstand.</t>
  </si>
  <si>
    <t>A large veggie burger is available all day at American Farmhouse Tavern and there''s always brunch on the weekends.</t>
  </si>
  <si>
    <t>At Square One Dining they have a great breakfast/brunch bites as well as a couple of sandwiches to choose from.</t>
  </si>
  <si>
    <t>Areal has a couple of pizza options all day and a veggie burger at lunch. Brunch on the weekends.</t>
  </si>
  <si>
    <t>At Senor Fish there''s a veggie option in almost all formats of Mexican dishes and some tofu picks as well.</t>
  </si>
  <si>
    <t>At Birds Cafe there is a veggie burger (yum!), a veggie wrap and a Thai veggie bowl to choose from. Breakfast/Brunch on the weekends.</t>
  </si>
  <si>
    <t>Veggie curry, Vietnamese crepes, fried rice, Pho and noodles are all available at Blossom Restaurant.</t>
  </si>
  <si>
    <t>Cube Cafe had freshly made pizzas and pasta''s inspired by what is in season at the time.</t>
  </si>
  <si>
    <t>The menu is huge at Cafe Midi. Especially for this unique little street cafe with a shop attached. There are sandwiches, eggplant tacos, moroccan tagine, and veggie burgers as well.</t>
  </si>
  <si>
    <t>Trattoria Neapolis has a couple of pizza and pasta options to choose from. Brunch on the weekends.</t>
  </si>
  <si>
    <t>Breakfast is served all day at Larchmont Bungelow and there are a few choices there as well as some lunch a dinner picks. They are also a certified Green restaurant.</t>
  </si>
  <si>
    <t>There is a chef''s vegetarian selection at Basmati''s where the chef will whip up something special just for you.</t>
  </si>
  <si>
    <t>Veggie burgers, veggie hot dogs, veggie chicken, beef and ham come in a variety of choices as well as a few specialties. Lots to choose from at Astro Burger.</t>
  </si>
  <si>
    <t>Venice Ale House has a few flavorful sandwiches to choose from. Grab a beer and enjoy the view.</t>
  </si>
  <si>
    <t>This is kind of a switch at Cafe Samana... almost all the dishes are vegetarian and there are just a couple for carnivores. (The food pictures are of some specials so check before you go if you like what you see)</t>
  </si>
  <si>
    <t>Pizza, pizza, pizza! All fresh and homemade using amazing ingredients. Full of Life Flatbread is beautiful and so welcoming.</t>
  </si>
  <si>
    <t>Las Casuelas Terraza is an expansive and lively Mexican restaurant and has all the usual favorites. The chili rellenos are yummy.(Note</t>
  </si>
  <si>
    <t>This is a live music venue that has a couple of bites. There''s a grilled cheese sandwich with tomato soup. Live music playing nightly so check the schedule.</t>
  </si>
  <si>
    <t>Lulu California Bistro has a vegetarian section so you know exactly what there is for you. Brunch on Sunday''s.</t>
  </si>
  <si>
    <t>Perch seasonally changes their menu but there is usually a veggie main option. They also have a great happy hour and the view is amazing!</t>
  </si>
  <si>
    <t>There are a couple of panini''s and of course, Pizza at Pizzeria Mozza!! There are some great one to choose from so try a few.</t>
  </si>
  <si>
    <t>At Gusto there are a couple of pasta''s to choose from.</t>
  </si>
  <si>
    <t>At Rush Street there are a couple of sandwiches for lunch, pumpkin ravioli for dinner and pizza''s all day. Brunch on the weekends with a Bloody Mary Bar.</t>
  </si>
  <si>
    <t>Alibi Room is the test kitchen for the Kogi trucks.They have the yummy Kogi tofu in taco and burrito form as well as a couple other options.</t>
  </si>
  <si>
    <t>Brunch is served all day at the Wood Cafe and there are a couple of sandwiches to choose from as well. The breakfast taco''s are delicious!</t>
  </si>
  <si>
    <t>What doesn''t Gjelina have? Share plates, pizza, small plates and big plates. Unique options for everybody. Brunch served everyday.</t>
  </si>
  <si>
    <t>There are a couple of pasta options as well as some inventive entrees available at The Tasting Kitchen.</t>
  </si>
  <si>
    <t>At The Tasting Room there are some small plates, a veggie panini and a couple of pizza''s to choose from while you try the wine.</t>
  </si>
  <si>
    <t>At The Tasting Room there are some small plates, a veggie panini and a couple of pizza''s to choose from while you try the wine. Brunch on the weekends.</t>
  </si>
  <si>
    <t>At Max''s Wine Dive they have a seasonal menu and currently there are a couple of dishes on it. Apparently the grilled cheese is amazing. Brunch on the weekends.</t>
  </si>
  <si>
    <t>Franklin and Company Tavern has a veggie Shepard''s Pie, a veggie gyro (which is good) and a few share plates.</t>
  </si>
  <si>
    <t>The Parlor offers a few things</t>
  </si>
  <si>
    <t>At Frankie Tocco''s Pizzeria there are a couple of pasta options and some pizza''s to choose from.</t>
  </si>
  <si>
    <t>At Della Terra Restaurant there are a few pizza and pasta options as well as brunch on the weekends.</t>
  </si>
  <si>
    <t>Moonstone Beach Bar and Grill has a garden pasta primavera. Brunch on Sunday''s.</t>
  </si>
  <si>
    <t>At Perch Restaurant they offer an angel hair pasta with vegetables as well as breakfast.</t>
  </si>
  <si>
    <t>At Il Pizzaiuolo they have multiple pizza and pasta options to choose from.</t>
  </si>
  <si>
    <t>At Babbo Ristorante there are a couple of pasta''s to choose from. If you can get your table together they have a pasta tasting menu with a few more options on it.</t>
  </si>
  <si>
    <t>At B&amp;B Ristorante they have a gnocchi and a tortellini to choose from.</t>
  </si>
  <si>
    <t>Esca is mostly a seafood restaurant but they offer a gnocchi dish.</t>
  </si>
  <si>
    <t>Felidia offers a couple of pastas as well as a 5 course tasting menu.</t>
  </si>
  <si>
    <t>There are 2 pasta options to choose from at Della Terra. There is also a polenta dish but it hasn''t been confirmed if it''s made with veggie broth or not.</t>
  </si>
  <si>
    <t>At Lupa Osteria Romana they have 1-2 pasta options available.</t>
  </si>
  <si>
    <t>At Lupa Osteria Romana they have 1 pasta and a couple of pizza''s available.</t>
  </si>
  <si>
    <t>At Osteria Mozza they offer a variety of pasta options.</t>
  </si>
  <si>
    <t>At Tarry Lodge they have a couple of pizza and pasta options as well as eggplant Parmesan.</t>
  </si>
  <si>
    <t>At the Tarry Market they have a couple of panini’s to choose from.</t>
  </si>
  <si>
    <t>At Pizzeria Mozza tere are a couple of panini’s and of course, Pizza!! There are some great one to choose from so try a few.</t>
  </si>
  <si>
    <t>Lucifers pizza offers a smattering of pizza''s to choose from.</t>
  </si>
  <si>
    <t>At The Corner Door there is usually a pasta dish on the mains but I really like the grilled cheese on the starters.</t>
  </si>
  <si>
    <t>At The Village there are some interesting pizza''s to choose from as well as a bunch of "bites" all marked for your locating convenience.</t>
  </si>
  <si>
    <t>At Max''s Wine Dive they have a seasonal menu and currently there are a couple of sandwiches on it. Apparently the grilled cheese is amazing. Brunch Fri-Sun.</t>
  </si>
  <si>
    <t>At Pitfire Pizza there is a veggie sandwich and a few pizza''s to choose from as well as a make your own pie section.</t>
  </si>
  <si>
    <t>Zinque is mostly a coffee shop/wine bar but they have some good bites too.</t>
  </si>
  <si>
    <t>At Tar &amp; Roses there are a few small plates and veggie plates for sharing.</t>
  </si>
  <si>
    <t>Panorama Pizza Pub has a couple of pizza''s plus a make your own section as well as a mozzarella sandwich.</t>
  </si>
  <si>
    <t>At Cafeteria they have breakfast, a veggie burger all day and on Monday’s a spinach artichoke ravioli.</t>
  </si>
  <si>
    <t>Plenty of choices to choose from at Mikado with veggie options under every section of the menu. Sushi, Noodles, Hibachi....</t>
  </si>
  <si>
    <t>Everything here at Veggie Grill is vegan but my pick is the Santa Fe Crispy Chicken sandwich, yum!</t>
  </si>
  <si>
    <t>At Spitz they will make all of their sandwiches with either veggies for falafel for you. Cheaper too which is a nice switch.</t>
  </si>
  <si>
    <t>At Fab''s Corner Cucina there are a bunch of pizza''s and pasta''s to choose from as well eggplant parmigiano.</t>
  </si>
  <si>
    <t>At Rascal they offer at least one main and a couple of share plates.</t>
  </si>
  <si>
    <t>At Heywood all of their sandwiches are veggie...It''s grilled cheese for days...</t>
  </si>
  <si>
    <t>At BLD there is a Vegan burger and at dinner you can pick your protein (tofu) and a few sides to make your own meal.</t>
  </si>
  <si>
    <t>At Rudy''s Can''t Fail Cafe there are a few sandwiches as well as burgers to choose from and a veggie chili all marked for your convenience. Breakfast is served all day.</t>
  </si>
  <si>
    <t>Olive &amp; Ivy Restaurant has some small dishes to share and pasta or flatbreads. More options and dinner and everything is marked "veg" for your convenience. Brunch is served on the weekends.</t>
  </si>
  <si>
    <t>At True Food Kitchen the ingredients are sourced locally and most are organic. There is a very large selection of vegetarian and vegan appetizers, entrees and even desserts! Nutritious without sacrificing flavor! Brunch is served on the weekends.</t>
  </si>
  <si>
    <t>At North they have a couple of pizza''s and 1 pasta to choose from.</t>
  </si>
  <si>
    <t>At North Italia Restaurant they have a couple of pizza''s and 1 pasta to choose from. Brunch on the weekends.</t>
  </si>
  <si>
    <t>At North Italia Restaurant they have a couple of pizza''s and 1 pasta to choose from.</t>
  </si>
  <si>
    <t>At Pizzeria Ortica they have a few pasta and pizza options to choose from.</t>
  </si>
  <si>
    <t>At No. 7 Sub they offer a selection of unique submarine sandwiches for you to choose from.</t>
  </si>
  <si>
    <t>At No. 7 Sub they offer a couple of unique submarine sandwiches for you to choose from including a breakfast one.</t>
  </si>
  <si>
    <t>At No. 7 Restaurant they currently have a grilled mushroom entree and an option for brunch but you might want to call ahead to make sure it hasn''t changed with the season.</t>
  </si>
  <si>
    <t>The Village Idiot is a lively pub that offers a veggie pie all day, a sandwich at lunch and brunch on the weekends.</t>
  </si>
  <si>
    <t>At Oscar''s Cerveteca they have some unique veggie options from tacos to mole tofu.</t>
  </si>
  <si>
    <t>At Venice Beach Wines they have a couple of sandwiches and pizettes at this great wine bar. Brunch on the weekends.</t>
  </si>
  <si>
    <t>At Cotto Enoteca Pizzeria they have a couple of pizza''s and pasta''s to choose from.</t>
  </si>
  <si>
    <t>At Maialino New York they have a couple of Italian options as well as breakfast daily and brunch on the weekends.</t>
  </si>
  <si>
    <t>At Terroni they have a plethora of pasta''s and pizza''s to choose from with some unusual combinations as well. Brunch on the weekends. (Note-no modifications)</t>
  </si>
  <si>
    <t>At Blue Plate they have a few sandwich options, a rice bowl and a pick 3 quesadilla. Breakfast served all day.</t>
  </si>
  <si>
    <t>They use seasonal ingredients but there is usually at least 1 main option that is sure to please. </t>
  </si>
  <si>
    <t>Olympic Provisions is a seasonal ingredient based restaurant, there are usually at least 1 main option to choose from. Call ahead just in case. Brunch on the weekends.</t>
  </si>
  <si>
    <t>At Northdown Cafe and Taproom they have some good old comfort food rethought to be vegetarian or vegan. Brunch is served on the weekends.</t>
  </si>
  <si>
    <t>At Cecconi''s in London they usually have at least 1 pasta item on their menu.</t>
  </si>
  <si>
    <t>At Pizza East they have a few different pizza''s to choose from as well as breakfast served everyday and brunch on Sunday''s.</t>
  </si>
  <si>
    <t>At Pizza East they have a few pizza''s and a mac n cheese to choose from, breakfast served everyday and brunch on the weekends.</t>
  </si>
  <si>
    <t>At Pizza East they have a couple of pizza options as well as some friend pics and mac n cheese. Brunch on Sunday''s.</t>
  </si>
  <si>
    <t>At Hoxton Grill they have a spicy bean burger, mac n cheese as well as breakfast daily.</t>
  </si>
  <si>
    <t>At High Road Brasserie they offer a couple of fresh Italian styled options. Brunch is served on Sunday''s.</t>
  </si>
  <si>
    <t>At Dean Street Townhouse they show a separate vegetarian menu for you to choose from and breakfast is served all day. (Vegetarian menu not shown on their website)</t>
  </si>
  <si>
    <t>RPM Italian has a couple of pasta options to choose from.</t>
  </si>
  <si>
    <t>Lolo Restaurant has a couple of Tapas options to choose from.</t>
  </si>
  <si>
    <t>Hub 51 has a few unique options from vegetarian sushi rolls to a grilled veggie burger as well as brunch on the weekends.</t>
  </si>
  <si>
    <t>Antico Posto has an assortment of pasta''s and pizza''s to choose from.</t>
  </si>
  <si>
    <t>Big Bowl has a good assortment of Chinese and Thai to choose from plus a mix your own section to make just want you want.</t>
  </si>
  <si>
    <t>Sauce Pizza &amp; Wine has a couple of pasta and pizza''s to choose from as well as a grilled cheese.</t>
  </si>
  <si>
    <t>At Zinburger they have a veggie burger.</t>
  </si>
  <si>
    <t>At Zinburger they offer a veggie burger.</t>
  </si>
  <si>
    <t>At Culinary Dropout they offer a cannelloni entree and goulash.</t>
  </si>
  <si>
    <t>North Fattoria has pasta and pizza''s are available for dinner. Those options and a couple panini''s are available at lunch. Brunch on the weekends.</t>
  </si>
  <si>
    <t>At North Italia Restaurant they have a couple of pizza’s and 1 pasta to choose from. Brunch is served on the weekends.</t>
  </si>
  <si>
    <t>At The Greene House they off 1 fresh pasta dish.</t>
  </si>
  <si>
    <t>At Blanco Tacos + Tequila they offer a traditional cheese enchilada.</t>
  </si>
  <si>
    <t>At Cowboys &amp; Turbans they have a bunch of Indian options, plus some twists on some Mexican favorites.</t>
  </si>
  <si>
    <t>At Alma they have gone to a 9 course tasting menu only. They have stated that they have a vegetarian option but double check.</t>
  </si>
  <si>
    <t>At Eat Drink Americano they offer a veggie sandwich and a mushroom and egg special.</t>
  </si>
  <si>
    <t>At Ola Verde they have a nice variety on their vegetarian menu. Vietnamese Tofu with brown rice and fresh steamed vegetables was perfect. Incredible juice bar too!</t>
  </si>
  <si>
    <t>At The Local No. 7 they have a "make your own" bean burger spot on the menu as well as a sandwich and a wrap. Brunch on Sunday''s.</t>
  </si>
  <si>
    <t>At Matador Cantina they offer a bunch of Mexican favorites with veggie options for all. Marked on the menu for a quick reference.</t>
  </si>
  <si>
    <t>At the Boiler House they offer a ravioli. Brunch is served on the weekends.</t>
  </si>
  <si>
    <t>At Lula Cocina Mexicana they offer an extensive vegetarian menu with plenty to choose from.</t>
  </si>
  <si>
    <t>At Clementine Bakery they offer breakfast and a couple of sandwiches (including "build your own grilled cheese!).</t>
  </si>
  <si>
    <t>At Chez Jacques they have a couple of main veggie options as well as breakfast.</t>
  </si>
  <si>
    <t>Multiple Italian classics are available to choose from at Bistro Alessio.</t>
  </si>
  <si>
    <t>At Skamania Lodge they offer a couple of pizza''s at lunch and a gnocchi at dinner. Breakfast served all day with brunch on Sunday''s.</t>
  </si>
  <si>
    <t>Skamania Lodge offers a couple of pizza''s and a grilled portabella sandwich. Brunch is served on Sunday''s.</t>
  </si>
  <si>
    <t>At Storie Street Grille they offer at least 2 options at either lunch or dinner. Sandwich, eggplant napoleon, and a veggie platter.</t>
  </si>
  <si>
    <t>At Terroni they have a plethora of pasta''s and pizza''s to choose from with some unusual combinations as well.</t>
  </si>
  <si>
    <t>At Osteria Ciceri E Tria they offer a couple of pasta''s, pizza''s and an eggplant sandwich.</t>
  </si>
  <si>
    <t>At La Bettola di Terroni there are a couple of Italian options for you to pick from.</t>
  </si>
  <si>
    <t>At King''s Highway they offer a couple of sandwiches as well as some main dishes at this cute roadside diner. The chilaquiles are great.</t>
  </si>
  <si>
    <t>At The Mercantile they have a couple of sandwiches at lunch and a vegan curry stew at dinner.</t>
  </si>
  <si>
    <t>At SUR Restaurant they offer a pasta dish.</t>
  </si>
  <si>
    <t>Plancha Tacos has a full vegetarian menu with a couple of things you don''t normally get at other Mexican spots.</t>
  </si>
  <si>
    <t>Mondo taco has a large assortment of unusual taco options to pick from that can also be made into a wrap or bowl.</t>
  </si>
  <si>
    <t>At Mediterraneo they offer a couple of pasta or pizza options as well as breakfast and brunch.</t>
  </si>
  <si>
    <t>Grab a panini at while you sip some wine (or coffee). At Stonehaus they usually have a large variety of wines available.</t>
  </si>
  <si>
    <t>At Bogies Bar &amp; Lounge they offer a couple of pizza''s, a grilled cheese and some small plates to choose from.</t>
  </si>
  <si>
    <t>R+D Kitchen offers a veggie burger and may have 1 other option under daily specials.</t>
  </si>
  <si>
    <t>At R+D Kitchen they offer a spinach omelet all day (according to their site-you may want to double check)</t>
  </si>
  <si>
    <t>At R+D Kitchen they offer a veggie burger and may have 1 other option under daily specials.</t>
  </si>
  <si>
    <t>The Matador Cantina has a large menu and you can substitute veggie "meat" for any other meat on the menu for no additional charge. Brunch on Sunday''s.</t>
  </si>
  <si>
    <t>At Alessio Bistro they offer a couple of pasta and pizza options.</t>
  </si>
  <si>
    <t>Candle 79 offers a variety of unique vegan dishes made with mostly organic ingredients.</t>
  </si>
  <si>
    <t>At Bon Vivant Market &amp; Cafe they offer breakfast as well as some sandwiches and small plates.</t>
  </si>
  <si>
    <t>At Drunken Noodle Restaurant they offer a variety of Asian and modern dishes and lots of noodles to go around.</t>
  </si>
  <si>
    <t>At Stonefire Grill they offer a few pasta and pizza options to choose from.</t>
  </si>
  <si>
    <t>At Muddy Leek they offer a potato leek tart for lunch and a spinach, mushroom &amp; leek tart for dinner. (Menu may change due to seasonal offerings so double check before you go)</t>
  </si>
  <si>
    <t>At Berlin Currywurst they offer a couple or tofu sausage options for you to finish off as you like.</t>
  </si>
  <si>
    <t>At Barnyard Venice they offer a risotto as well as a couple tapas. Opening for lunch soon.</t>
  </si>
  <si>
    <t>At Kate Mantilini Restaurant they offer a few pasta''s as well as a sandwich or two. They have a few more options at dinner. Breakfast served all day.</t>
  </si>
  <si>
    <t>At Kate Mantilini Restaurant they offer a couple of sandwiches and veggie plates for both lunch and dinner.</t>
  </si>
  <si>
    <t>Kung Pao Bistro has an extensive menu with all your Chinese favorites using a wheat gluten meat substitute.</t>
  </si>
  <si>
    <t>FEED body &amp; soul Restaurant offers a smattering of of small plates, sandwiches and savory bowls for both lunch and dinner. Stop in for breakfast too!</t>
  </si>
  <si>
    <t>At DOMA they offer a few pizza''s and pasta''s all day and a veggie sandwich for lunch.</t>
  </si>
  <si>
    <t>Breakfast, lunch and dinner are served at Uncommon Ground with produce from their sidewalk garden. Some unique items to pick from.</t>
  </si>
  <si>
    <t>I like the Garden Slammer. Slim Goodies Diner is one of my favorite breakfast places. You can have a tofu scramble as well.</t>
  </si>
  <si>
    <t>Nicole''s Gourmet Foods has a wonderful selection of cheeses, salads, soups, sandwiches and delicious desserts. Try the brie sandwich or hearts of palm salad.</t>
  </si>
  <si>
    <t>At Zip Sushi Izakaya they offer a couple of vegetarian share plates as well as veggie sushi. Be sure to sit out on the back patio, so relaxing.</t>
  </si>
  <si>
    <t>At Laurel Hardware they offer a couple of sandwiches at lunch as well as veggie share plates and pizzas. Brunch on the weekends. The fries and aioli are addictive!! Try to get a seat on the back patio.</t>
  </si>
  <si>
    <t>At Fabiolus Cucina Italiana they offer a few sandwich and pasta options. Grab a seat on their patio.</t>
  </si>
  <si>
    <t>At The Gorbals they offer a unique smattering of herbivore share plates. The combinations will make you want to try all of them.</t>
  </si>
  <si>
    <t>At Granville Cafe they offer a couple of pizza''s, a sandwich, pasta and veggie platter. Breakfast on the weekends too.</t>
  </si>
  <si>
    <t>At Bäco Mercat they offer a large array of vegetable share plates for both lunch and dinner. With the Baco sandwich being their claim to fame.</t>
  </si>
  <si>
    <t>At Kauai Grill they offer a full vegetarian menu as well as a vegetarian tasting menu.</t>
  </si>
  <si>
    <t>Spice Market is a family style restaurant that offers a variety of vegetable share plates.</t>
  </si>
  <si>
    <t>At Spice Market they offer an extensive vegetarian tasting menu as well as some a la carte share plates. Breakfast served daily.</t>
  </si>
  <si>
    <t>At Abbot''s Pizza Company they offer a wide selection of gourmet, pre selected topping pizza''s or make your own. Check out the salad pizza too. So yummy!</t>
  </si>
  <si>
    <t>At Grey Block Pizza they offer a wide selection of gourmet, pre selected topping pizza’s or make your own. Check out the salad pizza too. So yummy!</t>
  </si>
  <si>
    <t>At Superba Snack Bar they offer a seasonal array of unique dishes. There aren''t always a lot and there seem to be less for lunch. They offer Brunch Fri-Sun.</t>
  </si>
  <si>
    <t>Breakfast, breakfast and more breakfast is what you''ll find at Blue Moon Cafe. The have a little bit of everything here so I''m sure they will start your day off just right.</t>
  </si>
  <si>
    <t>At Blue Moon Cafe they serve breakfast all day, have a variety of pizza''s and sandwiches as well.</t>
  </si>
  <si>
    <t>At 1810 Argentinean Restaurant they offer a veggie sandwich, a couple of pasta options and a veggie platter at dinner.</t>
  </si>
  <si>
    <t>At Aloha Grill there are a few substantial entrees to choose from, but the Veggie Sandwich is a big favorite.</t>
  </si>
  <si>
    <t>Pizza, Pasta and even Risotto made with vegetable broth instead of chicken. Lots to choose from when you are at Vivoli Cafe &amp; Trattoria!</t>
  </si>
  <si>
    <t>Here at True Food Kitchen ingredients are sourced locally and most are organic. Very large selection of vegetarian and vegan appetizers, entrees and even desserts! Nutritious without sacrificing flavor!</t>
  </si>
  <si>
    <t>At Joom Bangkok Cafe you''ll find multiple vegetarian options as well as the choice to make other dishes vegetarian as well. Crispy Spring Rolls are a must. Don''t let the mini strip mall it''s in scare you away. (Personally, I think this is one of the best Thai places this side of town)</t>
  </si>
  <si>
    <t>At Dominick’s they have a delicious Panino or Gnocchi options.</t>
  </si>
  <si>
    <t>At Comme Ca there''s only 1 real dinner option (couple more at lunch) but the drinks and ambiance here make it worth the trip. There are a couple of mix and match items between the salads and sides as well.</t>
  </si>
  <si>
    <t>Although I normally do the appetizer/sharing type of dinner at Taste on Melrose (grilled artichokes for sure) they have a variety of pasta’s on the menu. The Gluten Free pasta was surprisingly yummy as well!</t>
  </si>
  <si>
    <t>Typically have an upscale vegetarian dish or two on the menu or as a special. (Menu changes though and they are a pretty "new" meat heavy kinda place) Brunch on Sunday''s.</t>
  </si>
  <si>
    <t>Amazing Pasta''s and Pizza are what you''ll find at Cecconi''s plus some great sides and salads.</t>
  </si>
  <si>
    <t>At Mercede''s Grill you''ll find a small vegetarian section menu. The tofu stir fried rice is amazing and served with black beans and plantains.</t>
  </si>
  <si>
    <t>Hatfield''s has a wonderful Vegetarian Prix Fixe menu that changes every day. Very filling and nutritious. (This is one of the spots that started the idea for this site.)</t>
  </si>
  <si>
    <t>Tender Greens has a simple menu with a couple of different sandwich and salad options. Best part, their food philosophy is all about eating local.</t>
  </si>
  <si>
    <t>They have a seven vegetable cous cous as well as a few other pics. The Little Door is also a supporter of local farmers. One of our favorite romantic restaurants.</t>
  </si>
  <si>
    <t>Fig has some great veggie choices, lots of selections. In the entree section, both the risotto and curry are vegetarian. Try the quinoa starter, it''s amazing! The cheese selection and wine list is pretty great too. (*menu is subject to change)</t>
  </si>
  <si>
    <t>The Golden state offers a simple but good menu with a couple of sandwich choices for you.</t>
  </si>
  <si>
    <t>Cliff''s Edge has an entree of roasted vegetable cous cous and a pasta options plus some good veggie appetizer choices. Beautiful patio and a yummy cheese plate.</t>
  </si>
  <si>
    <t>Mon 11:30am - 2:30pm; 5:00pm -9:00pm</t>
  </si>
  <si>
    <t>Tues - Thur 11:30am- 2:30pm; 5:00pm - 9:30pm</t>
  </si>
  <si>
    <t>Fri 11:30am - 2:30pm; 5:00pm - 10:30pm</t>
  </si>
  <si>
    <t>Sun 10:30am - 2:00pm; 4:00pm - 9:00pm</t>
  </si>
  <si>
    <t>Fri-Sat 11 am – 11 pm</t>
  </si>
  <si>
    <t>Saturday: 10 am to 11 pm; Brunch served until 3 pm</t>
  </si>
  <si>
    <t/>
  </si>
  <si>
    <t>Fri-Sat 6 pm – 3 pm</t>
  </si>
  <si>
    <t>Mon-Sun 5:30pm - 11pm</t>
  </si>
  <si>
    <t>Tue-Thu 11:30 am – 10 pm</t>
  </si>
  <si>
    <t>Tue-Sun 7 pm – 11 pm</t>
  </si>
  <si>
    <t>Thu-Sat 8 am – 1 am</t>
  </si>
  <si>
    <t>Fri-Sat 7:30 am – 11:30 pm</t>
  </si>
  <si>
    <t>Fri-Sat 6 pm - 11 pm</t>
  </si>
  <si>
    <t>Fri-Sat 10 am - 11 pm</t>
  </si>
  <si>
    <t>Sat-Sun 9:30am - 2am</t>
  </si>
  <si>
    <t>Mon-Thu 6pm-10pm</t>
  </si>
  <si>
    <t>Fri 11:30am - 11:30pm</t>
  </si>
  <si>
    <t>Th-Sat 8am-11pm</t>
  </si>
  <si>
    <t>Fri-Sat 10:30 am - 1:30 am</t>
  </si>
  <si>
    <t>M-Sat Dinner 5pm-11pm</t>
  </si>
  <si>
    <t>Sunday 8am-6pm</t>
  </si>
  <si>
    <t>Fri &amp; Sat 11am-11pm</t>
  </si>
  <si>
    <t>Fri and Sat 7 am to 11 pm</t>
  </si>
  <si>
    <t>Fri-Sat 11:30 a.m. to 12:30 a.m.</t>
  </si>
  <si>
    <t>7pm-11pm</t>
  </si>
  <si>
    <t>5pm - 11pm</t>
  </si>
  <si>
    <t>7pm-</t>
  </si>
  <si>
    <t>8:00pm-10:30pm</t>
  </si>
  <si>
    <t>7:30pm-11:30pm</t>
  </si>
  <si>
    <t>6:30 pm - 11 pm</t>
  </si>
  <si>
    <t>Lunch: 11:30AM -2:30PM</t>
  </si>
  <si>
    <t>19.30 to 22.30</t>
  </si>
  <si>
    <t>7:00pm - 10:30pm (Sundays till 9:00pm)</t>
  </si>
  <si>
    <t>7:30pm - 12:30pm</t>
  </si>
  <si>
    <t>5:00pm - 10:30pm</t>
  </si>
  <si>
    <t>Fri-Sat 11:30-3 &amp; 6pm - -12am</t>
  </si>
  <si>
    <t>5:00pm-9:00pm</t>
  </si>
  <si>
    <t>5:30pm - 11:30</t>
  </si>
  <si>
    <t>Sat-Sun 10am -3pm</t>
  </si>
  <si>
    <t>Fri 11:30 am – 11 pm</t>
  </si>
  <si>
    <t>Sat-Sun 11 am – 4 pm</t>
  </si>
  <si>
    <t>Sun 8 am – 11 pm</t>
  </si>
  <si>
    <t>Sat-Sun 11 am - 3 pm</t>
  </si>
  <si>
    <t>Fri-Sat 5:30pm - 11pm</t>
  </si>
  <si>
    <t>Sat 10am - 11:30pm</t>
  </si>
  <si>
    <t>Sunday 5pm-10pm</t>
  </si>
  <si>
    <t>Fri &amp; Sat until 10:30</t>
  </si>
  <si>
    <t>Sunday: Brunch 10 am -4 pm, Dinner 4pm - 9 pm</t>
  </si>
  <si>
    <t>Sunday 5 pm - 10 pm</t>
  </si>
  <si>
    <t>Dinner: 5:30PM -10:30PM</t>
  </si>
  <si>
    <t>Sun 5 pm – 9 pm</t>
  </si>
  <si>
    <t>Sunday: 10 am to 9 pm; Brunch served until 3 pm</t>
  </si>
  <si>
    <t>Sat-Sun 10:30 am – 3 pm</t>
  </si>
  <si>
    <t>Sun 10am- 2:30pm</t>
  </si>
  <si>
    <t>Sun 10am - 10pm</t>
  </si>
  <si>
    <t>Lunch: Mon -Fri: 12 - 3 pm</t>
  </si>
  <si>
    <t>5:30 - 10pm</t>
  </si>
  <si>
    <t>5:00pm - 11:30pm</t>
  </si>
  <si>
    <t>Sun 12:00pm-9:00pm</t>
  </si>
  <si>
    <t>Sat 5:30 pm – 11 pm</t>
  </si>
  <si>
    <t>Sun 5pm-9pm</t>
  </si>
  <si>
    <t>Sun 10:00am - 11:00pm</t>
  </si>
  <si>
    <t>Hugo''s</t>
  </si>
  <si>
    <t>Dominick''s</t>
  </si>
  <si>
    <t>Cecconi''s</t>
  </si>
  <si>
    <t>Mercede''s Grill</t>
  </si>
  <si>
    <t>Hatfields''s</t>
  </si>
  <si>
    <t>Cliff''s Edge</t>
  </si>
  <si>
    <t>Millie''s Café</t>
  </si>
  <si>
    <t>Jersey Mike''s subs</t>
  </si>
  <si>
    <t xml:space="preserve">Rubio''s </t>
  </si>
  <si>
    <t>Joan''s on Third</t>
  </si>
  <si>
    <t>Mona''s Café</t>
  </si>
  <si>
    <t>Gautreau''s Restaurant</t>
  </si>
  <si>
    <t>Dante''s Kitchen</t>
  </si>
  <si>
    <t>Theo''s Pizza</t>
  </si>
  <si>
    <t>Nacho Mama''s</t>
  </si>
  <si>
    <t>Juan''s flying burrito</t>
  </si>
  <si>
    <t>Surrey''s</t>
  </si>
  <si>
    <t>Surrey''s Café and Juice Bar</t>
  </si>
  <si>
    <t>Andrea''s Restaurant</t>
  </si>
  <si>
    <t>Vincent''s Italian Cuisine</t>
  </si>
  <si>
    <t>Stanley''s Kitchen and Tap</t>
  </si>
  <si>
    <t xml:space="preserve">Angeli''s </t>
  </si>
  <si>
    <t>Todd English''s Olives</t>
  </si>
  <si>
    <t>Victory''s Banner</t>
  </si>
  <si>
    <t xml:space="preserve">Paru''s Indian Vegetarian </t>
  </si>
  <si>
    <t>Lala''s Grill</t>
  </si>
  <si>
    <t>Mai''s Restaurant</t>
  </si>
  <si>
    <t>Aphrodite''s Cafe and Pie Shop</t>
  </si>
  <si>
    <t>Moxie''s</t>
  </si>
  <si>
    <t xml:space="preserve">Hart''s </t>
  </si>
  <si>
    <t>Basmati''s</t>
  </si>
  <si>
    <t>Max''s Wine Dive</t>
  </si>
  <si>
    <t>Frankie Tocco''s Pizzeria</t>
  </si>
  <si>
    <t>Lucifer''s Pizza</t>
  </si>
  <si>
    <t>Fab''s Corner Cucina</t>
  </si>
  <si>
    <t>Rudy''s Can''t Fail Cafe</t>
  </si>
  <si>
    <t>Oscar''s Cerveteca</t>
  </si>
  <si>
    <t>King''s Highway</t>
  </si>
  <si>
    <t>Nicole''s Gourmet Foods</t>
  </si>
  <si>
    <t>Abbot''s Pizza Company</t>
  </si>
  <si>
    <t>NULL</t>
  </si>
  <si>
    <t>Mon-Thu 6 pm – 10 pm</t>
  </si>
  <si>
    <t>Fri-Sat 6 pm – 10:30 pm</t>
  </si>
  <si>
    <t>Mon-Thu, Sun 6 pm - 10:30 pm</t>
  </si>
  <si>
    <t>Fri 6 pm - 11:30 pm</t>
  </si>
  <si>
    <t>Via dell''Acqua, 2</t>
  </si>
  <si>
    <t>Vicolo dell''Oro, 3</t>
  </si>
  <si>
    <t>31 Queen''s Road Central</t>
  </si>
  <si>
    <t>url</t>
  </si>
  <si>
    <t>type</t>
  </si>
  <si>
    <t>logo</t>
  </si>
  <si>
    <t>banner</t>
  </si>
  <si>
    <t>hugos1.png</t>
  </si>
  <si>
    <t>slider</t>
  </si>
  <si>
    <t>parking</t>
  </si>
  <si>
    <t>order</t>
  </si>
  <si>
    <t>Bar Ama</t>
  </si>
  <si>
    <t>Tex Mex</t>
  </si>
  <si>
    <t>118 W 4th St</t>
  </si>
  <si>
    <t>(213) 687-8002</t>
  </si>
  <si>
    <t>http://bar-ama.com/home.html</t>
  </si>
  <si>
    <t>http://bar-ama.com/media/menu.pdf</t>
  </si>
  <si>
    <t xml:space="preserve">Mon-Fri 11:30 am - 2:30 pm
Mon-Thu 5:30 pm - 11 pm
Fri-Sat 5:30 pm - 12 am
Sat-Sun 11:30 am - 3 pm
Sun 5 pm - 10 pm        </t>
  </si>
  <si>
    <t>Bar-Ama1.jpg</t>
  </si>
  <si>
    <t>bar-ama2.png</t>
  </si>
  <si>
    <t>Veggie Girl Hint: They offer a few of their favorites sans carne as well as some veggie share plates. The guacamole is amazing!</t>
  </si>
  <si>
    <t>Kitchen 24</t>
  </si>
  <si>
    <t>1608 N Cahuenga Blvd</t>
  </si>
  <si>
    <t>(323) 465-2424</t>
  </si>
  <si>
    <t>http://kitchen24.info/#&amp;panel1-1&amp;panel2-1&amp;panel3-1</t>
  </si>
  <si>
    <t>http://kitchen24.info/?page_id=17</t>
  </si>
  <si>
    <t>24/7</t>
  </si>
  <si>
    <t>kitchen-241.jpg</t>
  </si>
  <si>
    <t>kitchen-242.jpg</t>
  </si>
  <si>
    <t>Veggie Girl Hint: Kitchen 24 offers breakfast all day and a couple of sandwiches to choose from.</t>
  </si>
  <si>
    <t>8575 Santa Monica Blvd</t>
  </si>
  <si>
    <t>(424) 777-0959</t>
  </si>
  <si>
    <t>Nola's LA</t>
  </si>
  <si>
    <t>734 E 3rd St</t>
  </si>
  <si>
    <t>(213) 680-3003</t>
  </si>
  <si>
    <t>http://www.nolasla.com/</t>
  </si>
  <si>
    <t>http://www.nolasla.com/menu/#section2</t>
  </si>
  <si>
    <t>Mon-Fri 11:30 am - 2:30 pm
Mon-Wed, Sun 5 pm - 11 pm
Thu-Sat 5 pm - 2 am
Sun 11 am - 3 pm</t>
  </si>
  <si>
    <t>nolas-la1.jpg</t>
  </si>
  <si>
    <t>nolas-la2.png</t>
  </si>
  <si>
    <t>Veggie Girl Hint: Nola's LA offers a veggie jambalaya and a fresh pasta with a veggie burger added at lunch. Brunch on Sundays</t>
  </si>
  <si>
    <t>Café Brasil</t>
  </si>
  <si>
    <t>Washington Blvd</t>
  </si>
  <si>
    <t>11736 W Washington Blvd</t>
  </si>
  <si>
    <t>(310) 391-1216</t>
  </si>
  <si>
    <t>http://www.cafe-brasil.com/</t>
  </si>
  <si>
    <t>http://www.cafe-brasil.com/menu.html</t>
  </si>
  <si>
    <t>Cafe-brasil1.jpg</t>
  </si>
  <si>
    <t>cafe-brasil2.gif</t>
  </si>
  <si>
    <t>Veggie Girl Hint: At Café Brasil they offer a veggie pick for each part of their menu. Try a fresh juice with your meal.</t>
  </si>
  <si>
    <t>Venice Blvd</t>
  </si>
  <si>
    <t>10831 Venice Blvd</t>
  </si>
  <si>
    <t>(310) 837-8957</t>
  </si>
  <si>
    <t>Shojin</t>
  </si>
  <si>
    <t>Japanese, Vegetarian</t>
  </si>
  <si>
    <t>333 S. Alameda St. Suite 310</t>
  </si>
  <si>
    <t>213-617-0305</t>
  </si>
  <si>
    <t>http://www.theshojin.com/dtla.htm</t>
  </si>
  <si>
    <t>http://www.theshojin.com/menu.htm</t>
  </si>
  <si>
    <t>Mon-Fri 5:30pm - 11:00pm
Sat 12:00pm - 11:00pm
Sun 12:00pm - 10:00pm</t>
  </si>
  <si>
    <t>shojin-dtla1.jpg</t>
  </si>
  <si>
    <t>shojin2.png</t>
  </si>
  <si>
    <t>Veggie Girl Hint:  Shojin is a surprising Vegan and Macrobiotic Japanese restaurant tucked away in a mall is delicious. Check out the “spicy tuna roll”!</t>
  </si>
  <si>
    <t>12406 W Washington Blvd</t>
  </si>
  <si>
    <t>(310) 390-0033</t>
  </si>
  <si>
    <t>http://www.theshojin.com/cchome.htm</t>
  </si>
  <si>
    <t>http://www.theshojin.com/ccmenu.htm</t>
  </si>
  <si>
    <t>Tues – Fri 5:00pm – 10:00pm
Sat &amp; Sun 12:00pm – 10:00pm</t>
  </si>
  <si>
    <t>shojin-cc1.png</t>
  </si>
  <si>
    <t>Veggie Girl Hint: Shojin is a surprising Vegan and Macrobiotic Japanese restaurant is delicious. Check out the “spicy tuna roll”!</t>
  </si>
  <si>
    <t>The County Cork Wine Pub</t>
  </si>
  <si>
    <t>1716 Liberty Road</t>
  </si>
  <si>
    <t>Eldersburg</t>
  </si>
  <si>
    <t>410-970-8110</t>
  </si>
  <si>
    <t>http://www.thecorkpub.com/</t>
  </si>
  <si>
    <t>Tues - Sat 11:00pm - 1:00am
Sun 10:00am - close</t>
  </si>
  <si>
    <t>county-cork-wine-bar1.png</t>
  </si>
  <si>
    <t>county-cork-wine-bar2.png</t>
  </si>
  <si>
    <t>Veggie Girl Hint: At The County Cork Wine Pub they offer a veggie flatbread for lunch plus a vegetable lasagna added on at dinner. Brunch on Sunday's.</t>
  </si>
  <si>
    <t>LYFE Kitchen</t>
  </si>
  <si>
    <t>Palo Alto</t>
  </si>
  <si>
    <t>167 N. Hamilton</t>
  </si>
  <si>
    <t>650-325-LYFE(5933)</t>
  </si>
  <si>
    <t>http://lyfekitchen.com/</t>
  </si>
  <si>
    <t>http://lyfekitchen.com/menu/full-menu/</t>
  </si>
  <si>
    <t>Mon - Thurs 7:00am - 9:00pm
Fri 7:00am -10:00pm
Sat 8:00am - 10:00pm
Sun 9:00am - 9:00pm</t>
  </si>
  <si>
    <t>lyfe-kitchen-palo1.jpg</t>
  </si>
  <si>
    <t>lyfe-kitchen2.jpg</t>
  </si>
  <si>
    <t>Veggie Girl Hint:  LYFE Kitchen has a bunch of options from sandwiches to main entrees to flatbreads.</t>
  </si>
  <si>
    <t>9540 Washington Boulevard</t>
  </si>
  <si>
    <t>310-507-7955</t>
  </si>
  <si>
    <t>Mon - Thurs 7:00am - 10:00pm
Fri 7:00am -11:00pm
Sat 8:00am - 11:00pm
Sun 8:00am - 10:00pm</t>
  </si>
  <si>
    <t>lyfe-kitchen-culver2.jpg</t>
  </si>
  <si>
    <t>Taste at Pacific Palisades</t>
  </si>
  <si>
    <t>538 Palisades Drive</t>
  </si>
  <si>
    <t>Pacific Palisades</t>
  </si>
  <si>
    <t>310-459-9808</t>
  </si>
  <si>
    <t>http://ilovetaste.com/app/taste_palisades/</t>
  </si>
  <si>
    <t>http://ilovetaste.com/app/taste_palisades/menus</t>
  </si>
  <si>
    <t>http://www.opentable.com/taste-at-the-palisades-reservations-pacific-palisades</t>
  </si>
  <si>
    <t>Mon 5 pm - 9 pm
Tue-Thu 11:30 am - 9 pm
Fri 11:30 am - 10 pm
Sat 9 am - 10 pm
Sun 9 am - 9 pm</t>
  </si>
  <si>
    <t>taste-at-pacific-palisades1 .jpg</t>
  </si>
  <si>
    <t>Veggie Girl Hint: Although I normally do the appetizer/sharing type of dinner at Taste at Pacific Palisades (grilled artichokes for sure) they have a variety of pasta's and pizza's on the menu. The Gluten Free pasta is pretty tasty too!</t>
  </si>
  <si>
    <t>Sirio Ristorante</t>
  </si>
  <si>
    <t>The Pierre</t>
  </si>
  <si>
    <t>2 East 61st Street</t>
  </si>
  <si>
    <t>(212) 838-8000</t>
  </si>
  <si>
    <t>http://siriony.com/</t>
  </si>
  <si>
    <t>http://siriony.com/menu-2/</t>
  </si>
  <si>
    <t>http://www.opentable.com/sirio-ristorante-reservations-new-york?restref=96160</t>
  </si>
  <si>
    <t>Mon - Sat 7:00am-10:30am; 12:00pm -3:00pm; 5:30pm- 11:30pm
Sunday 7:00am- 10:30am, 11:30pm- 4:00pm; 5:30pm -11:30pm</t>
  </si>
  <si>
    <t>sirio1.jpeg</t>
  </si>
  <si>
    <t>sirio2.png</t>
  </si>
  <si>
    <t>Veggie Girl Hint: At Sirio Ristorante they offer a couple of pasta options at dinner. Breakfast served everyday as well as brunch on Sunday.</t>
  </si>
  <si>
    <t xml:space="preserve">Laffa Medi-Eastern Restaurant </t>
  </si>
  <si>
    <t>Middle eastern</t>
  </si>
  <si>
    <t>111 N Main St</t>
  </si>
  <si>
    <t>918-728-3147</t>
  </si>
  <si>
    <t>http://www.laffatulsa.com/</t>
  </si>
  <si>
    <t>Daily 11:00am - 12:00pm</t>
  </si>
  <si>
    <t>laffa medi-eastern1.jpg</t>
  </si>
  <si>
    <t>laffa medi-eastern2.png</t>
  </si>
  <si>
    <t>Veggie Girl Hint: At Laffa Medi-Eastern Restaurant they offer an assortment of Mediterranean dishes served with their namesake; laffa bread.</t>
  </si>
  <si>
    <t>Red Hill Restaurant</t>
  </si>
  <si>
    <t>1325 Echo Park Avenue</t>
  </si>
  <si>
    <t>213-482-0886</t>
  </si>
  <si>
    <t>http://redhillrestaurant.com/</t>
  </si>
  <si>
    <t>Sun - Thur 9:00am - 3:00pm; 6:00pm - 10:00pm
Fri &amp; Sat 9:00am - 3:00pm; 6:00pm - 11:00pm</t>
  </si>
  <si>
    <t>Red-Hill1.jpg</t>
  </si>
  <si>
    <t>red-hill2.gif</t>
  </si>
  <si>
    <t>Veggie Girl Hint: At Red Hill Restaurant they offer a few mains usually pasta based to choose from. Unique and fresh combinations. The potato pancakes at brunch are not to be missed.</t>
  </si>
  <si>
    <t>Crossroads Kitchen</t>
  </si>
  <si>
    <t>8284 Melrose Ave.</t>
  </si>
  <si>
    <t>(323) 782-9245</t>
  </si>
  <si>
    <t>http://crossroadskitchen.com/</t>
  </si>
  <si>
    <t>http://crossroadskitchen.com/Menus.aspx</t>
  </si>
  <si>
    <t>http://crossroadskitchen.com/Reservations.aspx</t>
  </si>
  <si>
    <t>Mon - Wed: 5:00 pm - 12:00 am
Thu - Sat: 5:00 pm - 1:00 am
Sun: 5:00 pm - 10:00 pm</t>
  </si>
  <si>
    <t>crossroads1.jpg</t>
  </si>
  <si>
    <t>crossroads2.png</t>
  </si>
  <si>
    <t>Veggie Girl Hint: Crossroads Kitchen offers an updated twist on the typical vegan place -this actually is an upscale restaurant, that just happens to serve vegan food. You wouldn't know it by looking at it though.</t>
  </si>
  <si>
    <t>Hinoki &amp; The Bird</t>
  </si>
  <si>
    <t>10 Century Drive</t>
  </si>
  <si>
    <t>310.552.1200</t>
  </si>
  <si>
    <t>http://hinokiandthebird.com/</t>
  </si>
  <si>
    <t>http://hinokiandthebird.com/menu/</t>
  </si>
  <si>
    <t>http://hinokiandthebird.com/reserve/</t>
  </si>
  <si>
    <t>Tues-Sat  5:30pm - 10:00pm</t>
  </si>
  <si>
    <t>hinoki1.jpg</t>
  </si>
  <si>
    <t>hinoki2.jpg</t>
  </si>
  <si>
    <t>hinoki3.png</t>
  </si>
  <si>
    <t>Veggie Girl Hint: Hinoki &amp; The Bird offers an inspired menu from Chef David Myers. There are usually a few options under  the vegetables and grains section to mix and match. If they have the Miso Mochi for dessert, check it out!</t>
  </si>
  <si>
    <t>Porto's Bakery</t>
  </si>
  <si>
    <t>3614 West Magnolia Blvd</t>
  </si>
  <si>
    <t>(818) 846-9100‎</t>
  </si>
  <si>
    <t>http://www.portosbakery.com/?field_location_value_1=2</t>
  </si>
  <si>
    <t>http://www.portosbakery.com/cafe/all?field_location_value_1=2</t>
  </si>
  <si>
    <t>Mon-Sat 6:30 am - 7:30 pm
Sun 7 am - 6:30 pm</t>
  </si>
  <si>
    <t>portos1.jpg</t>
  </si>
  <si>
    <t>Veggie Girl Hint: At Porto's Bakery they offer a couple of different sandwiches as well as breakfast options at this well known bakery. Save room for dessert.</t>
  </si>
  <si>
    <t>315 North Brand Boulevard</t>
  </si>
  <si>
    <t>(818) 956-5996‎</t>
  </si>
  <si>
    <t>http://www.portosbakery.com/?field_location_value_1=3</t>
  </si>
  <si>
    <t>http://www.portosbakery.com/cafe/all?field_location_value_1=3</t>
  </si>
  <si>
    <t>Mon-Sat 6:30 am - 7:30 pm
Sun 7 am - 5:30 pm</t>
  </si>
  <si>
    <t>Downey</t>
  </si>
  <si>
    <t xml:space="preserve">Cuban </t>
  </si>
  <si>
    <t>8233 Firestone Blvd</t>
  </si>
  <si>
    <t>(562) 862-8888</t>
  </si>
  <si>
    <t>http://www.portosbakery.com/?field_location_value_1=4</t>
  </si>
  <si>
    <t>http://www.portosbakery.com/cafe/all?field_location_value_1=4</t>
  </si>
  <si>
    <t>Mon-Sat 6:30 am - 8:30 pm
Sun 7:00 am - 7:00 pm</t>
  </si>
  <si>
    <t>Two Boots Pizzeria</t>
  </si>
  <si>
    <t>East Village</t>
  </si>
  <si>
    <t>42 Ave A</t>
  </si>
  <si>
    <t>http://www.twoboots.com/TW2008/AveA08/AveA1.html</t>
  </si>
  <si>
    <t>http://www.twoboots.com/TW2008/menus09/avea.pdf</t>
  </si>
  <si>
    <t>Mon-Tue, Sun 11:30 am - 11 pm
Wed-Thu 11:30 am - 12 am
Fri-Sat 11:30 am - 2 am</t>
  </si>
  <si>
    <t>two-boots-avea.jpg</t>
  </si>
  <si>
    <t>two-boot- avea2.jpg</t>
  </si>
  <si>
    <t>Veggie Girl Hint: Two Boots Pizzeria offers a few set pizza's as well as the build your own option. Every location they have offers a unique pizza specific to that area.</t>
  </si>
  <si>
    <t xml:space="preserve">Bleeker St. </t>
  </si>
  <si>
    <t>74 Bleecker St</t>
  </si>
  <si>
    <t>(212) 777-1033</t>
  </si>
  <si>
    <t>http://www.twoboots.com/TW2008/Blkr08/Blkr1.html</t>
  </si>
  <si>
    <t>http://www.twoboots.com/TW2008/menus09/bleeker.pdf</t>
  </si>
  <si>
    <t>Mon-Thu 11 am - 12:30 am
Fri-Sat 11 am - 1 am</t>
  </si>
  <si>
    <t>two-boots-bleeker1.jpg</t>
  </si>
  <si>
    <t>two-boots2.jpg</t>
  </si>
  <si>
    <t>201 W 11th St</t>
  </si>
  <si>
    <t>(212) 633-9096</t>
  </si>
  <si>
    <t>http://www.twoboots.com/TW2008/West08/West08.html</t>
  </si>
  <si>
    <t>http://www.twoboots.com/TW2008/menus09/west.pdf</t>
  </si>
  <si>
    <t>Mon-Wed 11 am - 12 am
Thur 11:00am - 1 am
Fri-Sat 11 am - 2 am
Sunday 12:00pm - 12:00am</t>
  </si>
  <si>
    <t>two-boots-greenwich1.jpg</t>
  </si>
  <si>
    <t>Grand Central Terminal</t>
  </si>
  <si>
    <t>109 E 42nd St</t>
  </si>
  <si>
    <t>(212) 557-7992</t>
  </si>
  <si>
    <t>http://www.twoboots.com/TW2008/Gc08/Gc08.html</t>
  </si>
  <si>
    <t>http://www.twoboots.com/TW2008/menus09/grandcentral.pdf</t>
  </si>
  <si>
    <t>Mon-Fri 11:00 am - 10 pm
Sat 11:00 am - 9 pm
Sun 12:00 pm - 9:00pm</t>
  </si>
  <si>
    <t>two-boots-grand1.jpg</t>
  </si>
  <si>
    <t>Upper West Side</t>
  </si>
  <si>
    <t>2547 Broadway</t>
  </si>
  <si>
    <t>(212) 280-2668</t>
  </si>
  <si>
    <t>http://www.twoboots.com/TW2008/uws/index.html</t>
  </si>
  <si>
    <t>http://www.twoboots.com/TW2008/uws/menu.pdf</t>
  </si>
  <si>
    <t>Sun - Tues 11:30 am - 11 pm
Wed-Thu 11:30 am - 12 am
Fri-Sat 11:30 am - 12 am</t>
  </si>
  <si>
    <t>two-boots-upper-west1.jpg</t>
  </si>
  <si>
    <t>Hell's kitchen</t>
  </si>
  <si>
    <t>625 9th Ave</t>
  </si>
  <si>
    <t>(212) 956-2668</t>
  </si>
  <si>
    <t>http://twoboots.com/TW2008/hk08/hk08.html</t>
  </si>
  <si>
    <t>http://www.twoboots.com/TW2008/menus09/hellskitchen.pdf</t>
  </si>
  <si>
    <t>Sun - Wed 11:30 am - 12:00 am
Thur 11:30 am - 12 am
Fri-Sat 11:30 am - 3 am</t>
  </si>
  <si>
    <t>two-boots-hells1.jpg</t>
  </si>
  <si>
    <t>two-boots-hells2.jpg</t>
  </si>
  <si>
    <t>828 S Broadway</t>
  </si>
  <si>
    <t>(213) 623-2100</t>
  </si>
  <si>
    <t>http://www.twoboots.com/TW2008/downtown_la/index.html</t>
  </si>
  <si>
    <t>http://www.twoboots.com/TW2008/downtown_la/la333.pdf</t>
  </si>
  <si>
    <t>Mon-Wed 11:30 am - 10 pm
Thur 11:30 am - 12 am
Fri 11:30 am - 2:30 am
Sat 12:00 pm - 2:20 am
Sun 12:00 pm - 10:00pm</t>
  </si>
  <si>
    <t>two-boots-dtla1.jpg</t>
  </si>
  <si>
    <t>Bridgeport</t>
  </si>
  <si>
    <t>281 Fairfield Avenue</t>
  </si>
  <si>
    <t>203-331-1377</t>
  </si>
  <si>
    <t>http://www.twobootsbridgeport.com/</t>
  </si>
  <si>
    <t>http://www.twobootsbridgeport.com/Bpt08/Menu/TakeOut.html</t>
  </si>
  <si>
    <t>Sun - Thur 11:30 am - 9:00 pm
Fri-Sat 12:00 pm - 10:00pm</t>
  </si>
  <si>
    <t>two-boots-bridgeport1.jpg</t>
  </si>
  <si>
    <t>1818 W Sunset Blvd</t>
  </si>
  <si>
    <t>(213) 413-2668</t>
  </si>
  <si>
    <t>http://twoboots.com/TW2008/La08/la.html</t>
  </si>
  <si>
    <t>http://www.twoboots.com/TW2008/menus09/la.pdf</t>
  </si>
  <si>
    <t>Sun- Wed 12:00 pm - 12:00am
Thur - Sat 12:00 pm - 2:30 am</t>
  </si>
  <si>
    <t>two-boots-echo1.jpg</t>
  </si>
  <si>
    <t>1203 W Mount Royal Ave</t>
  </si>
  <si>
    <t>(410) 625-2668</t>
  </si>
  <si>
    <t>http://www.twoboots.com/TW2008/baltimore/</t>
  </si>
  <si>
    <t>http://www.twoboots.com/TW2008/baltimore/Balty12.pdf</t>
  </si>
  <si>
    <t>Mon-Thu 11:30 am - 11 pm
Fri-Sat 11:30 am - 12 am
Sun 12 pm - 10 pm</t>
  </si>
  <si>
    <t>two-boots-baltimore1.jpg</t>
  </si>
  <si>
    <t>Hudson Valley</t>
  </si>
  <si>
    <t>4604 Rt 9G</t>
  </si>
  <si>
    <t>Red Hook</t>
  </si>
  <si>
    <t>(845) 758-0010</t>
  </si>
  <si>
    <t>http://www.twoboots.com/TW2008/bard/</t>
  </si>
  <si>
    <t>http://www.twoboots.com/TW2008/bard/images/Hudson_Valley_Delivery_Menu.pdf</t>
  </si>
  <si>
    <t>Mon-Thu 11:30 am - 10 pm
Fri 11:30 am - 11 pm
Sat 12 pm - 11 pm
Sun 12 pm - 9 pm</t>
  </si>
  <si>
    <t>two-boots-hudson1.jpg</t>
  </si>
  <si>
    <t>1617 2nd Ave</t>
  </si>
  <si>
    <t>(212) 734-0317</t>
  </si>
  <si>
    <t>http://www.twoboots.com/TW2008/Ues08/Ues08.html</t>
  </si>
  <si>
    <t>http://www.twoboots.com/TW2008/menus09/ues.pdf</t>
  </si>
  <si>
    <t>Sun- Tues 11:30 am - 11 pm
Wed 11:30 am - 12 am
Thurs 11:30 am - 2 am
Fri-Sat 11:30 am - 4:30 am</t>
  </si>
  <si>
    <t>two-boots-uppereast1.jpg</t>
  </si>
  <si>
    <t>Jersey City</t>
  </si>
  <si>
    <t>133 Newark Ave</t>
  </si>
  <si>
    <t>(201) 209-1250</t>
  </si>
  <si>
    <t>http://www.twoboots.com/TW2008/jc/</t>
  </si>
  <si>
    <t>http://www.twoboots.com/TW2008/jc/jersey-city-menu.pdf</t>
  </si>
  <si>
    <t>Mon-Wed, Sun 11:30 am - 10 pm
Thu 11:30 am - 12 am
Fri-Sat 11:30 am - 3:30 am</t>
  </si>
  <si>
    <t>two-boots-JerseyCity1.jpg</t>
  </si>
  <si>
    <t>Urban Garden</t>
  </si>
  <si>
    <t>446 N Fairfax Ave</t>
  </si>
  <si>
    <t>(323) 951-0990</t>
  </si>
  <si>
    <t>http://www.eaturbangarden.com/</t>
  </si>
  <si>
    <t>Tues - Sun 12:00pm - 9:00pm</t>
  </si>
  <si>
    <t>urban-garden1.jpg</t>
  </si>
  <si>
    <t>urban- garden2.jpg</t>
  </si>
  <si>
    <t>urban-garden3.jpg</t>
  </si>
  <si>
    <t>Veggie Girl Hint: Urban Garden offers a couple of plate selections, pita wrapped with what you want and mix and match to make it all your own.</t>
  </si>
  <si>
    <t>Rosewood Tavern</t>
  </si>
  <si>
    <t>448 N Fairfax Ave</t>
  </si>
  <si>
    <t>(323) 944-0980</t>
  </si>
  <si>
    <t>http://rosewoodtavern.com/</t>
  </si>
  <si>
    <t>http://rosewoodtavern.com/menu/</t>
  </si>
  <si>
    <t>Mon - Fri 4:00pm - 2:00am
Sat &amp; Sun 12:00pm - 2:00am</t>
  </si>
  <si>
    <t>rosewood-tavern1.jpg</t>
  </si>
  <si>
    <t>rosewood-tavern2.png</t>
  </si>
  <si>
    <t>Veggie Girl Hint: At Rosewood Tavern they typically offer a unique Vegan entree and a couple of small share plates.</t>
  </si>
  <si>
    <t>The Mission Cantina</t>
  </si>
  <si>
    <t>5946 W Sunset Blvd</t>
  </si>
  <si>
    <t>(323) 469-3130</t>
  </si>
  <si>
    <t>http://themissioncantina.com/</t>
  </si>
  <si>
    <t>http://themissioncantina.com/menu.html</t>
  </si>
  <si>
    <t>Mon-Fri 12 pm - 2 am
Sat-Sun 6 pm - 2 am</t>
  </si>
  <si>
    <t>mission-cantina1.jpg</t>
  </si>
  <si>
    <t>mission-cantina2.png</t>
  </si>
  <si>
    <t>Veggie Girl Hint:  At The Mission Cantina they offer a couple unique taco’s as well as a some typical Mexican staples.</t>
  </si>
  <si>
    <t>Delancey Pizzeria and Bar</t>
  </si>
  <si>
    <t>5936 Sunset Blvd</t>
  </si>
  <si>
    <t>(323) 469-2100</t>
  </si>
  <si>
    <t>http://delanceyhollywood.com/</t>
  </si>
  <si>
    <t>http://www.opentable.com/delancey-reservations-hollywood?rid=34093&amp;restref=34093</t>
  </si>
  <si>
    <t>Mon - Fri 12:00pm - 2:00am
Sat &amp; Sun 6:00pm - 2:00am</t>
  </si>
  <si>
    <t>Delancy-bar1.jpg</t>
  </si>
  <si>
    <t>delancy-bar2.JPG</t>
  </si>
  <si>
    <t>Veggie Girl Hint: At Delancey Bar and Pizzeria they offer a couple of pizza's and pasta's as well as a vegan entree at dinner and a couple panini's at lunch.</t>
  </si>
  <si>
    <t>Township Saloon</t>
  </si>
  <si>
    <t>6612 Sunset Blvd</t>
  </si>
  <si>
    <t>(323) 464-5700</t>
  </si>
  <si>
    <t>http://www.townshipsaloon.com/</t>
  </si>
  <si>
    <t>http://www.townshipsaloon.com/menu.html</t>
  </si>
  <si>
    <t xml:space="preserve">Mon-Sat 12:00 pm - 2:00 am
Sunday 9:00am - 2:00am </t>
  </si>
  <si>
    <t>township-saloon1.jpg</t>
  </si>
  <si>
    <t>township-saloon2.jpg</t>
  </si>
  <si>
    <t>township-saloon3.jpg</t>
  </si>
  <si>
    <t>Veggie Girl Hint: Township Saloon offers a veggie burger and they have brunch on Sunday's.</t>
  </si>
  <si>
    <t>Tamarind Ave. Deli</t>
  </si>
  <si>
    <t>1471 Tamarind Ave</t>
  </si>
  <si>
    <t>(323) 960-2451</t>
  </si>
  <si>
    <t>http://www.tamarindavedeli.com/</t>
  </si>
  <si>
    <t>http://www.tamarindavedeli.com/specialty-sandwiches.html</t>
  </si>
  <si>
    <t>Mon-Sat 11:00am - 4:00 pm</t>
  </si>
  <si>
    <t>tamarind-deli1.jpg</t>
  </si>
  <si>
    <t>tamarind-deli2.jpg</t>
  </si>
  <si>
    <t>Veggie Girl Hint: Tamarind Ave. Deli offers a veggie sub or you can "make your own".</t>
  </si>
  <si>
    <t>Japanese, Vegan</t>
  </si>
  <si>
    <t>Tues - Fri 5:00pm - 10:00pm
Sat &amp; Sun 12:00pm - 10:00pm</t>
  </si>
  <si>
    <t>Davanti Enoteca</t>
  </si>
  <si>
    <t>Del Mar</t>
  </si>
  <si>
    <t>12955 El Camino Real</t>
  </si>
  <si>
    <t>858-519-5060</t>
  </si>
  <si>
    <t>http://davantienoteca.com/delmar/</t>
  </si>
  <si>
    <t>davanti-enotecadm1.jpg</t>
  </si>
  <si>
    <t>Davanti-enoteca2.jpg</t>
  </si>
  <si>
    <t>Veggie Girl Hint: At Davanti Enoteca they offer a couple different pasta's and pizza's to choose from. Brunch on the weekends.</t>
  </si>
  <si>
    <t>1655 India Street</t>
  </si>
  <si>
    <t>619-237-9606</t>
  </si>
  <si>
    <t>http://davantienoteca.com/sandiego/</t>
  </si>
  <si>
    <t>davanti-enotecasd1.jpg</t>
  </si>
  <si>
    <t>Zoma</t>
  </si>
  <si>
    <t>Ethiopian</t>
  </si>
  <si>
    <t>2084 Frederick Douglass Blvd</t>
  </si>
  <si>
    <t>(212) 662-0620</t>
  </si>
  <si>
    <t>http://www.zomanyc.com/</t>
  </si>
  <si>
    <t>http://www.zomanyc.com/menu/menu.htm</t>
  </si>
  <si>
    <t>Mon - Fri 5:00pm - 11:00pm
Sat &amp; Sun 12:00pm - 11:00pm</t>
  </si>
  <si>
    <t>zoma1.jpg</t>
  </si>
  <si>
    <t>zoma2.gif</t>
  </si>
  <si>
    <t>Veggie Girl Hint: At Zoma they offer a wide variety of Ethiopian dishes for you to choose from.</t>
  </si>
  <si>
    <t>The Kitchen Cafe Bar</t>
  </si>
  <si>
    <t>68 Haworth Rd</t>
  </si>
  <si>
    <t>Cross Roads, Keighley</t>
  </si>
  <si>
    <t xml:space="preserve">West Yorkshire </t>
  </si>
  <si>
    <t>BD22 9DL</t>
  </si>
  <si>
    <t>01535 647755</t>
  </si>
  <si>
    <t>https://www.facebook.com/pages/THE-KITCHEN-CAFE-BAR/126670924019440</t>
  </si>
  <si>
    <t>Mon - Fri 8:30am - 3:00pm
Sat 9:30am - 2:00pm</t>
  </si>
  <si>
    <t>the-kitchen-cafe-bar1.jpg</t>
  </si>
  <si>
    <t>Veggie Girl Hint: At The Kitchen Cafe Bar they offer a full breakfast as well as some sandwiches to choose from.</t>
  </si>
  <si>
    <t>Geja's Café</t>
  </si>
  <si>
    <t>Fondue, American</t>
  </si>
  <si>
    <t>340 West Armitage Avenue</t>
  </si>
  <si>
    <t>773-281-9101</t>
  </si>
  <si>
    <t>http://www.gejascafe.com/</t>
  </si>
  <si>
    <t>http://www.gejascafe.com/menu.asp</t>
  </si>
  <si>
    <t>Sunday: 4:30pm - 9:30pm
Mon-Thurs: 5pm - 10pm
Fri: 5pm - 11:00pm
Saturday: 5pm - 11:30pm</t>
  </si>
  <si>
    <t>gejas-cafe1.jpg</t>
  </si>
  <si>
    <t>gejas-cafe2.gif</t>
  </si>
  <si>
    <t>Veggie Girl Hint: At Geja's Cafe they offer a tofu and vegetable fondue.</t>
  </si>
  <si>
    <t>Lake Street Kitchen + Bar</t>
  </si>
  <si>
    <t>1101 Lake Street</t>
  </si>
  <si>
    <t>708-383-5253</t>
  </si>
  <si>
    <t>http://www.lakestreetkitchenbar.com/</t>
  </si>
  <si>
    <t>http://www.lakestreetkitchenbar.com/eat--drink.html</t>
  </si>
  <si>
    <t>Mon - Thur 11:30am - 10:00pm
Fri 11:30am - 12:00am
Sat 11:00am - 12:00am
Sun 11:00am - 10:00pm</t>
  </si>
  <si>
    <t>lake-street-bar1.jpg</t>
  </si>
  <si>
    <t>lake-street-bar2.jpg</t>
  </si>
  <si>
    <t>lake-street-bar3.png</t>
  </si>
  <si>
    <t>Veggie Girl Hint: At Lake Street Kitchen + Bar they offer a couple of flatbreads, panini's and entree's. Brunch on the weekends.</t>
  </si>
  <si>
    <t>Vintage Enoteca</t>
  </si>
  <si>
    <t>7554 West Sunset Blvd.</t>
  </si>
  <si>
    <t>323-512-5278</t>
  </si>
  <si>
    <t>http://vintageenoteca.com/</t>
  </si>
  <si>
    <t>http://vintageenoteca.com/food</t>
  </si>
  <si>
    <t>http://www.opentable.com/vintage-enoteca-reservations-los-angeles?rtype=ism&amp;restref=51451</t>
  </si>
  <si>
    <t>Mon - Fri 12:00pm - 12:00am
Sat &amp; Sun 10:00am - 12:00pm</t>
  </si>
  <si>
    <t>vintage-enoteca1.jpg</t>
  </si>
  <si>
    <t>vintage-enoteca2.jpg</t>
  </si>
  <si>
    <t>vintage-enoteca3.png</t>
  </si>
  <si>
    <t>Veggie Girl Hint: At Vintage Enoteca they offer a couple of pasta's and panini's. Brunch on the weekends.</t>
  </si>
  <si>
    <t>The Local Peasant</t>
  </si>
  <si>
    <t>14058 Ventura Boulevard</t>
  </si>
  <si>
    <t>(818) 501-0234</t>
  </si>
  <si>
    <t>http://www.thelocalpeasant.com/</t>
  </si>
  <si>
    <t>http://www.thelocalpeasant.com/food_barsnacks.html</t>
  </si>
  <si>
    <t>Mon - Fri 4:00pm-2:00am
Sat &amp; Sun 11:00am - 2:00am</t>
  </si>
  <si>
    <t>local-peasant1.jpg</t>
  </si>
  <si>
    <t>local-peasant2.jpg</t>
  </si>
  <si>
    <t>local-peasant3.jpg</t>
  </si>
  <si>
    <t>Veggie Girl Hint: The Local Peasant offers a vegan vegetable burger as well as some share plates. Brunch on the weekends.</t>
  </si>
  <si>
    <t>Mary's Secret Garden</t>
  </si>
  <si>
    <t>Global, vegetarian</t>
  </si>
  <si>
    <t>100 S Fir St</t>
  </si>
  <si>
    <t>Ventura</t>
  </si>
  <si>
    <t>(805) 641-3663</t>
  </si>
  <si>
    <t>https://maryssecretgarden.com/</t>
  </si>
  <si>
    <t>https://maryssecretgarden.com/uploads/menu.pdf</t>
  </si>
  <si>
    <t>Tues - Thurs 4:00pm - 9:30pm
Fri &amp; Sat 11:00am - 9:30pm</t>
  </si>
  <si>
    <t>marys-secret1.png</t>
  </si>
  <si>
    <t>marys-secret2.png</t>
  </si>
  <si>
    <t>marys-secret3.png</t>
  </si>
  <si>
    <t>Veggie Girl Hint: Mary's Secret Garden is an all Vegan restaurant that offers a little bit of everything.</t>
  </si>
  <si>
    <t>Annisa</t>
  </si>
  <si>
    <t>13 Barrow Street</t>
  </si>
  <si>
    <t>(212) 741-6699</t>
  </si>
  <si>
    <t>http://www.annisarestaurant.com/</t>
  </si>
  <si>
    <t>http://www.annisarestaurant.com/2014/menus.html</t>
  </si>
  <si>
    <t>http://www.opentable.com/annisa-reservations-new-york?rtype=ism&amp;restref=1615</t>
  </si>
  <si>
    <t>Mon - Sat 5:30pm - 10:30pm
Sun 5:30pm - 9:30pm</t>
  </si>
  <si>
    <t>annisa1.jpg</t>
  </si>
  <si>
    <t>annisa2.jpg</t>
  </si>
  <si>
    <t>annisa3.png</t>
  </si>
  <si>
    <t>Veggie Girl Hint: Chef Anita Lo usually offers at least 1 vegetarian main at Annisa. Check the menu as it changes with the seasonal availability and call first to make sure.</t>
  </si>
  <si>
    <t>Beach Store Café</t>
  </si>
  <si>
    <t>2200 North Nugent Road</t>
  </si>
  <si>
    <t>Lummi Island</t>
  </si>
  <si>
    <t>(360) 758-2233</t>
  </si>
  <si>
    <t>http://beachstorecafe.com/</t>
  </si>
  <si>
    <t>http://beachstorecafe.com/menu/</t>
  </si>
  <si>
    <t>Thurs 11:00am - 8:00pm
Fri 11:00am - 9:00pm
Sat 9:00am - 9:00pm
Sun 9:00am - 8:00pm</t>
  </si>
  <si>
    <t>beach-store-cafe1.jpg</t>
  </si>
  <si>
    <t>beach-store-cafe2.jpg</t>
  </si>
  <si>
    <t>beach-store-cafe3.jpg</t>
  </si>
  <si>
    <t>Veggie Girl Hint: At Beach Store Cafe they offer a couple of seasonal entrees and pizza's. Breakfast served on the weekends.</t>
  </si>
  <si>
    <t>Pok Pok</t>
  </si>
  <si>
    <t>3226 SE Division Street</t>
  </si>
  <si>
    <t>503 232 1387</t>
  </si>
  <si>
    <t>http://www.pokpokpdx.com/home</t>
  </si>
  <si>
    <t>http://www.pokpokpdx.com/menu/mainmenu/</t>
  </si>
  <si>
    <t>Daily 11:30am - 10:00pm</t>
  </si>
  <si>
    <t>pok-pokportland1.jpg</t>
  </si>
  <si>
    <t>pok-pokportland2.jpg</t>
  </si>
  <si>
    <t>pok-pokptlnd3.jpg</t>
  </si>
  <si>
    <t>Veggie Girl Hint: At Pok Pok they offer a few of their traditional dishes with vegetarian options.</t>
  </si>
  <si>
    <t>Pok Pok Noi</t>
  </si>
  <si>
    <t>1469 NE Prescott St</t>
  </si>
  <si>
    <t>(503) 287-4149</t>
  </si>
  <si>
    <t>http://www.pokpoknoi.com/home</t>
  </si>
  <si>
    <t>http://www.pokpoknoi.com/menu/food/</t>
  </si>
  <si>
    <t>Mon - Fri 5:00pm - 10:00pm
Sat &amp; Sun 11:30am - 10:00pm</t>
  </si>
  <si>
    <t>pokpoknoi1.jpg</t>
  </si>
  <si>
    <t>pokpoknoi2.jpg</t>
  </si>
  <si>
    <t>Veggie Girl Hint: At Pok Pok Noi they offer a few of their traditional dishes with vegetarian options.</t>
  </si>
  <si>
    <t>Pok Pok NY</t>
  </si>
  <si>
    <t>thai</t>
  </si>
  <si>
    <t>127 Columbia St</t>
  </si>
  <si>
    <t>718 923 9322</t>
  </si>
  <si>
    <t>http://www.pokpokny.com/home/</t>
  </si>
  <si>
    <t>http://www.pokpokny.com/menu/breakfast/</t>
  </si>
  <si>
    <t>Daily 8:00am-11:30am; 5:30pm-10:30pm</t>
  </si>
  <si>
    <t>pokpokny1.jpg</t>
  </si>
  <si>
    <t>pokpokny2.jpg</t>
  </si>
  <si>
    <t>Veggie Girl Hint: At Pok Pok NY they offer a few of their traditional dishes with vegetarian options.</t>
  </si>
  <si>
    <t>Norht End Grill</t>
  </si>
  <si>
    <t>104 North End Avenue</t>
  </si>
  <si>
    <t>646 747 1600</t>
  </si>
  <si>
    <t>http://northendgrillnyc.com/</t>
  </si>
  <si>
    <t>http://northendgrillnyc.com/menu/#!/</t>
  </si>
  <si>
    <t>http://www.opentable.com/north-end-grill-reservations-new-york?rid=76711&amp;restref=76711</t>
  </si>
  <si>
    <t>Check site</t>
  </si>
  <si>
    <t>north-end-grill1.JPG</t>
  </si>
  <si>
    <t>North-End-Grill2.jpg</t>
  </si>
  <si>
    <t>Veggie Girl Hint: At North End Grill they offer a veggie burger at lunch and a veggie entree at dinner. Brunch on the weekends.</t>
  </si>
  <si>
    <t>Grove Restaurant</t>
  </si>
  <si>
    <t>919 Cherry Street S.E</t>
  </si>
  <si>
    <t>Grand Rapids</t>
  </si>
  <si>
    <t>616.454.1000</t>
  </si>
  <si>
    <t>http://www.groverestaurant.com/</t>
  </si>
  <si>
    <t>http://www.groverestaurant.com/menu_current.php</t>
  </si>
  <si>
    <t>http://www.groverestaurant.com/reservations</t>
  </si>
  <si>
    <t>Tue-Thu 5 pm - 10 pm
Fri-Sat 5 pm - 11 pm
Sun 5 pm - 9 pm</t>
  </si>
  <si>
    <t>grove-restaurant1.jpg</t>
  </si>
  <si>
    <t>Grove-Restaurant2.png</t>
  </si>
  <si>
    <t>grove-restaurant3.jpg</t>
  </si>
  <si>
    <t>Veggie Girl Hint: At this local and seasonal driven restaurant they typically have at least 1 vegetarian main. (If you make a reservation and let them know a vegetarian or vegan will be in the party, Grove Restaurant will present them with the options)</t>
  </si>
  <si>
    <t>The Green Well</t>
  </si>
  <si>
    <t>924 Cherry St. SE</t>
  </si>
  <si>
    <t>616-808-3566</t>
  </si>
  <si>
    <t>http://www.thegreenwell.com/</t>
  </si>
  <si>
    <t>http://www.thegreenwell.com/menu/our-menu</t>
  </si>
  <si>
    <t>The-Green-Well1.png</t>
  </si>
  <si>
    <t>the-green-well2.png</t>
  </si>
  <si>
    <t>Veggie Girl Hint: The Green Well is an uber green restaurant that offers a quinoa wrap, veggie "meat"loaf, and a burrito to choose from.</t>
  </si>
  <si>
    <t>Bistro Bella Vita</t>
  </si>
  <si>
    <t>44 Grandville Ave. SW</t>
  </si>
  <si>
    <t>616.222.4600</t>
  </si>
  <si>
    <t>http://www.bistrobellavita.com/</t>
  </si>
  <si>
    <t>http://www.bistrobellavita.com/menu</t>
  </si>
  <si>
    <t>http://www.opentable.com/bistro-bella-vita-reservations-grand-rapids</t>
  </si>
  <si>
    <t>Mon 11 am - 10 pm
Tue-Thu 11 am - 11 pm
Fri 11 am - 12 am
Sat 5 pm - 12 am
Sun 4 pm - 10 pm</t>
  </si>
  <si>
    <t>bistro-bella-vita1.jpg</t>
  </si>
  <si>
    <t>bistro-bella-vita2.jpg</t>
  </si>
  <si>
    <t>bistro-bella-vita3.jpg</t>
  </si>
  <si>
    <t>Veggie Girl Hint: Bistro Bella Vita offers a couple of pasta's and pizza's as well as a vegetable plate for dinner.</t>
  </si>
  <si>
    <t>Brick Road Pizza Co</t>
  </si>
  <si>
    <t>1017 Wealthy Street</t>
  </si>
  <si>
    <t>(616) 719-2409</t>
  </si>
  <si>
    <t>http://brickroadpizza.com/</t>
  </si>
  <si>
    <t>http://brickroadpizza.com/menu/</t>
  </si>
  <si>
    <t>Tue-Thu 11am-11pm
Fri-Sat 11am-11pm
Sunday 11am-9pm</t>
  </si>
  <si>
    <t>brick-road1.jpg</t>
  </si>
  <si>
    <t>brick-road2.jpg</t>
  </si>
  <si>
    <t>Veggie Girl Hint:  Brick Road Pizza Co. is a very green restaurant offer sandwiches, pasta's pizza's and even  a vegan garbage plate. Lunch Buffet during the week and Brunch on Sunday's.</t>
  </si>
  <si>
    <t>San Chez Bistro and Café</t>
  </si>
  <si>
    <t>38 West Fulton</t>
  </si>
  <si>
    <t>616.774.8272</t>
  </si>
  <si>
    <t>http://www.sanchezbistro.com/</t>
  </si>
  <si>
    <t>http://www.sanchezbistro.com/Menu.aspx</t>
  </si>
  <si>
    <t>Cafe Hours:
Mon – Friday: 8 am – 2 pm
Saturday &amp; Sunday: 9 am – 2 pm
Bistro Hours:
Mon – Thursday: Noon – 10 pm
Friday &amp; Saturday: Noon – 11:00 pm
Sunday: Noon – 10 pm</t>
  </si>
  <si>
    <t>San-Chez-Bistro1.jpg</t>
  </si>
  <si>
    <t>san-chez-bistro2.gif</t>
  </si>
  <si>
    <t>Veggie Girl Hint: At San Chez Bistro and Cafe they offer breakfast and lunch in the Cafe and lunch and dinner in the Bistro. Lots of tapas to choose from and are they are very accommodating to all kinds of allergies.</t>
  </si>
  <si>
    <t>SpeakEZ Lounge</t>
  </si>
  <si>
    <t>Lounge</t>
  </si>
  <si>
    <t>600 Monroe Ave. NW</t>
  </si>
  <si>
    <t>(616) 458-3125</t>
  </si>
  <si>
    <t>http://speakezlounge.com/</t>
  </si>
  <si>
    <t>http://speakezlounge.com/menu/lunch-dining/</t>
  </si>
  <si>
    <t>speakez1.jpg</t>
  </si>
  <si>
    <t>Speakez2.JPG</t>
  </si>
  <si>
    <t>Veggie Girl Hint: SpeakEZ Lounge offers a couple of unique entrees and have a vegan/GF menu as well.</t>
  </si>
  <si>
    <t>Bartertown Diner</t>
  </si>
  <si>
    <t>6 Jefferson St.</t>
  </si>
  <si>
    <t>(616) 233-3219</t>
  </si>
  <si>
    <t>http://www.bartertowngr.com/</t>
  </si>
  <si>
    <t>bartertown-diner1.jpg</t>
  </si>
  <si>
    <t>bartertown-diner2.jpg</t>
  </si>
  <si>
    <t>bartertown-diner3.jpg</t>
  </si>
  <si>
    <t>Veggie Girl Hint:  Bartertown Diner offers a full veggie menu with lots of Vegan and GF picks too.</t>
  </si>
  <si>
    <t>Terra</t>
  </si>
  <si>
    <t>1429 Lake Dr</t>
  </si>
  <si>
    <t>(616) 301-0998</t>
  </si>
  <si>
    <t>http://terragr.com/</t>
  </si>
  <si>
    <t>Mon-Thu 11 am - 10 pm
Fri 11 am - 11 pm
Sat 10 am - 11 pm
Sun 10 am - 9 pm</t>
  </si>
  <si>
    <t>terra1.JPG</t>
  </si>
  <si>
    <t>terra2.png</t>
  </si>
  <si>
    <t>Veggie Girl Hint: Terra is a farm to table restaurant that offers a few sandwiches, pasta and pizza's all day. Brunch on the weekends.</t>
  </si>
  <si>
    <t>Amore Trattoria Italiana</t>
  </si>
  <si>
    <t>5080 Alpine Ave NW</t>
  </si>
  <si>
    <t>Comstock</t>
  </si>
  <si>
    <t>616-785-5344</t>
  </si>
  <si>
    <t>http://www.amoretrattoriaitaliana.com/</t>
  </si>
  <si>
    <t>http://www.amoretrattoriaitaliana.com/menu_3.html</t>
  </si>
  <si>
    <t>Tues - Thur, Sun 4:00pm - 9:00pm
Fri &amp; Sat 4:00pm - 10:00pm</t>
  </si>
  <si>
    <t>amore-trattoria1.jpg</t>
  </si>
  <si>
    <t>amore-trattoria2.JPG</t>
  </si>
  <si>
    <t>amore-trattoria3.jpg</t>
  </si>
  <si>
    <t>Veggie Girl Hint: Amore Trattoria Italiana is part of the slow food movement, this restaurant offers a smattering of pizza's and pasta's to choose from.</t>
  </si>
  <si>
    <t>Shiraz Grille</t>
  </si>
  <si>
    <t>2739 Breton Rd SE</t>
  </si>
  <si>
    <t>616.949-7447</t>
  </si>
  <si>
    <t>http://shirazgrille.com/</t>
  </si>
  <si>
    <t>http://shirazgrille.com/index.php?option=com_content&amp;task=view&amp;id=2&amp;Itemid=7</t>
  </si>
  <si>
    <t>Tue-Thu 11:30 am - 9 pm
Fri 11:30 am - 10 pm
Sat 12 pm - 10 pm
Sun 12 pm - 8:30 pm</t>
  </si>
  <si>
    <t>shiraz1.jpg</t>
  </si>
  <si>
    <t>shiraz2.jpg</t>
  </si>
  <si>
    <t>Veggie Girl Hint: At Shiraz Grille they offer a few vegetarian specific dishes.</t>
  </si>
  <si>
    <t>Mitten Brewing Company</t>
  </si>
  <si>
    <t>527 Leonard St NW</t>
  </si>
  <si>
    <t>(616) 608-5612</t>
  </si>
  <si>
    <t>http://www.mittenbrewing.com/</t>
  </si>
  <si>
    <t>http://www.mittenbrewing.com/menu/</t>
  </si>
  <si>
    <t>Mon- Sat 11am -12:00am
Sunday 12pm - 8pm</t>
  </si>
  <si>
    <t>the-mitten1.jpg</t>
  </si>
  <si>
    <t>the-mitten2.jpg</t>
  </si>
  <si>
    <t>Veggie Girl Hint: The Mitten Brewing Company offers a selection of gourmet pizza's as well as a build your own.</t>
  </si>
  <si>
    <t>Harmony Brewing Company</t>
  </si>
  <si>
    <t>1551 Lake Drive Southeast</t>
  </si>
  <si>
    <t>(616) 233-0063</t>
  </si>
  <si>
    <t>http://harmonybeer.com/</t>
  </si>
  <si>
    <t>http://harmonybeer.com/menu/</t>
  </si>
  <si>
    <t>Mon-Sun 12:00pm - 12:00am</t>
  </si>
  <si>
    <t>harmony-brew1.jpg</t>
  </si>
  <si>
    <t>harmony-brew2.jpg</t>
  </si>
  <si>
    <t>harmony-brew3.jpg</t>
  </si>
  <si>
    <t>Veggie Girl Hint: Harmony Brewing Company is an Eastown Brewpub offers a selection of gourmet pizza's as well as the option to build your own.</t>
  </si>
  <si>
    <t>Graydon's Crossing</t>
  </si>
  <si>
    <t>British</t>
  </si>
  <si>
    <t>Breakfast/brunch</t>
  </si>
  <si>
    <t>1223 Plainfield Ave, NE</t>
  </si>
  <si>
    <t>616 726 8260</t>
  </si>
  <si>
    <t>http://graydonscrossing.com/</t>
  </si>
  <si>
    <t>http://graydonscrossing.com/eat/</t>
  </si>
  <si>
    <t>Mon – Thur 11:00am - 12:00am
Fri: 11 am - 1 am
Sat: 10 am - 1 am
Sun: 10 am - 12:00am</t>
  </si>
  <si>
    <t>graydons-crossing1.JPG</t>
  </si>
  <si>
    <t>graydons-crossing2.gif</t>
  </si>
  <si>
    <t>Veggie Girl Hint: Graydon's Crossing offers a couple of unique share plates options. Breakfast on the weekends.</t>
  </si>
  <si>
    <t>Hopcat</t>
  </si>
  <si>
    <t>American, Bar</t>
  </si>
  <si>
    <t>25 Ionia Ave SW</t>
  </si>
  <si>
    <t>616 451 HOPS(4677)</t>
  </si>
  <si>
    <t>http://hopcatgr.com/grand-rapids</t>
  </si>
  <si>
    <t>http://hopcatgr.com/food/grand-rapids</t>
  </si>
  <si>
    <t>Mon-Sat 11:30 am - 2 am
Sun 12 pm - 2 am</t>
  </si>
  <si>
    <t>hopcat1.jpg</t>
  </si>
  <si>
    <t>hopcat2.jpg</t>
  </si>
  <si>
    <t>hopcat3.gif</t>
  </si>
  <si>
    <t>Veggie Girl Hint: At Hopcat they offer a couple of sandwiches/wrap and a mac and cheese.</t>
  </si>
  <si>
    <t>Stella's Lounge</t>
  </si>
  <si>
    <t>53 Commerce Ave.</t>
  </si>
  <si>
    <t>616.742.4444</t>
  </si>
  <si>
    <t>http://stellasgr.com/</t>
  </si>
  <si>
    <t>http://stellasgr.com/menu.html</t>
  </si>
  <si>
    <t>Mon-Fri 4 pm - 2 am
Sat-Sun 12 pm - 2 am</t>
  </si>
  <si>
    <t>stellas-lounge1.jpg</t>
  </si>
  <si>
    <t>stellas-lounge2.jpg</t>
  </si>
  <si>
    <t>stellas-lounge3.gif</t>
  </si>
  <si>
    <t>Veggie Girl Hint: At Stella's Lounge they offer a smattering of veggie burgers and sandwiches to choose from. Brunch on Sunday's</t>
  </si>
  <si>
    <t>McFadden's Restaurant &amp; Saloon</t>
  </si>
  <si>
    <t>58 Ionia SW</t>
  </si>
  <si>
    <t>616-454-9105</t>
  </si>
  <si>
    <t>http://mcfaddensgrandrapids.com/</t>
  </si>
  <si>
    <t>http://mcfaddensgrandrapids.com/menu/</t>
  </si>
  <si>
    <t>Mon–Fri: 4pm–2am
Sat &amp; Sun: 11:30am–2am</t>
  </si>
  <si>
    <t>mcfaddens1.jpg</t>
  </si>
  <si>
    <t>mcfadden's2.jpg</t>
  </si>
  <si>
    <t>Veggie Girl Hint: At McFadden's Restaurant &amp; Saloon they offer a portabella sandwich and mac 'n cheese.</t>
  </si>
  <si>
    <t>Akasha Restaurant</t>
  </si>
  <si>
    <t>9543 Culver Blvd</t>
  </si>
  <si>
    <t>310.845.1700</t>
  </si>
  <si>
    <t>http://www.akasharestaurant.com/</t>
  </si>
  <si>
    <t>http://www.akasharestaurant.com/index.php?option=com_content&amp;view=article&amp;id=73&amp;Itemid=470</t>
  </si>
  <si>
    <t>http://www.opentable.com/akasha-reservations-culver-city?rtype=ism&amp;restref=16294</t>
  </si>
  <si>
    <t>Mon-Thu 8 am - 9:30 pm
Fri 8 am - 10:30 pm
Sat 9 am - 10:30 pm
Sun 5 pm - 9 pm</t>
  </si>
  <si>
    <t>Akasha1.jpg</t>
  </si>
  <si>
    <t>Akasha2.jpg</t>
  </si>
  <si>
    <t>Akasha3.png</t>
  </si>
  <si>
    <t xml:space="preserve">Veggie Girl Hint: At Akasha Restaurant they offer a bunch of share plates, quinoa bowl with tofu and flatbread as well as breakfast served in their cafe. </t>
  </si>
  <si>
    <t>Castello Restaurant</t>
  </si>
  <si>
    <t>Middle Eastern</t>
  </si>
  <si>
    <t>In-front Of Friends Girl School</t>
  </si>
  <si>
    <t>Ramallah</t>
  </si>
  <si>
    <t>Palestine</t>
  </si>
  <si>
    <t>02-2973844</t>
  </si>
  <si>
    <t>https://www.facebook.com/CastelloCafe2011</t>
  </si>
  <si>
    <t>castello1.jpg</t>
  </si>
  <si>
    <t>Castello2.jpg</t>
  </si>
  <si>
    <t>castello3.png</t>
  </si>
  <si>
    <t>Veggie Girl Hint: At Castello Restaurant they offer a blend of Eastern and Western dishes. Pasta, Veggie fajita's, Veggie Fokhara and even yellow cheese sandwich.</t>
  </si>
  <si>
    <t>Delancey Street Restaurant</t>
  </si>
  <si>
    <t>600 Embarcadero St</t>
  </si>
  <si>
    <t>(415) 512-5179</t>
  </si>
  <si>
    <t>http://www.delanceystreetfoundation.org/enterrestaurant.php</t>
  </si>
  <si>
    <t>http://www.delanceystreetfoundation.org/enterrestmenus.php</t>
  </si>
  <si>
    <t>Tue-Fri 11 am - 11 pm
Sat-Sun 10 am - 11 pm</t>
  </si>
  <si>
    <t>Delancy-Street-Restaurant1.jpg</t>
  </si>
  <si>
    <t>delancy-street-restaurant2.gif</t>
  </si>
  <si>
    <t>Veggie Girl Hint: Delancey Street Restaurant is a philanthropic restaurant that offers sandwiches at lunch with pizza's and a couple of veggie dishes at dinner. Brunch on Sundays.</t>
  </si>
  <si>
    <t xml:space="preserve">Delancey </t>
  </si>
  <si>
    <t>1415 NW 70th St</t>
  </si>
  <si>
    <t>(206) 838-1960</t>
  </si>
  <si>
    <t>http://delanceyseattle.com/</t>
  </si>
  <si>
    <t>Wed-Sat 5 pm - 10 pm
Sun 5 pm - 9 pm</t>
  </si>
  <si>
    <t>Delancey1.jpg</t>
  </si>
  <si>
    <t>delancey2.jpg</t>
  </si>
  <si>
    <t>Veggie Girl Hint: At Delancey they offer a few different gourmet style pizza's.</t>
  </si>
  <si>
    <t>353 E. 17th Street</t>
  </si>
  <si>
    <t>(949) 313-6333</t>
  </si>
  <si>
    <t>http://www.pitfirepizza.com/costa-mesa</t>
  </si>
  <si>
    <t>http://www.pitfirepizza.com/menu</t>
  </si>
  <si>
    <t>pitfirecosta1.jpg</t>
  </si>
  <si>
    <t>Veggie Girl Hint: At Pitfire Pizza there is a veggie sandwich, mac n cheese and a few pizza's to choose from as well as a make your own pie section (pizza pie that is).</t>
  </si>
  <si>
    <t>401 Manhattan Beach Blvd</t>
  </si>
  <si>
    <t>(310) 359-9555</t>
  </si>
  <si>
    <t>http://www.pitfirepizza.com/manhattan-beach</t>
  </si>
  <si>
    <t>pitfiremb1.JPG</t>
  </si>
  <si>
    <t>Eatalian</t>
  </si>
  <si>
    <t>15500 S. Broadway St.</t>
  </si>
  <si>
    <t xml:space="preserve">Gardena </t>
  </si>
  <si>
    <t>310.532.8880</t>
  </si>
  <si>
    <t>https://enjoeat.com/</t>
  </si>
  <si>
    <t>http://www.eataliancafe.com/menu.html</t>
  </si>
  <si>
    <t>Mon-Sat 7:00am - 9:00pm</t>
  </si>
  <si>
    <t>eatalian1.jpg</t>
  </si>
  <si>
    <t>eatalian2.jpg</t>
  </si>
  <si>
    <t>eatalian3.jpg</t>
  </si>
  <si>
    <t xml:space="preserve">Veggie Girl Hint: Eatalian Cafe is an oddly located restaurant offers a smattering of pizza's and pasta's to choose from. </t>
  </si>
  <si>
    <t>Stanley's Restaurant</t>
  </si>
  <si>
    <t>13817 Ventura Boulevard</t>
  </si>
  <si>
    <t>818-986-4623</t>
  </si>
  <si>
    <t>http://www.stanleysshermanoaks.com/</t>
  </si>
  <si>
    <t>http://www.stanleysshermanoaks.com/menu.html</t>
  </si>
  <si>
    <t>Mon-Sun 11:30am - dinner</t>
  </si>
  <si>
    <t>stanleys-restaurant1.JPG</t>
  </si>
  <si>
    <t>stanleys-restaurant2.jpg</t>
  </si>
  <si>
    <t>Veggie Girl Hint: Stanley's Restaurant offers a veggie burger and some pizza's and pasta to choose from. Brunch on Sundays.</t>
  </si>
  <si>
    <t>Flatbush Farm</t>
  </si>
  <si>
    <t>76 St. Marks Ave</t>
  </si>
  <si>
    <t>(718) 622-3276</t>
  </si>
  <si>
    <t>http://www.flatbushfarm.com/</t>
  </si>
  <si>
    <t>flatbush-farm1.jpg</t>
  </si>
  <si>
    <t>flatbush-farm2.jpg</t>
  </si>
  <si>
    <t>flatbush-farm3.jpg</t>
  </si>
  <si>
    <t>Veggie Girl Hint: At Flatbush Farm they offer a variety of plates based on what is in season. Usually a few items to choose from as well as share plates. Brunch on the weekends.</t>
  </si>
  <si>
    <t>ink sack</t>
  </si>
  <si>
    <t>8360 Melrose Avenue</t>
  </si>
  <si>
    <t>323-655-7225</t>
  </si>
  <si>
    <t>http://mvink.com/menu/</t>
  </si>
  <si>
    <t>Mon-Sun 11 am - 8 pm</t>
  </si>
  <si>
    <t>ink-sack1.jpg</t>
  </si>
  <si>
    <t>ink.sack2.jpg</t>
  </si>
  <si>
    <t>Veggie Girl Hint: At ink sack hey offer a couple of unique sandwiches including a veggie bahn mi.</t>
  </si>
  <si>
    <t>The Larchmont</t>
  </si>
  <si>
    <t>5750 Melrose Avenue</t>
  </si>
  <si>
    <t>(323) 464-4277</t>
  </si>
  <si>
    <t>http://thelarchmont.com/</t>
  </si>
  <si>
    <t>http://thelarchmont.com/reservations/</t>
  </si>
  <si>
    <t>on-Sat 11:30am-2:30pm; 6:00pm-11:00pm</t>
  </si>
  <si>
    <t>the-larchmont1.jpg</t>
  </si>
  <si>
    <t>the-larchmont2.jpg</t>
  </si>
  <si>
    <t>the-larchmont3.jpg</t>
  </si>
  <si>
    <t xml:space="preserve">Veggie Girl Hint: At The Larchmont they offer a pasta dish for lunch and dinner. </t>
  </si>
  <si>
    <t>H.O.M.E.</t>
  </si>
  <si>
    <t>430 N Camden Dr</t>
  </si>
  <si>
    <t>(310) 271-4663</t>
  </si>
  <si>
    <t>http://www.home90210.com/home.html</t>
  </si>
  <si>
    <t>Hours: Tues-Sun *check site-closed between lunch and dinner</t>
  </si>
  <si>
    <t>h.o.m.e.1.png</t>
  </si>
  <si>
    <t>h.o.m.e.2.png</t>
  </si>
  <si>
    <t>h.o.m.e.3.png</t>
  </si>
  <si>
    <t>Veggie Girl Hint: At H.O.M.E. they offer a grilled vegetable burger  at lunch and pasta and share plates at dinner. Jazz Brunch on Sundays.</t>
  </si>
  <si>
    <t>Cinco</t>
  </si>
  <si>
    <t>7241 West Manchester Ave</t>
  </si>
  <si>
    <t>(310) 910-0895</t>
  </si>
  <si>
    <t>http://cincola.com/</t>
  </si>
  <si>
    <t>http://cincola.com/food-menu/</t>
  </si>
  <si>
    <t>Mon – Sun: 3:00 pm - 12:00 am</t>
  </si>
  <si>
    <t>cinco1.JPG</t>
  </si>
  <si>
    <t>cinco2.png</t>
  </si>
  <si>
    <t xml:space="preserve">Veggie Girl Hint: Cinco is a Oaxacan style restaurant that offers a couple of platos verde with a burrito and taco to choose from as well as some shares. Brunch on the weekends. </t>
  </si>
  <si>
    <t>Badmaash</t>
  </si>
  <si>
    <t>108 West 2nd Street #104</t>
  </si>
  <si>
    <t>(213) 221 - 7466</t>
  </si>
  <si>
    <t>http://badmaashla.com/</t>
  </si>
  <si>
    <t>http://badmaashla.com/dinnermenu.php</t>
  </si>
  <si>
    <t>http://www.opentable.com/badmaash-reservations-los-angeles?rtype=ism&amp;restref=104173</t>
  </si>
  <si>
    <t>Mon-Wed, Sun 5 pm - 11 pm
Thu-Sat 5 pm - 12 am</t>
  </si>
  <si>
    <t>badmaash1.jpg</t>
  </si>
  <si>
    <t>badmaash2.JPG</t>
  </si>
  <si>
    <t>badmaash3.jpg</t>
  </si>
  <si>
    <t>Veggie Girl Hint: This is not your traditional Indian spot. Badmaash is an Indian gastropub that offers an updated version as well as some Indian classics.</t>
  </si>
  <si>
    <t>Redemption Foods</t>
  </si>
  <si>
    <t>1253 North Vine Street</t>
  </si>
  <si>
    <t>(323) 463-4166</t>
  </si>
  <si>
    <t>http://www.redemptionfoods.com/</t>
  </si>
  <si>
    <t>Mon-Wed 11:00am - 8:00pm
Thur-Sat 11:00am - 10:00pm</t>
  </si>
  <si>
    <t>redemption-foods1.jpg</t>
  </si>
  <si>
    <t>redemption-foods2.png</t>
  </si>
  <si>
    <t>Veggie Girl Hint: Redemption Foods is a philanthropic eatery that offers a veggie Reuben.</t>
  </si>
  <si>
    <t>Mead's Green Door</t>
  </si>
  <si>
    <t>642 W Chapman Ave</t>
  </si>
  <si>
    <t>Orange</t>
  </si>
  <si>
    <t>714 -771-8556</t>
  </si>
  <si>
    <t>http://www.meadsgreendoor.com/</t>
  </si>
  <si>
    <t>http://www.meadsgreendoor.com/menu.html</t>
  </si>
  <si>
    <t>Monday -Thur 6am to 3pm
Fri 6am - 8pm
Sat &amp; Sun - 8am to 3pm</t>
  </si>
  <si>
    <t>meads-green-door1.jpg</t>
  </si>
  <si>
    <t>meads-green-door2.jpg</t>
  </si>
  <si>
    <t>meads-green-door3.png</t>
  </si>
  <si>
    <t>Veggie Girl Hint: At Mead's Green Door they offer some breakfast stacks (sandwiches) and burritos as well as a handful of stacks for lunch.</t>
  </si>
  <si>
    <t>Ristorante Castello</t>
  </si>
  <si>
    <t>721 Skippack Pike</t>
  </si>
  <si>
    <t>Blue Bell</t>
  </si>
  <si>
    <t>PA</t>
  </si>
  <si>
    <t>215.283.9500</t>
  </si>
  <si>
    <t>http://www.ristorantecastello.com/</t>
  </si>
  <si>
    <t>http://www.opentable.com/ristorante-castello-at-reservations-blue-bell?rid=102751&amp;rtype=ism&amp;restref=102751</t>
  </si>
  <si>
    <t>Mon-Sun 11:30am - 4:00pm; 5:00pm-10:00pm</t>
  </si>
  <si>
    <t>ristorante-castello1.png</t>
  </si>
  <si>
    <t>Veggie Girl Hint: At Ristorante Castello they offer a few pasta's to choose from. (BYOB)</t>
  </si>
  <si>
    <t>Kiva Koffeehouse</t>
  </si>
  <si>
    <t>coffee</t>
  </si>
  <si>
    <t>Hwy 12, Mile marker 73.86</t>
  </si>
  <si>
    <t>Escalante</t>
  </si>
  <si>
    <t>UT</t>
  </si>
  <si>
    <t>(435)826-4550</t>
  </si>
  <si>
    <t>http://www.kivakoffeehouse.com/</t>
  </si>
  <si>
    <t>http://www.kivakoffeehouse.com/menu.htm</t>
  </si>
  <si>
    <t>Mon, Wed-Sun 8:30am - 4:30pm (April-October)</t>
  </si>
  <si>
    <t>kiva-Koffeehouse1.jpg</t>
  </si>
  <si>
    <t>kiva-koffeehouse2.JPG</t>
  </si>
  <si>
    <t>Veggie Girl Hint: At Kiva Koffeehouse they offer a couple of breakfast and lunch staples that are great while looking at the beautiful scenery all around you.</t>
  </si>
  <si>
    <t>Bridge House Tavern</t>
  </si>
  <si>
    <t>321 N Clark St</t>
  </si>
  <si>
    <t>312.644.0283</t>
  </si>
  <si>
    <t>http://www.bridgehousetavern.com/</t>
  </si>
  <si>
    <t>http://www.bridgehousetavern.com/menu-hours/</t>
  </si>
  <si>
    <t>http://www.opentable.com/bridge-house-tavern-reservations-chicago?rid=62833&amp;restref=62833</t>
  </si>
  <si>
    <t>Mon-Fri 11:00-"close" (after dinner)
Sat 10:00-"close" (after dinner)
Sun 10:00am - 4:00pm (Brunch)</t>
  </si>
  <si>
    <t>bridge-house-tavern1.jpg</t>
  </si>
  <si>
    <t>bridge-house-tavern2.png</t>
  </si>
  <si>
    <t>Veggie Girl Hint: At Bridge House Tavern they offer a grilled cheese sandwiches as well as a couple of share plates. Great spot on the river. Brunch on Sunday's.</t>
  </si>
  <si>
    <t>Tequila's Mexican Restaurant</t>
  </si>
  <si>
    <t>132 W 6th St</t>
  </si>
  <si>
    <t>Glenwood Springs</t>
  </si>
  <si>
    <t>(970) 384-1588</t>
  </si>
  <si>
    <t>http://tequilasmexrest.com/</t>
  </si>
  <si>
    <t>http://tequilasmexrest.com/menu.html</t>
  </si>
  <si>
    <t>Sun-Wed 10:00am - 10:00pm
Fri&amp;Sat 11:00am-11:00pm</t>
  </si>
  <si>
    <t>tequilas1.jpg</t>
  </si>
  <si>
    <t>Tequilas2.png</t>
  </si>
  <si>
    <t>Veggie Girl Hint: At Tequila's Mexican Restaurant they offer a mix of the traditional Mexican options.</t>
  </si>
  <si>
    <t>Smiling Moose Deli</t>
  </si>
  <si>
    <t>Edwards</t>
  </si>
  <si>
    <t>American, Sandwich</t>
  </si>
  <si>
    <t>1170 Edwards Village Blvd</t>
  </si>
  <si>
    <t xml:space="preserve">Edwards </t>
  </si>
  <si>
    <t>970-926-2400</t>
  </si>
  <si>
    <t>http://www.smilingmoosedeli.com/</t>
  </si>
  <si>
    <t>http://www.smilingmoosedeli.com/menu/right-menu/hot-sandwiches.html</t>
  </si>
  <si>
    <t>Mon-Fri 7am-8pm
Sat 7am-6pm
Sun 8am-6pm</t>
  </si>
  <si>
    <t>smiling-moose-deli1.jpg</t>
  </si>
  <si>
    <t>smiling-moose-deli2.jpg</t>
  </si>
  <si>
    <t>Veggie Girl Hint: Smiling Moose Deli offers a few different veggie sandwiches as well as a breakfast sandwich.</t>
  </si>
  <si>
    <t>Silverthorne</t>
  </si>
  <si>
    <t>273 Summit Pl</t>
  </si>
  <si>
    <t>970-513-1414</t>
  </si>
  <si>
    <t>Mon-Fri 8am-6:30pm
Sat &amp; Sun 7:30am-6:30pm</t>
  </si>
  <si>
    <t>Frisco</t>
  </si>
  <si>
    <t>842 Summit Blvd</t>
  </si>
  <si>
    <t>970-668-3420</t>
  </si>
  <si>
    <t>Mon-Thur 8am-6:30pm
Fri &amp; Sat 8am-7pm
Sun 8am-6pm</t>
  </si>
  <si>
    <t>1517 Wynkoop</t>
  </si>
  <si>
    <t>303-297-3354</t>
  </si>
  <si>
    <t>Mon-Fri 6:30am-6pm
Sat 10am-3pm</t>
  </si>
  <si>
    <t>Midland</t>
  </si>
  <si>
    <t>3322 North Loop 250 West</t>
  </si>
  <si>
    <t>432-697-3354(DELI)</t>
  </si>
  <si>
    <t>Mon-Sun 6:30am-9pm</t>
  </si>
  <si>
    <t>Evansville</t>
  </si>
  <si>
    <t>724 N. Burkhardt Rd.</t>
  </si>
  <si>
    <t>IN</t>
  </si>
  <si>
    <t>812-477-3354</t>
  </si>
  <si>
    <t>Mon-Thur 8am-9pm
Sat 8am-10pm
Sun 8am-8pm</t>
  </si>
  <si>
    <t>Gillette</t>
  </si>
  <si>
    <t>2711 S. Douglas Hwy</t>
  </si>
  <si>
    <t>WY</t>
  </si>
  <si>
    <t>307-363-4104</t>
  </si>
  <si>
    <t>Mon-Sat 5:30am-9pm
Sun 8am-6pm</t>
  </si>
  <si>
    <t>2877 45th St. South</t>
  </si>
  <si>
    <t>701-277-8800</t>
  </si>
  <si>
    <t>Mon-Fri 7am-9pm
Sat 8am-8pm
Sun 10am-8pm</t>
  </si>
  <si>
    <t>Downtown Fargo</t>
  </si>
  <si>
    <t>102 Broadway</t>
  </si>
  <si>
    <t>701-478-1100</t>
  </si>
  <si>
    <t>Mon-Thurs 7am-9pm
Fri &amp; Sat 7am-10pm
Sun 10am-3pm</t>
  </si>
  <si>
    <t>Denton</t>
  </si>
  <si>
    <t>501 West Hickory St.</t>
  </si>
  <si>
    <t>940-566-3350</t>
  </si>
  <si>
    <t>Mon-Thur 7:00 am - 9:00 pm
Fri 7:00 am - 10:00 pm
Sat 8:00 am - 10:00 pm
Sun 8:00 am - 3:00 pm</t>
  </si>
  <si>
    <t>Evergreen</t>
  </si>
  <si>
    <t>29017 Hotel Way</t>
  </si>
  <si>
    <t xml:space="preserve">Evergreen </t>
  </si>
  <si>
    <t>303-526-0374</t>
  </si>
  <si>
    <t>Mon-Sat 6:30am-8pm
Sun 6:30am-6pm</t>
  </si>
  <si>
    <t>Erie</t>
  </si>
  <si>
    <t>3336 Arapahoe Rd</t>
  </si>
  <si>
    <t>303-665-3354</t>
  </si>
  <si>
    <t>Mon-Fri 7am-7pm
Sat 8am-7pm
Sun 8am-6pm</t>
  </si>
  <si>
    <t>Centennial</t>
  </si>
  <si>
    <t>11001 E. Arapahoe Pl</t>
  </si>
  <si>
    <t>303-790-4877</t>
  </si>
  <si>
    <t>Mon-Fri 7am-8pm
Sat &amp; Sun 8am-7pm</t>
  </si>
  <si>
    <t>Arvada</t>
  </si>
  <si>
    <t>5324 Wadsworth Blvd.</t>
  </si>
  <si>
    <t>303-467-3354</t>
  </si>
  <si>
    <t>Mon-Sat 7:30am-7pm
Sun 7:30am-5pm</t>
  </si>
  <si>
    <t>Louisville</t>
  </si>
  <si>
    <t>459 S. McCaslin Blvd.</t>
  </si>
  <si>
    <t>303-604-9960</t>
  </si>
  <si>
    <t>Mon-Fri 7am-8pm
Sat 8am-8pm
Sun 8am-4pm</t>
  </si>
  <si>
    <t>Eau Claire</t>
  </si>
  <si>
    <t>329 Riverfront Terrace</t>
  </si>
  <si>
    <t>715-838-9999</t>
  </si>
  <si>
    <t>Mon-Sun 7am-8pm</t>
  </si>
  <si>
    <t>Bozeman</t>
  </si>
  <si>
    <t>2631 West Main</t>
  </si>
  <si>
    <t>MT</t>
  </si>
  <si>
    <t>406-585-2922</t>
  </si>
  <si>
    <t>Arlington</t>
  </si>
  <si>
    <t>441 Spaniolo Drive</t>
  </si>
  <si>
    <t>855-307-3354(DELI)</t>
  </si>
  <si>
    <t>Mon-Fri 7am-10pm
Sat&amp; Sun 8am-10pm</t>
  </si>
  <si>
    <t>San Angelo</t>
  </si>
  <si>
    <t>3204 Sherwood</t>
  </si>
  <si>
    <t>325-227-6786</t>
  </si>
  <si>
    <t>Mon-Sun 7am-9pm</t>
  </si>
  <si>
    <t>Rustic Canyon Winebar and Seasonal Kitchen</t>
  </si>
  <si>
    <t>American, tapas</t>
  </si>
  <si>
    <t>1119 Wilshire Blvd</t>
  </si>
  <si>
    <t>310.393.7050</t>
  </si>
  <si>
    <t>http://www.rusticcanyonwinebar.com/</t>
  </si>
  <si>
    <t>http://www.rusticcanyonwinebar.com/menus.html</t>
  </si>
  <si>
    <t>http://www.opentable.com/rustic-canyon-wine-bar-reservations-santa-monica?rid=8105&amp;restref=8105&amp;rtype=ism</t>
  </si>
  <si>
    <t>Sun - Thurs 5:30pm - 10:30pm
Fri &amp; Sat 5:30pm -11:30pm</t>
  </si>
  <si>
    <t>rustic-canyon1.jpg</t>
  </si>
  <si>
    <t>rustic-canyon2.jpg</t>
  </si>
  <si>
    <t>rustic-canyon3.gif</t>
  </si>
  <si>
    <t>Veggie Girl Hint: Rustic Canyon offers a few share plates at this unique seasonal restaurant.</t>
  </si>
  <si>
    <t>milo and olive</t>
  </si>
  <si>
    <t>2723 Wilshire Blvd.</t>
  </si>
  <si>
    <t>310.453.6776</t>
  </si>
  <si>
    <t>http://www.miloandolive.com/</t>
  </si>
  <si>
    <t>Mon-Sun 8:00am - 11:00pm</t>
  </si>
  <si>
    <t>milo-and-olive1.jpg</t>
  </si>
  <si>
    <t>milo-and-olive2.jpg</t>
  </si>
  <si>
    <t>milo-and-olive3.png</t>
  </si>
  <si>
    <t>Veggie Girl Hint: At milo and olive they offer a few pizza's, a pasta for lunch and dinner and some breakfast items to help wake you up.</t>
  </si>
  <si>
    <t>Huckleberry Cafe</t>
  </si>
  <si>
    <t>Breakfast&amp;Brunch</t>
  </si>
  <si>
    <t>1014 Wilshire Blvd</t>
  </si>
  <si>
    <t>(310) 451-2311</t>
  </si>
  <si>
    <t>http://www.huckleberrycafe.com/</t>
  </si>
  <si>
    <t>http://www.huckleberrycafe.com/menu.html</t>
  </si>
  <si>
    <t>Mon -Fri 8:00am - 8:00pm
Sat &amp; Sun 8:00am-5:00pm</t>
  </si>
  <si>
    <t>huckleberry-cafe1.jpg</t>
  </si>
  <si>
    <t>huckleberry-cafe2.jpg</t>
  </si>
  <si>
    <t>huckleberry-cafe3.jpg</t>
  </si>
  <si>
    <t>Veggie Girl Hint: At Huckleberry Cafe they offer breakfast as well as a few sandwiches for lunch and dinner. Brunch on the weekends.</t>
  </si>
  <si>
    <t>Sacred Grounds</t>
  </si>
  <si>
    <t>725 Grand Ave</t>
  </si>
  <si>
    <t>(970) 928-8804</t>
  </si>
  <si>
    <t>http://www.sacredgrounds.biz</t>
  </si>
  <si>
    <t>Mon-Sun 7 am - 6 pm</t>
  </si>
  <si>
    <t>sacred-grounds1.jpg</t>
  </si>
  <si>
    <t>sacred-grounds2.jpg</t>
  </si>
  <si>
    <t>Veggie Girl Hint: At Sacred Grounds they offer some breakfast options and sandwich picks</t>
  </si>
  <si>
    <t>Prairie Bread Kitchen</t>
  </si>
  <si>
    <t>103 N. Marion Street</t>
  </si>
  <si>
    <t>708.445.1234</t>
  </si>
  <si>
    <t>http://www.prairiebreadkitchen.com/</t>
  </si>
  <si>
    <t>http://www.prairiebreadkitchen.com/cafe_menu.html</t>
  </si>
  <si>
    <t>Mon-Fri 6:30am-7:00pm
Sat 7:00am-5:30pm
Sun 7:00am-5:00pm</t>
  </si>
  <si>
    <t>prairie-bread1.jpg</t>
  </si>
  <si>
    <t>prairie-bread2.jpg</t>
  </si>
  <si>
    <t>Veggie Girl Hint: At Prairie Bread Kitchen they offer a Greek sandwich as well as build your own.</t>
  </si>
  <si>
    <t>Solo Tapas</t>
  </si>
  <si>
    <t>tapas</t>
  </si>
  <si>
    <t>6250 Hollywood Blvd</t>
  </si>
  <si>
    <t>(424) 209-2148</t>
  </si>
  <si>
    <t>http://www.solotapas.com/</t>
  </si>
  <si>
    <t>http://www.solotapas.com/#!food_menu/cl69</t>
  </si>
  <si>
    <t>Mon-Wed 7 am - 11 pm
Thu-Sat 7 am - 2 am</t>
  </si>
  <si>
    <t>solo-tapas1.jpg</t>
  </si>
  <si>
    <t>solo-tapas2.jpg</t>
  </si>
  <si>
    <t>Veggie Girl Hint: At Solo Tapas they offer a few "Montado's", which are tapas sandwich style, all day.</t>
  </si>
  <si>
    <t>Tuning Fork</t>
  </si>
  <si>
    <t>12051 Ventura Pl.</t>
  </si>
  <si>
    <t>818-623-0734</t>
  </si>
  <si>
    <t>http://tuningforkgastropub.com/</t>
  </si>
  <si>
    <t>Mon-Sun 11 am - 11 pm</t>
  </si>
  <si>
    <t>tuning-fork1.jpg</t>
  </si>
  <si>
    <t>tuning-fork2.jpg</t>
  </si>
  <si>
    <t>Veggie Girl Hint: They offer a quinoa lentil burger as well as a few veggie dishes. </t>
  </si>
  <si>
    <t>Bestia</t>
  </si>
  <si>
    <t>2121 7th Place</t>
  </si>
  <si>
    <t>213.514.5724</t>
  </si>
  <si>
    <t>http://www.bestiala.com/</t>
  </si>
  <si>
    <t>http://www.bestiala.com/menu.php</t>
  </si>
  <si>
    <t>http://www.opentable.com/bestia-reservations-los-angeles?rid=96412&amp;rtype=ism&amp;restref=96412</t>
  </si>
  <si>
    <t xml:space="preserve">Sun - Thur 6pm-11pm
Fri &amp; Sat 6pm-12am </t>
  </si>
  <si>
    <t>bestia1.jpg</t>
  </si>
  <si>
    <t>bestia2.jpg</t>
  </si>
  <si>
    <t>bestia3.png</t>
  </si>
  <si>
    <t>Veggie Girl Hint: At Bestia they offer a few pizzas and a pasta.</t>
  </si>
  <si>
    <t>Sonny's Hideaway</t>
  </si>
  <si>
    <t>5137 York Blvd</t>
  </si>
  <si>
    <t>(323) 255-2000</t>
  </si>
  <si>
    <t>http://www.sonnyshideaway.com/</t>
  </si>
  <si>
    <t>Tues-Sun 5:00pm -Late</t>
  </si>
  <si>
    <t>sonnys-hide1.jpg</t>
  </si>
  <si>
    <t>sonnys-hide2.jpg</t>
  </si>
  <si>
    <t>sonnys-hide3.jpg</t>
  </si>
  <si>
    <t>Veggie Girl Hint: At Sonny's Hideaway they currently offer ricotta dumplings for dinner.</t>
  </si>
  <si>
    <t>D'elish Sandwich Shop</t>
  </si>
  <si>
    <t>127 E 9th St</t>
  </si>
  <si>
    <t>(213) 623-3663</t>
  </si>
  <si>
    <t>http://d-elish.com/</t>
  </si>
  <si>
    <t>http://d-elish.com/menu</t>
  </si>
  <si>
    <t>Mon-Fri 11:30am-3:00pm
Sat &amp; Sun 10:00am - 3:00pm</t>
  </si>
  <si>
    <t>delish-sandwich1.jpg</t>
  </si>
  <si>
    <t>delish-sandwich2.jpg</t>
  </si>
  <si>
    <t>Delish-sandwich3.png</t>
  </si>
  <si>
    <t>Veggie Girl Hint: At D'elish Sandwich Shop they offer a couple of sandwiches to choose from.</t>
  </si>
  <si>
    <t>The Meatball Shop</t>
  </si>
  <si>
    <t>Chelsea</t>
  </si>
  <si>
    <t>200 9th Avenue</t>
  </si>
  <si>
    <t>{212} 257-4363</t>
  </si>
  <si>
    <t>http://themeatballshop.com/</t>
  </si>
  <si>
    <t>http://themeatballshop.com/page/food/</t>
  </si>
  <si>
    <t>Sun -Thurs 12:00pm - 2:00am
Fri &amp; Sat 12:00pm - 4:00am</t>
  </si>
  <si>
    <t>The-Meatball-Shop1.jpg</t>
  </si>
  <si>
    <t>the-meatball-shop2.jpg</t>
  </si>
  <si>
    <t>Veggie Girl Hint: At The Meatball Shop they offer a vegetable ball that can be naked, on a hoagie, smash or as a slider. With the different sauces the options are endless. Save room for the ice cream sandwich dessert.</t>
  </si>
  <si>
    <t>Lower East Side</t>
  </si>
  <si>
    <t>84 Stanton</t>
  </si>
  <si>
    <t>{212} 982-8895</t>
  </si>
  <si>
    <t>Veggie Girl Hint: They offer a vegetable ball that can be naked, on a hoagie, smash or as a slider. With the different sauces the options are endless. Save room for the ice cream sandwich dessert.</t>
  </si>
  <si>
    <t>Williamsburg</t>
  </si>
  <si>
    <t>170 Bedford Avenue</t>
  </si>
  <si>
    <t>{718} 551-0520</t>
  </si>
  <si>
    <t>64 Greenwich Avenue</t>
  </si>
  <si>
    <t>{212} 982-7815</t>
  </si>
  <si>
    <t>Monument Lane</t>
  </si>
  <si>
    <t>103 Greenwich Avenue</t>
  </si>
  <si>
    <t>212.255.0155</t>
  </si>
  <si>
    <t>http://www.monumentlane.com/</t>
  </si>
  <si>
    <t>http://www.monumentlane.com/menus.html</t>
  </si>
  <si>
    <t>Mon 5:30 pm - 10:30 pm
Tue-Wed 12 pm - 11 pm
Thu 12 pm - 11:30 pm
Sun 11 am - 10:30 pm</t>
  </si>
  <si>
    <t>Monument-Lane1.jpg</t>
  </si>
  <si>
    <t>monument-lane2.png</t>
  </si>
  <si>
    <t>Veggie Girl Hint: At Monument Lane they offer a vegetable platter at dinner. Brunch on the weekends.</t>
  </si>
  <si>
    <t>Agave Maria's</t>
  </si>
  <si>
    <t>106 S. Montgomery St.</t>
  </si>
  <si>
    <t>Ojai</t>
  </si>
  <si>
    <t>(805) 646-6353</t>
  </si>
  <si>
    <t>http://agavemarias.com/</t>
  </si>
  <si>
    <t>http://agavemarias.com/menus/</t>
  </si>
  <si>
    <t>Mon-Sun 10:30am - 9:00pm</t>
  </si>
  <si>
    <t>agave-marias1.jpg</t>
  </si>
  <si>
    <t>agave-marias2.jpg</t>
  </si>
  <si>
    <t>Agave-Marias3.jpg</t>
  </si>
  <si>
    <t>Veggie Girl Hint: Agave Maria's is a Mexican restaurant that offers you most of the traditional picks in a beautiful setting.</t>
  </si>
  <si>
    <t>Riva Bella</t>
  </si>
  <si>
    <t>9201 W. Sunset Blvd</t>
  </si>
  <si>
    <t>310.278.2060</t>
  </si>
  <si>
    <t>http://www.innovativedining.com/restaurants/rivabella</t>
  </si>
  <si>
    <t>http://www.innovativedining.com/restaurants/rivabella/menu</t>
  </si>
  <si>
    <t>http://www.innovativedining.com/reservations</t>
  </si>
  <si>
    <t>Mon-Fri 11:30 am - 2:30 pm
Mon, Sun 5:30 pm - 10:30 pm
Tue-Wed 5:30 pm - 11 pm
Thu-Sat 5:30 pm - 12 am</t>
  </si>
  <si>
    <t>riva-bella1.jpg</t>
  </si>
  <si>
    <t>riva-bella2.jpg</t>
  </si>
  <si>
    <t>riva-bella3.jpg</t>
  </si>
  <si>
    <t>Veggie Girl Hint: At Riva Bella they offer a couple of pasta's.</t>
  </si>
  <si>
    <t>Soleto Trattoria</t>
  </si>
  <si>
    <t>Italian and Pizza</t>
  </si>
  <si>
    <t>801 S. Figueroa St.</t>
  </si>
  <si>
    <t>213.622.3255</t>
  </si>
  <si>
    <t>http://www.innovativedining.com/restaurants/soleto</t>
  </si>
  <si>
    <t>http://www.innovativedining.com/restaurants/soleto/menu</t>
  </si>
  <si>
    <t>http://www.opentable.com/soleto-reservations-los-angeles</t>
  </si>
  <si>
    <t>soleto1.jpg</t>
  </si>
  <si>
    <t>soleto2.jpg</t>
  </si>
  <si>
    <t>soleto3.jpg</t>
  </si>
  <si>
    <t>Veggie Girl Hint: At Soleto Trattoria they offer a pasta as well as a bunch of pizza's and Design your own option.</t>
  </si>
  <si>
    <t>Yountville</t>
  </si>
  <si>
    <t>American, Gastropub</t>
  </si>
  <si>
    <t>6795 Washington Street</t>
  </si>
  <si>
    <t>(707) 945-0920</t>
  </si>
  <si>
    <t>http://www.hillstone.com/pdf_menus/cafeRandD/R_and_D_Yountville.pdf</t>
  </si>
  <si>
    <t>http://www.opentable.com/r-and-d-kitchen-reservations-yountville</t>
  </si>
  <si>
    <t>Veggie Girl Hint: At R+D Kitchen they offer a veggie club.</t>
  </si>
  <si>
    <t>3Dog Cantina</t>
  </si>
  <si>
    <t>1615 N Cahuenga Blvd</t>
  </si>
  <si>
    <t>(323) 465-1750</t>
  </si>
  <si>
    <t>http://3dogcantina.com/</t>
  </si>
  <si>
    <t>http://3dogcantina.com/menu/</t>
  </si>
  <si>
    <t>http://www.opentable.com/3-dog-cantina-reservations-los-angeles?rtype=ism&amp;restref=62038</t>
  </si>
  <si>
    <t>Mon-Thu 11:30 am - 12 am
Fri 11:30 am - 2 am
Sat 11 am - 2 am
Sun 11 am - 12 am</t>
  </si>
  <si>
    <t>3dog-cantina1.jpg</t>
  </si>
  <si>
    <t>3dog-cantina2.png</t>
  </si>
  <si>
    <t>Veggie Girl Hint: At 3Dog Cantina they offer a smattering of surprising veggie dishes to choose from. Brunch on Sunday's.</t>
  </si>
  <si>
    <t>Le Souffle</t>
  </si>
  <si>
    <t>Louvre</t>
  </si>
  <si>
    <t>36,rue du Mont Thabor</t>
  </si>
  <si>
    <t>01 42 60 27 19</t>
  </si>
  <si>
    <t>http://www.lesouffle.fr/</t>
  </si>
  <si>
    <t>http://www.lesouffle.fr/menu-carte</t>
  </si>
  <si>
    <t>Mon-Sat 12:00pm-4:30pm; 7:00pm-10:30pm</t>
  </si>
  <si>
    <t>le-souffle1.jpg</t>
  </si>
  <si>
    <t>le-souffle2.jpg</t>
  </si>
  <si>
    <t>le-souffle3.JPG</t>
  </si>
  <si>
    <t>Travel Girl Hint: If you love soufflés or are looking to try them, this is a perfect example. Just make sure you order one that includes an intense flavor (like sun-dried tomatoes, for instance) to rise above the eggs that might otherwise bland out the taste. At Le Soufflé they also have so many dessert soufflés to try and we did two: the creme brûlée which was really nice and the double chocolate with chocolate sauce that absolutely capped off the entire meal - rich, chocolately, divine and perfect.</t>
  </si>
  <si>
    <t>Chez H'anna</t>
  </si>
  <si>
    <t>54 Rue des Rosiers</t>
  </si>
  <si>
    <t>33 1 42 74 74 99</t>
  </si>
  <si>
    <t>Mon-Sun 11 am - 12 am</t>
  </si>
  <si>
    <t>chez-hanna1.jpg</t>
  </si>
  <si>
    <t>chez-hanna2.jpg</t>
  </si>
  <si>
    <t>chez-hanna3.jpg</t>
  </si>
  <si>
    <t>Travel Girl Hint: At Chez H'anna they have both a falafel takeaway stand on the outside and a sit-down restaurant on the inside. The food is fresh and the falafel is some of the best I've ever had - crunchy on the outside, flavorful and moist on the inside, and they load that pita with so many vegetables and perfectly cooked eggplant and sauce.</t>
  </si>
  <si>
    <t>Le Grenier de Notre-Dame</t>
  </si>
  <si>
    <t>french</t>
  </si>
  <si>
    <t>18 Rue de la Bucherie</t>
  </si>
  <si>
    <t>01 43 29 98 29</t>
  </si>
  <si>
    <t>http://www.legrenierdenotredame.fr/</t>
  </si>
  <si>
    <t>http://www.legrenierdenotredame.fr/intl/en/place/44561815-le-grenier-de-notre-dame-restaurant-vegetarien-paris-france/more-infos</t>
  </si>
  <si>
    <t>Mon-Sun 12pm-2:30pm; 6:30pm-10:30pm</t>
  </si>
  <si>
    <t>le-grenier1.jpg</t>
  </si>
  <si>
    <t>Travel Girl Hint: The menu itself at Le Grenier de Notre-Dame has quite a variety, so you are sure to find something you like. The dishes are nice, but tend towards a lot of the baked variety and sort of fall into that '70s/'80s vein of vegetarian offerings</t>
  </si>
  <si>
    <t>Chaumont Bakery and Cafe</t>
  </si>
  <si>
    <t>bakery</t>
  </si>
  <si>
    <t>143 S. Beverly drive</t>
  </si>
  <si>
    <t>(310) 550-5510</t>
  </si>
  <si>
    <t>http://www.chaumontbakery.com/</t>
  </si>
  <si>
    <t>Mon-Sat 6:30am - 6:30pm</t>
  </si>
  <si>
    <t>chaumont1.JPG</t>
  </si>
  <si>
    <t>chaumont2.jpg</t>
  </si>
  <si>
    <t>chaumont3.jpeg</t>
  </si>
  <si>
    <t>Travel Girl Hint: I had a vegetable quiche at Chaumont Bakery and Cafe that had fresh mushrooms, squash and sun-dried tomatoes. It was so light and flavorful and heavenly. The ambiance is nice and don't forget if you have room for dessert check out their pastry case.</t>
  </si>
  <si>
    <t>Sir Winston's -Queen Mary</t>
  </si>
  <si>
    <t xml:space="preserve">American, French </t>
  </si>
  <si>
    <t>1126 Queens Highway</t>
  </si>
  <si>
    <t>(877) 342-0738</t>
  </si>
  <si>
    <t>http://www.queenmary.com/dining-bars/sir-winstons-restaurant-lounge/</t>
  </si>
  <si>
    <t>http://www.queenmary.com/pdf/sir_winstons_menu_2012.pdf</t>
  </si>
  <si>
    <t>http://www.opentable.com/sir-winstons-aboard-the-queen-mary-reservations-long-beach</t>
  </si>
  <si>
    <t>Mon-Sun 5pm - 10pm</t>
  </si>
  <si>
    <t>sir-winstons1.jpg</t>
  </si>
  <si>
    <t>sir-winstons2.jpg</t>
  </si>
  <si>
    <t>Travel Girl Hint: Sir Winston's is the only gourmet restaurant for dinner on the Queen Mary cruise ship. I ordered the only vegetarian mains option - Vegetable Wellington which was extremely good. I did also order a side of béarnaise sauce to have with it. All of the vegetables were cooked tender and bright with a nice crunch and wonderful flavor. The puff pastry was golden and quite good.</t>
  </si>
  <si>
    <t>Phorage</t>
  </si>
  <si>
    <t>3300 Overland Avenue</t>
  </si>
  <si>
    <t>(310) 876-0910</t>
  </si>
  <si>
    <t>http://phoragela.com/</t>
  </si>
  <si>
    <t>Hours: Mon-Sat 11:30am-3:00pm; 6:00pm - 10:00pm</t>
  </si>
  <si>
    <t>phorage1.jpg</t>
  </si>
  <si>
    <t>phorage2.jpg</t>
  </si>
  <si>
    <t>Veggie Girl Hint: At Phorage they have a couple small bite dishes, a  tofu Bahn Mi and 2 veggie Rice dishes (hot and cold).</t>
  </si>
  <si>
    <t>The Doughroom</t>
  </si>
  <si>
    <t>3409 Overland Ave</t>
  </si>
  <si>
    <t>(424) 258-6194</t>
  </si>
  <si>
    <t>http://thedoughroom.com/</t>
  </si>
  <si>
    <t>http://thedoughroom.com/#menus</t>
  </si>
  <si>
    <t>Wed-Thur 5:00 pm - 11:00 pm
Fri 5:00 pm - 1:00 am
Sat 10:30 am - 3:00 pm, 5:00 pm - 1:00 am
Sun 10:30 am - 3:00 pm, 5:00 pm - 11:00 pm</t>
  </si>
  <si>
    <t>the-doughroom1.JPG</t>
  </si>
  <si>
    <t>the-doughroom2.png</t>
  </si>
  <si>
    <t>Veggie Girl Hint: At The Doughroom they offer a couple pizza's and a lasagnette. Brunch on the weekends.</t>
  </si>
  <si>
    <t>Village Tavern</t>
  </si>
  <si>
    <t>Gastropub, Mexican</t>
  </si>
  <si>
    <t>3216 Glendale Blvd</t>
  </si>
  <si>
    <t>(323) 644-0605</t>
  </si>
  <si>
    <t>http://atwatervillagetavern.com/</t>
  </si>
  <si>
    <t>Tues - Thur 5:30pm - 12:00am
Fri-Sat 5:30pm - 2pm
Sunday 11:30 - 11pm</t>
  </si>
  <si>
    <t>village-tavern1.jpg</t>
  </si>
  <si>
    <t>village-tavern2.jpg</t>
  </si>
  <si>
    <t xml:space="preserve">Veggie Girl Hint: At Village Tavern they offer a couple of sandwiches with some other bites to share. </t>
  </si>
  <si>
    <t>Petty Cash Taqueria</t>
  </si>
  <si>
    <t>Mexican, Latin America</t>
  </si>
  <si>
    <t>7360 Beverly Blvd</t>
  </si>
  <si>
    <t>(323) 933-5300</t>
  </si>
  <si>
    <t>http://pettycashtaqueria.com/</t>
  </si>
  <si>
    <t>http://www.opentable.com/petty-cash-taqueria-reservations-los-angeles?rid=114535&amp;restref=114535</t>
  </si>
  <si>
    <t>Mon-Wed, Sun 6 pm - 11 pm
Thu-Sat 6 pm - 12 am</t>
  </si>
  <si>
    <t>petty-cash1.jpg</t>
  </si>
  <si>
    <t>petty-cash2.jpg</t>
  </si>
  <si>
    <t>Veggie Girl Hint: At Petty Cash Taqueria they offer some potato taco's as well as other interesting bites.</t>
  </si>
  <si>
    <t xml:space="preserve">Tart </t>
  </si>
  <si>
    <t>115 S. Fairfax Ave.</t>
  </si>
  <si>
    <t>323-932-1608</t>
  </si>
  <si>
    <t>http://tartrestaurant.com/</t>
  </si>
  <si>
    <t>http://tartrestaurant.com/#menu</t>
  </si>
  <si>
    <t>Mon-Thu. 7:00 a.m. – 9:30 p.m.
Fri-Sat. 7:00 a.m. – 11:00 p.m.
Sun. 7:00 a.m. – 10:00 p.m.</t>
  </si>
  <si>
    <t>tart-restaurant1.jpg</t>
  </si>
  <si>
    <t>Tart-restaurant2.jpeg</t>
  </si>
  <si>
    <t>Veggie Girl Hint: At Tart Restaurant they offer a farro risotto and breakfast/brunch everyday.</t>
  </si>
  <si>
    <t>Cooks County</t>
  </si>
  <si>
    <t>8009 Beverly Boulevard</t>
  </si>
  <si>
    <t>(323) 653-8009</t>
  </si>
  <si>
    <t>http://www.cookscountyrestaurant.com/Home.html</t>
  </si>
  <si>
    <t>http://www.cookscountyrestaurant.com/Eat.html</t>
  </si>
  <si>
    <t>Mon-Fri 11:30 am - 2:30 pm
Mon-Thu 6 pm - 11 pm
Fri-Sat 6 pm - 12 am
Sat-Sun 10 am - 3 pm
Sun 6 pm - 10 pm</t>
  </si>
  <si>
    <t>cooks-county1.jpg</t>
  </si>
  <si>
    <t>cooks-county2.jpg</t>
  </si>
  <si>
    <t>Veggie Girl Hint: At Cooks County they usually have a wonderful main at dinner based on what is in season. No real options for lunch. Brunch on the weekends.</t>
  </si>
  <si>
    <t>Aventine Hollywood</t>
  </si>
  <si>
    <t>1607 N Cahuenga Blvd</t>
  </si>
  <si>
    <t>323.500.0969</t>
  </si>
  <si>
    <t>http://www.aventinehollywood.com/</t>
  </si>
  <si>
    <t>http://www.aventinehollywood.com/menu/</t>
  </si>
  <si>
    <t>http://www.opentable.com/aventine-restaurant-reservations-los-angeles</t>
  </si>
  <si>
    <t>Mon-Thurs: 5:00pm - 11pm
Fri-Sat 5:00pm - 2am
Sunday: Open at 11am</t>
  </si>
  <si>
    <t>aventine1.jpg</t>
  </si>
  <si>
    <t>aventine2.jpg</t>
  </si>
  <si>
    <t>aventine3.png</t>
  </si>
  <si>
    <t>Veggie Girl Hint: At Aventine Hollywood they offer a couple of pizza's and a pasta. Brunch on Sunday's.</t>
  </si>
  <si>
    <t>Off Vine Restaurant</t>
  </si>
  <si>
    <t>6263 Leland Way</t>
  </si>
  <si>
    <t>323-962-1900</t>
  </si>
  <si>
    <t>http://www.offvine.com/</t>
  </si>
  <si>
    <t>http://www.opentable.com/off-vine-reservations-hollywood?rid=37864&amp;restref=37864&amp;rtype=ism</t>
  </si>
  <si>
    <t>Lunch and Dinner (Brunch on Weekends) Check site</t>
  </si>
  <si>
    <t>Off-vine1.jpg</t>
  </si>
  <si>
    <t>off-vine2.jpg</t>
  </si>
  <si>
    <t>off-vine3.jpg</t>
  </si>
  <si>
    <t>Veggie Girl Hint: At Off Vine Restaurant they offer some pastas, sandwiches at lunch and a few vegan entrees.</t>
  </si>
  <si>
    <t>Bank of Venice</t>
  </si>
  <si>
    <t>80 Windward Ave</t>
  </si>
  <si>
    <t>310-450-5222</t>
  </si>
  <si>
    <t>http://www.bankofvenicepublichouse.com/</t>
  </si>
  <si>
    <t>http://www.bankofvenicepublichouse.com/#!grub/cqnr</t>
  </si>
  <si>
    <t>Sun-Thur 9:00am-12:00pm
Fri &amp; Sat 9:00am - 2:00am</t>
  </si>
  <si>
    <t>bank-of-venice1.JPG</t>
  </si>
  <si>
    <t>bank-of-venice2.png</t>
  </si>
  <si>
    <t>Veggie Girl Hint: The owners of Venice Ale House bring another restaurant to Venice. Bank of Venice has a smattering of vegetarian offerings including the TATA-Tofu, arugula, tomato and avocado sandwich.</t>
  </si>
  <si>
    <t>ARC Food &amp; Libations</t>
  </si>
  <si>
    <t>3321 Hyland Ave Suite F.</t>
  </si>
  <si>
    <t>(949)500-5561</t>
  </si>
  <si>
    <t>http://www.arcrestaurant.com/#about</t>
  </si>
  <si>
    <t>http://www.arcrestaurant.com/menu-1/</t>
  </si>
  <si>
    <t>arc-food1.JPG</t>
  </si>
  <si>
    <t>Veggie Girl Hint: At ARC Food &amp; Libations they offer 1 main veggie dish depending on what's in season.</t>
  </si>
  <si>
    <t>Paiche</t>
  </si>
  <si>
    <t>Peruvian, Japanese</t>
  </si>
  <si>
    <t>13488 Maxella Avenue</t>
  </si>
  <si>
    <t>310-893-6100</t>
  </si>
  <si>
    <t>http://paichela.com/</t>
  </si>
  <si>
    <t>http://paichela.com/food/</t>
  </si>
  <si>
    <t>Mon-Sun 11:30 am - 11:30 pm</t>
  </si>
  <si>
    <t>Paiche1.jpg</t>
  </si>
  <si>
    <t>Paiche2.jpg</t>
  </si>
  <si>
    <t>Paiche3.jpg</t>
  </si>
  <si>
    <t>Veggie Girl Hint: At Paiche they offer a gnocchi and a quinoa dish.</t>
  </si>
  <si>
    <t>Del Frisco's Grille</t>
  </si>
  <si>
    <t>3376 Peachtree Road</t>
  </si>
  <si>
    <t>(404) 537-2828</t>
  </si>
  <si>
    <t>http://delfriscosgrille.com/atlanta/</t>
  </si>
  <si>
    <t>http://delfriscosgrille.com/menus</t>
  </si>
  <si>
    <t>Mon-Sat 11 am - 11 pm
Sun 11 am - 9 pm</t>
  </si>
  <si>
    <t>del-friscoatl1.jpg</t>
  </si>
  <si>
    <t>del-friscos3.png</t>
  </si>
  <si>
    <t>Veggie Girl Hint: At Del Frisco's Grille they offer a grilled cheese all day and a veggie burger at lunch. Brunch on the weekends.</t>
  </si>
  <si>
    <t>3232 McKinney Ave</t>
  </si>
  <si>
    <t>(972) 807-6152</t>
  </si>
  <si>
    <t>http://delfriscosgrille.com/dallas/</t>
  </si>
  <si>
    <t>Mon-Fri 11:30 am - 11 pm
Sat 11:00am - 11 pm
Sun 11 am - 9 pm</t>
  </si>
  <si>
    <t>del-friscodal1.jpg</t>
  </si>
  <si>
    <t>del-friscodal2.jpg</t>
  </si>
  <si>
    <t>2800 Kirby Drive, Suite A-132</t>
  </si>
  <si>
    <t>(832) 623-6168</t>
  </si>
  <si>
    <t>http://delfriscosgrille.com/houston/</t>
  </si>
  <si>
    <t>Mon-Sat 11 am - 11 pm
Sun 11 am - 10 pm</t>
  </si>
  <si>
    <t>del-friscohou1.jpg</t>
  </si>
  <si>
    <t>del-friscohou2.jpg</t>
  </si>
  <si>
    <t>Veggie Girl Hint: At Del Frisco's Grille they offer an edamame falafel pita and a grilled cheese. Brunch on the weekends.</t>
  </si>
  <si>
    <t>50 Rockefeller Plaza</t>
  </si>
  <si>
    <t>(212) 767-0371</t>
  </si>
  <si>
    <t>http://delfriscosgrille.com/new-york/</t>
  </si>
  <si>
    <t>http://delfriscosgrille.com/new-york/menus/lunch</t>
  </si>
  <si>
    <t>del-frisconyc.jpg</t>
  </si>
  <si>
    <t>del-frisconyc2.jpg</t>
  </si>
  <si>
    <t xml:space="preserve">Veggie Girl Hint: At Del Frisco's Grille they offer a veggie sandwich and a flatbread all day. </t>
  </si>
  <si>
    <t>2425 E. Camelback Road Suite #110</t>
  </si>
  <si>
    <t>(602) 466-2890</t>
  </si>
  <si>
    <t>http://delfriscosgrille.com/phoenix/</t>
  </si>
  <si>
    <t>del-friscopho1.jpg</t>
  </si>
  <si>
    <t>Veggie Girl Hint: At Del Frisco's Grille they offer a grilled cheese and a veggie burger. Brunch on the weekends.</t>
  </si>
  <si>
    <t>1551 Ocean Ave.</t>
  </si>
  <si>
    <t>(310) 395-7333</t>
  </si>
  <si>
    <t>http://delfriscosgrille.com/santa-monica/</t>
  </si>
  <si>
    <t>del-friscosm1.jpg</t>
  </si>
  <si>
    <t>del-friscosm2.jpg</t>
  </si>
  <si>
    <t>Veggie Girl Hint: At Del Frisco's Grille they offer an veggie sandwich and a couple of flatbreads. Brunch on the weekends.</t>
  </si>
  <si>
    <t>1201 Pennsylvania Avenue, NW</t>
  </si>
  <si>
    <t>(202) 450-4686</t>
  </si>
  <si>
    <t>http://delfriscosgrille.com/washington-dc/</t>
  </si>
  <si>
    <t>Mon-Thur 11:30 am - 11 pm
Fri 11:30 am - 12:00am
Sat 4:00pm - 12:00am
Sun 4:00pm - 9:00pm</t>
  </si>
  <si>
    <t>del-friscodc1.jpg</t>
  </si>
  <si>
    <t>del-friscodc2.jpg</t>
  </si>
  <si>
    <t>Veggie Girl Hint: At Del Frisco's Grille they offer a grilled cheese and flatbread all day with a veggie burger added at lunch.</t>
  </si>
  <si>
    <t>Hyperion Public</t>
  </si>
  <si>
    <t>sports bar</t>
  </si>
  <si>
    <t>2538 Hyperion Ave</t>
  </si>
  <si>
    <t>323-761-6440</t>
  </si>
  <si>
    <t>http://www.hyperionpublic.com/</t>
  </si>
  <si>
    <t>http://www.hyperionpublic.com/menus.html</t>
  </si>
  <si>
    <t>http://www.opentable.com/hyperion-public-reservations-los-angeles?rid=104209&amp;restref=104209</t>
  </si>
  <si>
    <t>Mon-Wed 4 pm - 12 am
Thu 4 pm - 2 am
Fri 12 pm - 2 am
Sat 11 am - 2 am
Sun 11 am - 12 am</t>
  </si>
  <si>
    <t>hyperion-public1.jpeg</t>
  </si>
  <si>
    <t>hyperion-public2.jpg</t>
  </si>
  <si>
    <t>Hyperion-public3.gif</t>
  </si>
  <si>
    <t>Veggie Girl Hint: Hyperion Public offers a couple of grilled cheeses, a pasta and a quinoa burger. Brunch on the weekends.</t>
  </si>
  <si>
    <t>The Hollywood Corner</t>
  </si>
  <si>
    <t>1156 N Highland Ave</t>
  </si>
  <si>
    <t>(323) 463-2220</t>
  </si>
  <si>
    <t>http://callthecorner.com/</t>
  </si>
  <si>
    <t>Mon - Sat 8:00am - 10:00pm
Sun 8:00am - 4:00pm</t>
  </si>
  <si>
    <t>hollywood-corner1.jpg</t>
  </si>
  <si>
    <t>hollywood-corner2.png</t>
  </si>
  <si>
    <t>Veggie Girl Hint: The Hollywood Corner offers a couple of sandwiches, veggie burger and pizza's as well as breakfast.</t>
  </si>
  <si>
    <t>Tara's Himalayan Cuisine</t>
  </si>
  <si>
    <t>Himalayan/Nepalese</t>
  </si>
  <si>
    <t>10855 Venice Blvd.</t>
  </si>
  <si>
    <t>(310) 836-9696</t>
  </si>
  <si>
    <t>http://www.tarashimalayancuisine.com/</t>
  </si>
  <si>
    <t>http://www.tarashimalayancuisine.com/menu/</t>
  </si>
  <si>
    <t>Mon-Thu, Sun 12 pm - 10 pm
Fri-Sat 12 pm - 11 pm</t>
  </si>
  <si>
    <t>taras-himalayan1.jpg</t>
  </si>
  <si>
    <t>taras-himalyan2.jpg</t>
  </si>
  <si>
    <t xml:space="preserve">Veggie Girl Hint: Tara's Himalayan Cuisine offers multiple dishes inspired by the region. Lots to choose from. </t>
  </si>
  <si>
    <t>Yuko Kitchen</t>
  </si>
  <si>
    <t>5484 Wilshire Blvd.</t>
  </si>
  <si>
    <t>323-933-4020</t>
  </si>
  <si>
    <t>http://www.yukokitchen.com/</t>
  </si>
  <si>
    <t>http://www.yukokitchen.com/Menu.php</t>
  </si>
  <si>
    <t>Mon-Sat 11:00am - 9:30pm</t>
  </si>
  <si>
    <t>yoku-kitchen1.jpg</t>
  </si>
  <si>
    <t>yoku-kitchen2.jpg</t>
  </si>
  <si>
    <t>yoku-kitchen3.jpg</t>
  </si>
  <si>
    <t xml:space="preserve">Veggie Girl Hint: Yuko Kitchen offers rolls, bowls and bowl litos with veggies and tofu. </t>
  </si>
  <si>
    <t>Bugatta</t>
  </si>
  <si>
    <t>7174 Melrose Ave.</t>
  </si>
  <si>
    <t>323-964-9494</t>
  </si>
  <si>
    <t>http://www.bugatta.com/</t>
  </si>
  <si>
    <t>http://www.bugatta.com/#menuanchor</t>
  </si>
  <si>
    <t>Mon-Sat 4:00pm-</t>
  </si>
  <si>
    <t>bugatta1.jpg</t>
  </si>
  <si>
    <t>bugatta2.jpg</t>
  </si>
  <si>
    <t>bugatta3.jpg</t>
  </si>
  <si>
    <t>Veggie Girl Hint: Bugatta offers a pasta and a few pizza's to choose from.</t>
  </si>
  <si>
    <t>Barbarella Bar</t>
  </si>
  <si>
    <t>american, italian</t>
  </si>
  <si>
    <t>2609 N. Hyperion ave.</t>
  </si>
  <si>
    <t>323-644-8000</t>
  </si>
  <si>
    <t>http://barbarellabar.com/</t>
  </si>
  <si>
    <t>http://barbarellabar.com/#dinner</t>
  </si>
  <si>
    <t>http://www.barbarellabar.com/reservation/</t>
  </si>
  <si>
    <t>Mon-Sun 4pm -</t>
  </si>
  <si>
    <t>barbarella1.jpg</t>
  </si>
  <si>
    <t>barbarella2.jpg</t>
  </si>
  <si>
    <t>barbarella3.jpg</t>
  </si>
  <si>
    <t>Veggie Girl Hint: Barbarella Bar offers a few pastas, veggie burger, and a few pizzas. </t>
  </si>
  <si>
    <t>MoCafe</t>
  </si>
  <si>
    <t xml:space="preserve">coffee </t>
  </si>
  <si>
    <t>7900 Santa Monica Blvd</t>
  </si>
  <si>
    <t>323-848-7161</t>
  </si>
  <si>
    <t>http://mocafela.com/</t>
  </si>
  <si>
    <t>http://mocafela.com/menu.html</t>
  </si>
  <si>
    <t>Mon - Fri 7:00am - 8:00pm
Sat &amp; Sun 7:30am - 8:00pm</t>
  </si>
  <si>
    <t>mocafe1.jpg</t>
  </si>
  <si>
    <t>mocafe2.jpg</t>
  </si>
  <si>
    <t>Veggie Girl Hint: MoCafe offers breakfast, veggie burgers, sandwiches and a wrap. </t>
  </si>
  <si>
    <t>Sanzab Thai Restaurant</t>
  </si>
  <si>
    <t>7363 Sunset Blvd.</t>
  </si>
  <si>
    <t>(323) 876-5959</t>
  </si>
  <si>
    <t>http://sanzabthaila.com/</t>
  </si>
  <si>
    <t>http://sanzabthaila.com/menu.html</t>
  </si>
  <si>
    <t>Mon - Fri 11:30am - 11:30pm
Sat &amp; Sun 12:00pm - 11:30pm</t>
  </si>
  <si>
    <t>sanzab1.jpg</t>
  </si>
  <si>
    <t>sanzab2.jpg</t>
  </si>
  <si>
    <t>Veggie Girl Hint: Sanzab Thai Restaurant offers all your favorite Thai options as well as some Vegan options.</t>
  </si>
  <si>
    <t>Pizza Rustica</t>
  </si>
  <si>
    <t>8908 Santa Monica Blvd</t>
  </si>
  <si>
    <t>310.360.0313</t>
  </si>
  <si>
    <t>http://pizza-rustica.com/local-menu-california-west-hollywood/</t>
  </si>
  <si>
    <t>Sun - Wed 11:00am - 1:00am
Thur - Sat 11:00am - 3:00am</t>
  </si>
  <si>
    <t>pizza-rustica1.jpg</t>
  </si>
  <si>
    <t>pizza-rustica2.png</t>
  </si>
  <si>
    <t>Veggie Girl Hint: Pizza Rustica offers a few pizzas as well as a bunch of pastas to choose from everyday.</t>
  </si>
  <si>
    <t>Alcove Cafe &amp; Bakery</t>
  </si>
  <si>
    <t>1929 Hillhurst Ave.</t>
  </si>
  <si>
    <t>323.644.0100</t>
  </si>
  <si>
    <t>http://www.alcovecafe.com/cafe</t>
  </si>
  <si>
    <t>http://www.alcovecafe.com/cafe/menus/lunch_dinner</t>
  </si>
  <si>
    <t>M0n - Wed 7:00am - 12:00am
Thur - Sat 7:00am - 1:00am
Sun 8:00am - 12:00am</t>
  </si>
  <si>
    <t>alcove-cafe1.jpg</t>
  </si>
  <si>
    <t>alcove-cafe2.png</t>
  </si>
  <si>
    <t xml:space="preserve">Veggie Girl Hint: Alcove cafe &amp; bakery offers a bunch of things for breakfast as well as some sandwiches for dinner. The pear and brie sandwich is yummy! </t>
  </si>
  <si>
    <t>State Social House</t>
  </si>
  <si>
    <t>8782 W Sunset Boulevard</t>
  </si>
  <si>
    <t>310.657.8100</t>
  </si>
  <si>
    <t>http://statesocialhouse.com/</t>
  </si>
  <si>
    <t>http://statesocialhouse.com/#menu</t>
  </si>
  <si>
    <t>Mon-Sun 11:30am - 2:00pm</t>
  </si>
  <si>
    <t>state-social-house1.JPG</t>
  </si>
  <si>
    <t>state-social-house2.png</t>
  </si>
  <si>
    <t>Veggie Girl Hint: State Social House offers a vegetable stir fry and a couple pizza's.</t>
  </si>
  <si>
    <t>The Original</t>
  </si>
  <si>
    <t>863 Washington Avenue</t>
  </si>
  <si>
    <t>Miami</t>
  </si>
  <si>
    <t>305.674.8244</t>
  </si>
  <si>
    <t>http://pizza-rustica.com/</t>
  </si>
  <si>
    <t>http://pizza-rustica.com/local-menu-florida-the-original/</t>
  </si>
  <si>
    <t>Daily 11:00am - 6:00am</t>
  </si>
  <si>
    <t>Veggie Girl Hint: Pizza Rustica- The Original offers a few pizzas as well as a couple panini's to choose from everyday.</t>
  </si>
  <si>
    <t>Lincoln Road Mall</t>
  </si>
  <si>
    <t>667 Lincoln Road</t>
  </si>
  <si>
    <t>305.672.2334</t>
  </si>
  <si>
    <t>http://pizza-rustica.com/local-menu-florida-lincoln-rd-mall/</t>
  </si>
  <si>
    <t>Sun - Thur 11:00am - 3:00am
Fri &amp; Sat 11:00am - 6:00am</t>
  </si>
  <si>
    <t>Veggie Girl Hint: Pizza Rustica-offers a few pizzas as well as a couple panini's to choose from everyday.</t>
  </si>
  <si>
    <t>Brickell</t>
  </si>
  <si>
    <t>500 Brickell Avenue #L1</t>
  </si>
  <si>
    <t>786.787.8422</t>
  </si>
  <si>
    <t>http://pizza-rustica.com/local-menu-florida-brickell-miami/</t>
  </si>
  <si>
    <t>Sun - Wed 11:00am - 12:00am
Thur - Sat 11:00am - 5:00am</t>
  </si>
  <si>
    <t>Delray Beach</t>
  </si>
  <si>
    <t>1155 East Atlantic Avenue</t>
  </si>
  <si>
    <t>561.279.8766</t>
  </si>
  <si>
    <t>http://pizza-rustica.com/local-menu-florida-delray-beach/</t>
  </si>
  <si>
    <t>Sun - Thur 11:00am - 2:30am
Fri &amp; Sat 11:00am - 3:00am</t>
  </si>
  <si>
    <t>Veggie Girl Hint: Pizza Rustica offers a few pizzas to choose from everyday.</t>
  </si>
  <si>
    <t>Ft. Lauderdale</t>
  </si>
  <si>
    <t>3327 East Oakland Park Blvd</t>
  </si>
  <si>
    <t xml:space="preserve">Fort Lauderdale </t>
  </si>
  <si>
    <t>954.567.2991</t>
  </si>
  <si>
    <t>http://pizza-rustica.com/local-menu-florida-ft-lauderdale/</t>
  </si>
  <si>
    <t>Mon - Wed 11:30am - 12:00am
Thurs 11:30am - 1:00am
Fri &amp; Sat 11:30am - 3:00am
Sun 12:00am - 12:00am</t>
  </si>
  <si>
    <t>1928 Hollywood Blvd</t>
  </si>
  <si>
    <t>954.923.3878</t>
  </si>
  <si>
    <t>http://pizza-rustica.com/local-menu-florida-hollywood/</t>
  </si>
  <si>
    <t>Daily 11:00am - 5:00am</t>
  </si>
  <si>
    <t>South Miami</t>
  </si>
  <si>
    <t>6800 SW 57th Avenue</t>
  </si>
  <si>
    <t>305.740.6464</t>
  </si>
  <si>
    <t>http://pizza-rustica.com/local-menu-florida-south-miami/</t>
  </si>
  <si>
    <t>Sun - Thurs 11:00am - 2:00am
Fri &amp; Sat 11:00am - 5:00am</t>
  </si>
  <si>
    <t>West Miami</t>
  </si>
  <si>
    <t>1671 SW 107th Ave.</t>
  </si>
  <si>
    <t>786.458.8100</t>
  </si>
  <si>
    <t>http://pizza-rustica.com/local-menu-florida-west-miami-university-shoppes/</t>
  </si>
  <si>
    <t>Sun - Thurs 11:00am - 12:00am
Fri - Sat 11:00am - 2:00am</t>
  </si>
  <si>
    <t>Downtown Miami</t>
  </si>
  <si>
    <t>50 Biscayne Blvd, CU-9</t>
  </si>
  <si>
    <t>786.787.2378</t>
  </si>
  <si>
    <t>http://pizza-rustica.com/local-menu-florida-downtown-miami/</t>
  </si>
  <si>
    <t>Sun - Thurs 11:00am - 12:00am
Fri - Sat 11:00am - 4:00am</t>
  </si>
  <si>
    <t>Rogers</t>
  </si>
  <si>
    <t>2000 Promenade Blvd</t>
  </si>
  <si>
    <t>AR</t>
  </si>
  <si>
    <t>479.631.8400</t>
  </si>
  <si>
    <t>http://pizza-rustica.com/local-menu-arkansas-rogers/</t>
  </si>
  <si>
    <t>Sun - Wed 11:00am - 10:00pm
Thur - Sat 11:00am - 12:00am</t>
  </si>
  <si>
    <t>Veggie Girl Hint: Pizza Rustica offers a variety of pizzas as well as a create your own option.</t>
  </si>
  <si>
    <t>Royal Oak</t>
  </si>
  <si>
    <t>205 S. Main Street</t>
  </si>
  <si>
    <t>248.850.8182</t>
  </si>
  <si>
    <t>http://pizza-rustica.com/local-menu-michigan-royal-oak/</t>
  </si>
  <si>
    <t>Sun - Wed 11:00am - 12:00am
Thur - Sat 11:00am - 3:00am</t>
  </si>
  <si>
    <t>Veggie Girl Hint: Pizza Rustica offers a variety of pizzas as well as a couple panini’s to choose from everyday.</t>
  </si>
  <si>
    <t>Columbus</t>
  </si>
  <si>
    <t>1558 North High Street</t>
  </si>
  <si>
    <t xml:space="preserve">Columbus </t>
  </si>
  <si>
    <t>OH</t>
  </si>
  <si>
    <t>614.824.1909</t>
  </si>
  <si>
    <t>http://pizza-rustica.com/local-menu-ohio-ohio-state-university/</t>
  </si>
  <si>
    <t>Mon - Wed 11:00am - 12:00am
Thur - Sat 11:00am - 3:30am</t>
  </si>
  <si>
    <t>Paris Montorgueil</t>
  </si>
  <si>
    <t>36 Rue Montorgueil</t>
  </si>
  <si>
    <t>08 20 20 39 39</t>
  </si>
  <si>
    <t>http://www.pizzarustica.fr/</t>
  </si>
  <si>
    <t>Veggie Girl Hint: Pizza Rustica offers a variety of pizzas and pastas as well as a couple panini’s to choose from everyday.</t>
  </si>
  <si>
    <t>Saint Michel</t>
  </si>
  <si>
    <t>24 Rue St. Andre des Arts</t>
  </si>
  <si>
    <t>Rue de la Huchette</t>
  </si>
  <si>
    <t>17 Rue de la Huchette</t>
  </si>
  <si>
    <t>33 Taps</t>
  </si>
  <si>
    <t>6263 Hollywood Blvd.</t>
  </si>
  <si>
    <t>(323) 962-1400</t>
  </si>
  <si>
    <t>http://33taps.com/</t>
  </si>
  <si>
    <t>http://33taps.com/33Taps_Menu_Download.pdf</t>
  </si>
  <si>
    <t>Mon-Sun 11:30am - 2:00am</t>
  </si>
  <si>
    <t>33-taps1.jpg</t>
  </si>
  <si>
    <t>33-taps2.jpg</t>
  </si>
  <si>
    <t>Veggie Girl Hint: 33 Taps offers penne pasta dish, veggie burger and a flatbread to choose from which will make the beer picking the harder part or ordering. </t>
  </si>
  <si>
    <t>Ike's Place</t>
  </si>
  <si>
    <t>3489 16th Street</t>
  </si>
  <si>
    <t>(415) 553‑6888</t>
  </si>
  <si>
    <t>http://ilikeikesplace.com/</t>
  </si>
  <si>
    <t>Mon-Sun 10 am - 7 pm</t>
  </si>
  <si>
    <t>ikes-place1.jpg</t>
  </si>
  <si>
    <t>ikes-place2.png</t>
  </si>
  <si>
    <t xml:space="preserve">Veggie Girl Hint: Ike's Place offers a large variety of uniquely named sandwiches to choose from. There are so many options you'll have to go back again and again. </t>
  </si>
  <si>
    <t>SFSU campus</t>
  </si>
  <si>
    <t>1650 Holloway Ave</t>
  </si>
  <si>
    <t>(415) 841-0369</t>
  </si>
  <si>
    <t>Mon-Thu 10 am – 7 pm
Fri 10 am – 4 pm</t>
  </si>
  <si>
    <t>2204 Broadway Street</t>
  </si>
  <si>
    <t>(510) 338-6789</t>
  </si>
  <si>
    <t>Mon-Sun 11 am - 7 pm</t>
  </si>
  <si>
    <t>Santa Rosa</t>
  </si>
  <si>
    <t>1780 Mendocino Avenue</t>
  </si>
  <si>
    <t>(707) 293-9814</t>
  </si>
  <si>
    <t>Mon-Sun 10 am - 10 pm</t>
  </si>
  <si>
    <t>Salinas</t>
  </si>
  <si>
    <t>1822 N Main St</t>
  </si>
  <si>
    <t>(831) 449-4000</t>
  </si>
  <si>
    <t>Cupertino</t>
  </si>
  <si>
    <t>21000 Steven's Creek Blvd. Suite 100</t>
  </si>
  <si>
    <t>(408) 861-1000</t>
  </si>
  <si>
    <t>Danville</t>
  </si>
  <si>
    <t>21 Railroad Ave</t>
  </si>
  <si>
    <t>(925) 820-9500</t>
  </si>
  <si>
    <t>Santa Clara</t>
  </si>
  <si>
    <t>2235 The Alameda</t>
  </si>
  <si>
    <t>408-244-2034</t>
  </si>
  <si>
    <t>Wildcraft Pizza</t>
  </si>
  <si>
    <t>9725 Culver Blvd.</t>
  </si>
  <si>
    <t>310.815.8100</t>
  </si>
  <si>
    <t>http://wildcraftpizza.com/</t>
  </si>
  <si>
    <t>http://wildcraftpizza.com/#menu</t>
  </si>
  <si>
    <t>Mon, Sun 12 pm - 9 pm
Tue-Thu 12 pm - 10 pm
Fri-Sat 12 pm - 11 pm</t>
  </si>
  <si>
    <t>wildcraft-pizza1.jpg</t>
  </si>
  <si>
    <t>wildcraft-pizza2.jpeg</t>
  </si>
  <si>
    <t>wildcraft-pizza3.png</t>
  </si>
  <si>
    <t xml:space="preserve">Veggie Girl Hint: Wildcraft Pizza offers a variety of unique pizza's to choose from including a yummy burrata one. Their dough is sourdough and adds just the right amount of update to a classic dish. </t>
  </si>
  <si>
    <t>Mercado</t>
  </si>
  <si>
    <t>1416 Fourth Street</t>
  </si>
  <si>
    <t>310.526.7121</t>
  </si>
  <si>
    <t>http://www.mercadorestaurant.com/santa-monica/</t>
  </si>
  <si>
    <t>http://www.mercadorestaurant.com/santa-monica/menu/</t>
  </si>
  <si>
    <t>Mon - Wed 5:00pm - 10:00pm
Thurs&amp; Fri 5:00pm - 11:00pm
Sat 4:00pm - 11:00pm
Sun 4:00pm - 10:00pm</t>
  </si>
  <si>
    <t>mercadosm1.jpg</t>
  </si>
  <si>
    <t>mercado2.jpeg</t>
  </si>
  <si>
    <t xml:space="preserve">Veggie Girl Hint: Mercado offers a farmer's market enchilada as well as some veggie dishes. Brunch on Sunday's. </t>
  </si>
  <si>
    <t>Bucato Restaurant</t>
  </si>
  <si>
    <t>3280 Helms Ave</t>
  </si>
  <si>
    <t>310.876.0286</t>
  </si>
  <si>
    <t>http://www.bucato.la/</t>
  </si>
  <si>
    <t>http://i.imgur.com/7qXgXbo.jpg</t>
  </si>
  <si>
    <t>Sun, Tues-Thur 5:00pm-10:30pm
Fri &amp; Sat 5:00pm - 11:30pm</t>
  </si>
  <si>
    <t>Bucato1.jpg</t>
  </si>
  <si>
    <t>bucato2.jpg</t>
  </si>
  <si>
    <t xml:space="preserve">Veggie Girl Hint: Bucato Restaurant is located in the Helm's bakery complex and offers 1-2 handmade pasta dishes to choose from. Brunch on Sunday's. </t>
  </si>
  <si>
    <t>The Bauer Kitchen</t>
  </si>
  <si>
    <t>187 King Street South Unit 102</t>
  </si>
  <si>
    <t xml:space="preserve">Waterloo </t>
  </si>
  <si>
    <t> N2J1R1</t>
  </si>
  <si>
    <t>519-772-0790</t>
  </si>
  <si>
    <t>http://www.thebauerkitchen.ca/</t>
  </si>
  <si>
    <t>http://www.opentable.com/the-bauer-kitchen-reservations-waterloo?restref=32173</t>
  </si>
  <si>
    <t xml:space="preserve">Mon-Tues 11:00am-11:00pn
Wed-Thur 11:00am-12:00am
Fri 11:00am-1:00am
Sat 9:00am-1:00am
Sun 9:00am-11:00pm </t>
  </si>
  <si>
    <t>the-bauer-kitchen1.jpg</t>
  </si>
  <si>
    <t>The-bauer-kitchen2.jpg</t>
  </si>
  <si>
    <t>Veggie Girl Hint: The Bauer Kitchen offers a pizza and a pasta.  Brunch on the weekends.</t>
  </si>
  <si>
    <t>Martini's</t>
  </si>
  <si>
    <t>2980 King Street East</t>
  </si>
  <si>
    <t>Kitchener</t>
  </si>
  <si>
    <t>N2A 1A9</t>
  </si>
  <si>
    <t>519-893-6570</t>
  </si>
  <si>
    <t>http://www.martinisbar.ca/</t>
  </si>
  <si>
    <t>http://www.martinisbar.ca/menus</t>
  </si>
  <si>
    <t>http://www.opentable.com/martinis-reservations-kitchener</t>
  </si>
  <si>
    <t>Mon - Wed 11:30am - 12:00am
Thurs &amp; Fri 11:30am - 1:00am
Sat 3:00pm -1:00am
Sun 10:00am - 11:00pm</t>
  </si>
  <si>
    <t>martinis1.jpg</t>
  </si>
  <si>
    <t>martinis2.jpg</t>
  </si>
  <si>
    <t>martinis3.jpg</t>
  </si>
  <si>
    <t>Veggie Girl Hint: Martini's offers a pasta by design and a pad thai all day as well as a veggie sandwich at lunch. Brunch on Sunday's</t>
  </si>
  <si>
    <t>dels Enoteca Pizzeria</t>
  </si>
  <si>
    <t>519-893-2911</t>
  </si>
  <si>
    <t>http://www.deldente.ca/</t>
  </si>
  <si>
    <t>http://www.deldente.ca/menus</t>
  </si>
  <si>
    <t>Mon - Thur 4:30pm - 11:00pm
Fri &amp; Sat 4:00pm -12:00am
Sun 4:00pm - 10:00pm</t>
  </si>
  <si>
    <t>dels-pizzeria1.jpg</t>
  </si>
  <si>
    <t>dels-pizzeria2.png</t>
  </si>
  <si>
    <t>Veggie Girl Hint: dels Enoteca Pizzeria offers a couple of pizza's and pasta's as well as eggplant parmigiana.</t>
  </si>
  <si>
    <t xml:space="preserve">Wildcraft  </t>
  </si>
  <si>
    <t>425 King Street North</t>
  </si>
  <si>
    <t>N2J 2Z5</t>
  </si>
  <si>
    <t>519-885-0117</t>
  </si>
  <si>
    <t>http://www.wildcraft.ca/</t>
  </si>
  <si>
    <t>http://www.wildcraft.ca/menus</t>
  </si>
  <si>
    <t>Sun - Mon 11:30am - 11:00pm
Tues-Wed 11:30am - 12:00am
Thur-Sat 11:30am - 1:00am</t>
  </si>
  <si>
    <t>wildcraft1.jpg</t>
  </si>
  <si>
    <t>wildcraft2.jpg</t>
  </si>
  <si>
    <t xml:space="preserve">Veggie Girl Hint:Wildcraft offers a couple of sandwiches at lunch and a couple of veggie entrees at dinner. </t>
  </si>
  <si>
    <t>Beertown</t>
  </si>
  <si>
    <t>109 Fanshawe Park Road East</t>
  </si>
  <si>
    <t>N5X 3X3</t>
  </si>
  <si>
    <t>519-679-5424</t>
  </si>
  <si>
    <t>http://www.beertown.ca/</t>
  </si>
  <si>
    <t>http://www.beertown.ca/menus</t>
  </si>
  <si>
    <t>Sun 11:30am - 12:00pm
Mon-Thur 11:30am - 1:00am
Fri &amp; Sat 11:30am - 2:00am</t>
  </si>
  <si>
    <t>beertown1.jpg</t>
  </si>
  <si>
    <t>beertown2.jpg</t>
  </si>
  <si>
    <t xml:space="preserve">Veggie Girl Hint: Beertown offers a quinoa black bean burger, veggie pad Thai and a grilled cheese. </t>
  </si>
  <si>
    <t>Cambridge</t>
  </si>
  <si>
    <t>1A-561 Hespeler Road</t>
  </si>
  <si>
    <t>N1R 6J4</t>
  </si>
  <si>
    <t>519.629.0288</t>
  </si>
  <si>
    <t>Waterloo</t>
  </si>
  <si>
    <t>75 King St. South – Unit 37</t>
  </si>
  <si>
    <t>N2J 4V1</t>
  </si>
  <si>
    <t>519.885.5151</t>
  </si>
  <si>
    <t>The Smith</t>
  </si>
  <si>
    <t>55 Third Avenue</t>
  </si>
  <si>
    <t>212.420.9800</t>
  </si>
  <si>
    <t>http://www.thesmithnyc.com/</t>
  </si>
  <si>
    <t>http://www.thesmithnyc.com/menus/</t>
  </si>
  <si>
    <t>http://www.opentable.com/the-smith-east-village-reservations-new-york</t>
  </si>
  <si>
    <t>Mon - Wed 8:00am - 12:00am
Thur &amp; Fri 8:00am - 1:00am
Sat 10:00am - 1:00am
Sun 10:00am - 12:00am</t>
  </si>
  <si>
    <t>the-smith1.jpg</t>
  </si>
  <si>
    <t>the-smith2.jpg</t>
  </si>
  <si>
    <t>Veggie Girl Hint: The Smith offers an avocado sandwich at lunch and  a couple of pasta's and a veggie bimimbap all day. Breakfast during the week and brunch on Sunday's.</t>
  </si>
  <si>
    <t>Lincoln Center</t>
  </si>
  <si>
    <t>1900 Broadway</t>
  </si>
  <si>
    <t>212.496.5700</t>
  </si>
  <si>
    <t>http://www.opentable.com/the-smith-lincoln-center-reservations-new-york</t>
  </si>
  <si>
    <t>Mon – Wed 7:30am – 12:00am
Thur &amp; Fri 7:30am – 1:00am
Sat 10:00am – 1:00am
Sun 10:00am – 12:00am</t>
  </si>
  <si>
    <t>Midtown</t>
  </si>
  <si>
    <t>956 Second Avenue</t>
  </si>
  <si>
    <t>212.644.2700</t>
  </si>
  <si>
    <t>http://www.opentable.com/the-smith-midtown-reservations-new-york</t>
  </si>
  <si>
    <t>Jane</t>
  </si>
  <si>
    <t>100 West Houston</t>
  </si>
  <si>
    <t>212.254.7000</t>
  </si>
  <si>
    <t>http://janerestaurant.com/</t>
  </si>
  <si>
    <t>http://janerestaurant.com/menus/</t>
  </si>
  <si>
    <t>http://janerestaurant.com/reservations/</t>
  </si>
  <si>
    <t>Mon - Thur 11:30am - 11:00pm
Fri 11:30am - 12:00am
Sat 11:00am - 12:00am
Sun 10:00am - 10:00pm</t>
  </si>
  <si>
    <t>jane-restaurant1.jpg</t>
  </si>
  <si>
    <t>Jane-restaurant2.jpg</t>
  </si>
  <si>
    <t>Veggie Girl Hint: Jane offers an avocado sandwich at lunch and a couple of pasta's all day. Brunch on Sunday's.</t>
  </si>
  <si>
    <t>Acabar</t>
  </si>
  <si>
    <t>1510 North Stanley Avenue</t>
  </si>
  <si>
    <t>323 876 1400</t>
  </si>
  <si>
    <t>http://acabar-la.com/</t>
  </si>
  <si>
    <t>http://acabar-la.com/#menu</t>
  </si>
  <si>
    <t>http://www.opentable.com/acabar</t>
  </si>
  <si>
    <t>Tues-Sun 6 pm - 2 am</t>
  </si>
  <si>
    <t>acabar1.jpg</t>
  </si>
  <si>
    <t>acabar2.jpg</t>
  </si>
  <si>
    <t>Acbar3.png</t>
  </si>
  <si>
    <t>Veggie Girl Hint: Acabar offers a smattering of veggie plates to choose from with some unique twists. </t>
  </si>
  <si>
    <t>South End</t>
  </si>
  <si>
    <t>Pizza, Wine Bar</t>
  </si>
  <si>
    <t>2805 Abbot Kinney Blvd</t>
  </si>
  <si>
    <t>424-228-4736</t>
  </si>
  <si>
    <t>http://www.southendla.com/</t>
  </si>
  <si>
    <t>http://www.southendla.com/menu/</t>
  </si>
  <si>
    <t>http://www.opentable.com/south-end-reservations-venice</t>
  </si>
  <si>
    <t>Mon-Sun 8 am - 11 pm</t>
  </si>
  <si>
    <t>south-end1.jpg</t>
  </si>
  <si>
    <t>south-end2.jpg</t>
  </si>
  <si>
    <t>Veggie Girl Hint: South End offers a few different tartes and rustic pies (pizza) to choose from. You can't go wrong with which one to pick, they are all quite tasty!</t>
  </si>
  <si>
    <t>La Dolce Vita</t>
  </si>
  <si>
    <t>9785 Santa Monica Boulevard</t>
  </si>
  <si>
    <t xml:space="preserve">Beverly Hills </t>
  </si>
  <si>
    <t>310-278-1845</t>
  </si>
  <si>
    <t>http://www.ladolcevitabeverlyhills.com/</t>
  </si>
  <si>
    <t>http://www.ladolcevitabeverlyhills.com/#menu</t>
  </si>
  <si>
    <t>http://www.opentable.com/la-dolce-vita-reservations-beverly-hills?restref=3366</t>
  </si>
  <si>
    <t>Mon-Fri 11:30 am - 2:30 pm
Mon-Thu, Sun 5 pm - 10 pm
Fri-Sat 5 pm - 12 am</t>
  </si>
  <si>
    <t>la-dolce-vita1.jpg</t>
  </si>
  <si>
    <t>la-dolce-vita2.png</t>
  </si>
  <si>
    <t>Veggie Girl Hint: La Dolce Vita is a throwback to the days of the Rat Pack. They offer a couple of pasta’s.</t>
  </si>
  <si>
    <t>Jist Café</t>
  </si>
  <si>
    <t>116 Judge John Aiso St.</t>
  </si>
  <si>
    <t>213.792.2116</t>
  </si>
  <si>
    <t>http://jistcafe.com/</t>
  </si>
  <si>
    <t>http://jistcafe.com/menu/</t>
  </si>
  <si>
    <t>Tues-Fri 7am-3pm
Sat-Sun 8am-3pm</t>
  </si>
  <si>
    <t>jist-cafe1.jpg</t>
  </si>
  <si>
    <t>jist-cafe2.png</t>
  </si>
  <si>
    <t>Veggie Girl Hint: Jist Cafe is tucked away in Little Tokyo and offers a couple of breakfast items.</t>
  </si>
  <si>
    <t>Etchea Bakery</t>
  </si>
  <si>
    <t>Bunker Hill</t>
  </si>
  <si>
    <t>French Bakery</t>
  </si>
  <si>
    <t>254 South Hope Street</t>
  </si>
  <si>
    <t>(213) 626 0157</t>
  </si>
  <si>
    <t>http://www.etcheabakery.com/</t>
  </si>
  <si>
    <t>Mon-Fri 7am - 7 pm
Sat 9am - 5pm</t>
  </si>
  <si>
    <t>etchea1.jpg</t>
  </si>
  <si>
    <t>etchea2.png</t>
  </si>
  <si>
    <t>Veggie Girl Hint: Etchea Bakery is a French Basque inspired Bakery offering a couple of sandwiches to choose from.</t>
  </si>
  <si>
    <t>USC</t>
  </si>
  <si>
    <t>2280 S. Figueroa Street</t>
  </si>
  <si>
    <t>(213) 744 1903</t>
  </si>
  <si>
    <t xml:space="preserve">Rao's </t>
  </si>
  <si>
    <t>1006 Seward Street</t>
  </si>
  <si>
    <t>(323) 962-7267</t>
  </si>
  <si>
    <t>http://raosrestaurants.com/location_la.html</t>
  </si>
  <si>
    <t>Daily 5:00pm-10:30pm</t>
  </si>
  <si>
    <t>raoshlywd1.jpg</t>
  </si>
  <si>
    <t>raos2.jpg</t>
  </si>
  <si>
    <t>Veggie Girl Hint: Rao's is a New York City Italian staple and they have brought their Italian goodies to Hollywood.</t>
  </si>
  <si>
    <t>Hakkasan</t>
  </si>
  <si>
    <t>Cantonese</t>
  </si>
  <si>
    <t>Asian</t>
  </si>
  <si>
    <t>233 N. Beverly Drive</t>
  </si>
  <si>
    <t>310-888-8661</t>
  </si>
  <si>
    <t>http://hakkasan.com/locations/hakkasan-beverly-hills/</t>
  </si>
  <si>
    <t>http://hakkasan.com/locations/hakkasan-beverly-hills/menu/a-la-carte/</t>
  </si>
  <si>
    <t>Mon - Wed 6:00pm - 10:00pm
Thur- Sat 6:00pm - 11:00pm</t>
  </si>
  <si>
    <t>Hakkasan-SF1.jpg</t>
  </si>
  <si>
    <t>hakkasan3.jpg</t>
  </si>
  <si>
    <t xml:space="preserve">Veggie Girl Hint: Hakkasan is a Cantonese restaurant that offers dumplings, Dim Sum, stir fry’s, noodle and rice dishes. </t>
  </si>
  <si>
    <t>One Kearny Street</t>
  </si>
  <si>
    <t>415-829-8148</t>
  </si>
  <si>
    <t>http://hakkasan.com/locations/hakkasan-san-francisco/</t>
  </si>
  <si>
    <t>http://hakkasan.com/locations/hakkasan-san-francisco/menu/a-la-carte/</t>
  </si>
  <si>
    <t>Mon - Fri 11:30am – 2:30pm
Sun - Mon 5:30pm – 10:00pm
Sat &amp; Sun 11:30am – 3:00pm
Tues - Sat 5:30pm – 11:00pm</t>
  </si>
  <si>
    <t>17 Bruton Street</t>
  </si>
  <si>
    <t>W1J 6QB</t>
  </si>
  <si>
    <t>44 (0) 207 907 1888</t>
  </si>
  <si>
    <t>http://hakkasan.com/locations/hakkasan-mayfair/</t>
  </si>
  <si>
    <t>http://hakkasan.com/locations/hakkasan-mayfair/menu/a-la-carte/</t>
  </si>
  <si>
    <t>Sun - Wed 12:00pm -11:15pm
Thurs - Sat 12:00pm - 12:15am</t>
  </si>
  <si>
    <t>Hakkasanmayfair1.jpg</t>
  </si>
  <si>
    <t>hakkasanmayfair2.jpg</t>
  </si>
  <si>
    <t>Veggie Girl Hint: Hakkasan is a Cantonese restaurant that offers a few stir fry options to choose from.</t>
  </si>
  <si>
    <t>Hanway Place</t>
  </si>
  <si>
    <t>8 Hanway Place</t>
  </si>
  <si>
    <t>W1T 1HD</t>
  </si>
  <si>
    <t>44 (0) 207 927 7000</t>
  </si>
  <si>
    <t>http://hakkasan.com/locations/hakkasan-hanway-place/</t>
  </si>
  <si>
    <t>http://hakkasan.com/locations/hakkasan-hanway-place/menu/a-la-carte/</t>
  </si>
  <si>
    <t>Hakkasanhanway1.jpg</t>
  </si>
  <si>
    <t>hakkasanhanway2.jpg</t>
  </si>
  <si>
    <t>Veggie Girl Hint: This is the original location before they expanded around the world. Hakkasan is a Cantonese restaurant that offers a few stir fry options to choose from.</t>
  </si>
  <si>
    <t>Mumbai</t>
  </si>
  <si>
    <t>Krystal, 206, Waterfield Road</t>
  </si>
  <si>
    <t>India</t>
  </si>
  <si>
    <t>91 22 2644 4444</t>
  </si>
  <si>
    <t>http://hakkasan.com/locations/hakkasan-mumbai/</t>
  </si>
  <si>
    <t>http://hakkasan.com/locations/hakkasan-mumbai/menu/a-la-carte/</t>
  </si>
  <si>
    <t>Daily 12:00pm -12:30am</t>
  </si>
  <si>
    <t>hakkasanmumbai1.jpg</t>
  </si>
  <si>
    <t>hakkasan-mumbai2.jpg</t>
  </si>
  <si>
    <t>Veggie Girl Hint: Hakkasan is a Cantonese restaurant that started in London and they offer a few stir fry options to choose from.</t>
  </si>
  <si>
    <t>Emirates Palace</t>
  </si>
  <si>
    <t>West Corniche Road</t>
  </si>
  <si>
    <t>Abu Dhabi</t>
  </si>
  <si>
    <t>UAE</t>
  </si>
  <si>
    <t>971 2 690 7999</t>
  </si>
  <si>
    <t>http://hakkasan.com/locations/hakkasan-abu-dhabi/</t>
  </si>
  <si>
    <t>http://hakkasan.com/locations/hakkasan-abu-dhabi/menu/a-la-carte/</t>
  </si>
  <si>
    <t>Sun - Thurs 12:00pm -12:00am
Fri - Sat 6:00pm - 12:00am</t>
  </si>
  <si>
    <t>hakkasanabu1.jpg</t>
  </si>
  <si>
    <t>hakkasanabu2.jpg</t>
  </si>
  <si>
    <t>Veggie Girl Hint: Hakkasan is a Cantonese restaurant that started in London and they offer a few stir fry, rice and noodle options to choose from.</t>
  </si>
  <si>
    <t>Jumeirah Emirates Towers</t>
  </si>
  <si>
    <t>Jumeirah Emirates Towers, Sheikh</t>
  </si>
  <si>
    <t>Dubai</t>
  </si>
  <si>
    <t>971 4 384 8484</t>
  </si>
  <si>
    <t>http://hakkasan.com/locations/hakkasan-dubai/</t>
  </si>
  <si>
    <t>http://hakkasan.com/locations/hakkasan-dubai/menu/a-la-carte/</t>
  </si>
  <si>
    <t>Daily 12:00pm-1:00am</t>
  </si>
  <si>
    <t>hakkasandubai1.jpg</t>
  </si>
  <si>
    <t>hakkasandubai2.jpg</t>
  </si>
  <si>
    <t>Veggie Girl Hint: Hakkasan is a Cantonese restaurant that offers dumplings, stir fry’s, noodle and rice dishes.</t>
  </si>
  <si>
    <t>The St. Regis Doha, Al Gassar Resort</t>
  </si>
  <si>
    <t>974 4446 0170</t>
  </si>
  <si>
    <t>http://hakkasan.com/locations/hakkasan-doha/</t>
  </si>
  <si>
    <t>http://hakkasan.com/locations/hakkasan-doha/menu/a-la-carte/</t>
  </si>
  <si>
    <t>Mon - Sun 7:00- 11:30pm
Friday Dim Sum lunch 12:00pm-3:00pm (check first)</t>
  </si>
  <si>
    <t>hakkasandoha1.jpg</t>
  </si>
  <si>
    <t>hakkasandoha2.jpg</t>
  </si>
  <si>
    <t xml:space="preserve">Veggie Girl Hint: Hakkasan is a Cantonese restaurant that originated in London. They  a few stir fry, rice and noodle options to choose from as well as a Vegetarian Pre Fix with dim sum. </t>
  </si>
  <si>
    <t>Fontainebleau Hotel and Resort</t>
  </si>
  <si>
    <t>4441 Collins Avenue</t>
  </si>
  <si>
    <t>786 276 1388</t>
  </si>
  <si>
    <t>http://hakkasan.com/locations/hakkasan-miami/</t>
  </si>
  <si>
    <t>http://hakkasan.com/locations/hakkasan-miami/menu/a-la-carte/</t>
  </si>
  <si>
    <t>Sun - Thurs 6:00pm - 11:00pm
Fri &amp; Sat 6:00pm - 12:00am
Fri &amp; Sat Dim Sum lunch 12:00pm-3:00pm (check first)</t>
  </si>
  <si>
    <t>hakkasanmiami1.jpg</t>
  </si>
  <si>
    <t>hakkasanmiami2.jpg</t>
  </si>
  <si>
    <t>Veggie Girl Hint: Hakkasan is a Cantonese restaurant that originated in London. They  a few stir fry, rice and noodle options to choose from as well as a dim sum lunches on the weekends. (check first if the dim sum is veggie friendly)</t>
  </si>
  <si>
    <t>Barbrix</t>
  </si>
  <si>
    <t>2442 Hyperion Avenue</t>
  </si>
  <si>
    <t>(323) 662-2442</t>
  </si>
  <si>
    <t>http://barbrix.com/Home.html</t>
  </si>
  <si>
    <t>http://barbrix.com/Eat.html</t>
  </si>
  <si>
    <t>Mon-Sun 6 pm – 1:30 am
Sat-Sun 11 am – 3 pm</t>
  </si>
  <si>
    <t>barbrix1.jpg</t>
  </si>
  <si>
    <t>barbrix2.jpg</t>
  </si>
  <si>
    <t>barbrix3.png</t>
  </si>
  <si>
    <t>Veggie Girl Hint: Barbrix is a little tucked away spot on Hyperion and they offer a smattering of veggie dishes to choose from. Brunch on the weekends.</t>
  </si>
  <si>
    <t>311 West 43rd Street</t>
  </si>
  <si>
    <t>212 776 1818</t>
  </si>
  <si>
    <t>http://hakkasan.com/locations/hakkasan-new-york/</t>
  </si>
  <si>
    <t>http://hakkasan.com/locations/hakkasan-new-york/menu/brunch/</t>
  </si>
  <si>
    <t>Mon-Wed 11:30 am - 11 pm
Thu-Sat 11:30 am - 12 am
Sun 11:30 am - 10 pm</t>
  </si>
  <si>
    <t>hakkasanny1.jpg</t>
  </si>
  <si>
    <t>hakkasanny2.jpg</t>
  </si>
  <si>
    <t xml:space="preserve">Veggie Girl Hint: Hakkasan is a Cantonese restaurant that originated in London. They offer a few stir fries, rice and noodle options to choose from. Brunch on the weekends. </t>
  </si>
  <si>
    <t>MGM Grand Hotel &amp; Casino</t>
  </si>
  <si>
    <t>3799 Las Vegas Boulevard South</t>
  </si>
  <si>
    <t>702 891 3838</t>
  </si>
  <si>
    <t>http://hakkasan.com/locations/hakkasan-las-vegas/</t>
  </si>
  <si>
    <t>http://hakkasan.com/locations/hakkasan-las-vegas/menu/a-la-carte/</t>
  </si>
  <si>
    <t>Sun - Thurs 5:00pm - 11:00pm
Fri &amp; Sat 5:00pm - 12:00am</t>
  </si>
  <si>
    <t>hakkasanvegas1.jpg</t>
  </si>
  <si>
    <t>hakkasanvegas2.png</t>
  </si>
  <si>
    <t>Veggie Girl Hint: Hakkasan is a Cantonese restaurant that originated in London. They offer a few stir fries, rice and noodle options to choose from.</t>
  </si>
  <si>
    <t>Salt Air</t>
  </si>
  <si>
    <t>1616 Abbot Kinney Blvd</t>
  </si>
  <si>
    <t>(310) 396-9333</t>
  </si>
  <si>
    <t>http://www.saltairvenice.com/</t>
  </si>
  <si>
    <t>https://www.cityeats.com/los-angeles/restaurants/salt-air-los-angeles/iframe?ts_backwards_compatible=yes</t>
  </si>
  <si>
    <t>Mon - Tues 5:00 pm - 10:00 pm
Wed - Thur 5:00 pm - 11:00 pm
Fri 5:00 pm - 12:00 am
Sat 1:00 am - 3:00 pm, 5:00 pm - 12:00 am
Sun 11:00 am - 3:00 pm, 5:00 pm - 10:00 pm</t>
  </si>
  <si>
    <t>salt-air1.jpg</t>
  </si>
  <si>
    <t>salt-air2.jpg</t>
  </si>
  <si>
    <t>Veggie Girl Hint: Salt Air is a seafood restaurant but they offer a couple of sandwiches at lunch and a veggie plate for dinner. Brunch on the weekends.</t>
  </si>
  <si>
    <t>Alcove Cafe &amp; Deli</t>
  </si>
  <si>
    <t>Breakfast, Sandwich</t>
  </si>
  <si>
    <t>92B Kedron Brook Road (Wilston)</t>
  </si>
  <si>
    <t>Brisbane</t>
  </si>
  <si>
    <t>Queensland</t>
  </si>
  <si>
    <t>QLD 4051</t>
  </si>
  <si>
    <t>61 7 3161 1591</t>
  </si>
  <si>
    <t>http://alcovecafe.com.au/</t>
  </si>
  <si>
    <t>http://alcovecafe.com.au/food/</t>
  </si>
  <si>
    <t>Mon-Sun 6 am - 2 pm</t>
  </si>
  <si>
    <t>alcove-deli1.jpg</t>
  </si>
  <si>
    <t>alcove-deli2.jpg</t>
  </si>
  <si>
    <t>alcove-deli3.jpg</t>
  </si>
  <si>
    <t>Veggie Girl Hint: Alcove Cafe offers breakfast all day as well as a couple of sandwiches and a pasta for lunch.</t>
  </si>
  <si>
    <t>3908 North Sheridan Road</t>
  </si>
  <si>
    <t xml:space="preserve">773.404.8955  </t>
  </si>
  <si>
    <t>http://www.pizzarusticachicago.com/</t>
  </si>
  <si>
    <t>http://www.pizzarusticachicago.com/menu.html</t>
  </si>
  <si>
    <t>Mon, Wed, Thurs  5p - 10pm 
Friday  5p - 11pm
Saturday  12p - 11pm
Sunday  12p - 10pm</t>
  </si>
  <si>
    <t>pizza-rusticachgo1.JPG</t>
  </si>
  <si>
    <t>pizza-rusticachgo2.JPG</t>
  </si>
  <si>
    <t>pizza-rusticachgo3.png</t>
  </si>
  <si>
    <t xml:space="preserve">Veggie Girl Hint: Pizza Rustica offers a variety of pizza's and pasta. They update the Blackboard daily with what's available but there is always a few veggie options to choose from. </t>
  </si>
  <si>
    <t>Gracias Madre</t>
  </si>
  <si>
    <t>Mexican, Vegan</t>
  </si>
  <si>
    <t>2211 Mission Street</t>
  </si>
  <si>
    <t>415.683.1346</t>
  </si>
  <si>
    <t>http://gracias-madre.com/</t>
  </si>
  <si>
    <t>http://gracias-madre.com/menu/</t>
  </si>
  <si>
    <t>gracias-madresf1.jpg</t>
  </si>
  <si>
    <t>gracias-madresf2.jpg</t>
  </si>
  <si>
    <t>gracias-madre3.jpg</t>
  </si>
  <si>
    <t>Veggie Girl Hint: Gracias Madre is a Vegan Mexican restaurant with all the regular staples twisted to be vegan. </t>
  </si>
  <si>
    <t>The Slanted Door</t>
  </si>
  <si>
    <t>1 Ferry Building #3</t>
  </si>
  <si>
    <t>(415) 861-8032</t>
  </si>
  <si>
    <t>http://www.slanteddoor.com/</t>
  </si>
  <si>
    <t>http://www.slanteddoor.com/food</t>
  </si>
  <si>
    <t>http://www.slanteddoor.com/reservations</t>
  </si>
  <si>
    <t>Mon-Sat 11:00am- 2:30pm; 5:30pm - 10:00pm
Sun 11:30am - 3:00pm; 5:30pm - 10:00pm</t>
  </si>
  <si>
    <t>the-slanted-door1.jpg</t>
  </si>
  <si>
    <t>the-slanted-door2.jpg</t>
  </si>
  <si>
    <t>the-slanted-door3.png</t>
  </si>
  <si>
    <t xml:space="preserve">Veggie Girl Hint: The Slanted Door offers an assortment of vegetable dishes all uniquely prepared with fresh ingredients. </t>
  </si>
  <si>
    <t>V's Restaurant</t>
  </si>
  <si>
    <t>22821 Pacific Coast Hwy</t>
  </si>
  <si>
    <t>310 456-3828</t>
  </si>
  <si>
    <t>http://vsmalibu.com/</t>
  </si>
  <si>
    <t>http://vsmalibu.com/reservations/</t>
  </si>
  <si>
    <t>Mon-Thu 11:30 am - 10 pm
Fri 11:30 am - 10:30 pm
Sat 10 am - 10:30 pm
Sun 10 am - 10 pm</t>
  </si>
  <si>
    <t>vs-restaurant1.jpg</t>
  </si>
  <si>
    <t>vs-restaurant2.jpg</t>
  </si>
  <si>
    <t>vs-restaurant3.png</t>
  </si>
  <si>
    <t>Veggie Girl Hint: V's restaurant offers a couple of pizza's and pasta's all day. Brunch on the weekends.</t>
  </si>
  <si>
    <t>Plate</t>
  </si>
  <si>
    <t>22601 Pacific Coast Hwy</t>
  </si>
  <si>
    <t>310-317-6800</t>
  </si>
  <si>
    <t>http://www.platemalibu.com/</t>
  </si>
  <si>
    <t>http://www.platemalibu.com/menus/</t>
  </si>
  <si>
    <t>http://www.opentable.com/plate-earthy-california-cuisine-reservations-malibu?rid=49762&amp;restref=49762</t>
  </si>
  <si>
    <t>Daily 8:00am -9:00pm</t>
  </si>
  <si>
    <t>plate1.jpg</t>
  </si>
  <si>
    <t>plate2.gif</t>
  </si>
  <si>
    <t>Veggie Girl Hint: Plate offers a bunch of fresh Cali cuisine options all day. Fresh juices available as well.</t>
  </si>
  <si>
    <t>Open Sesame</t>
  </si>
  <si>
    <t>Lebanese</t>
  </si>
  <si>
    <t>7458 Beverly Boulevard</t>
  </si>
  <si>
    <t>(323) 525 -1698</t>
  </si>
  <si>
    <t>http://www.opensesamegrill.com/</t>
  </si>
  <si>
    <t>Sun–Thur 11:00 am - 11.00 pm
Fri &amp; Sat 11:00 am - 12:00 pm</t>
  </si>
  <si>
    <t>open-sesame1.jpg</t>
  </si>
  <si>
    <t>open-sesame2.gif</t>
  </si>
  <si>
    <t>open-sesame3.gif</t>
  </si>
  <si>
    <t xml:space="preserve">Veggie Girl Hint: Open Sesame offers a variety of Lebanese options from pizza to sandwiches as well as a couple of entrees. The Zaatar pizza is quite tasty! </t>
  </si>
  <si>
    <t>5215 East 2nd Street</t>
  </si>
  <si>
    <t>(562) 621-1698</t>
  </si>
  <si>
    <t>Sun–Thur 11:00 am to 10:30 pm
Fri &amp; Sat 11:00 am to 11:00 pm</t>
  </si>
  <si>
    <t>Dosa on Valencia</t>
  </si>
  <si>
    <t>995 Valencia</t>
  </si>
  <si>
    <t>(415) 642-3672</t>
  </si>
  <si>
    <t>http://www.dosasf.com/valencia_home.htm</t>
  </si>
  <si>
    <t>http://www.dosasf.com/valencia_menus.htm</t>
  </si>
  <si>
    <t>http://www.opentable.com/dosa-on-valencia-reservations-san-francisco?rid=5825&amp;restref=5825&amp;rtype=ism</t>
  </si>
  <si>
    <t>Mon - Wed 5:00pm- 10:00pm
Thur 5:00pm -11:00pm
Fri 5:00pm - 12:00am
Sat 11:30am - 12:00am
Sun 11:30am - 10:00pm</t>
  </si>
  <si>
    <t>dosa1.jpg</t>
  </si>
  <si>
    <t>dosa2.jpg</t>
  </si>
  <si>
    <t>Dosa3.png</t>
  </si>
  <si>
    <t xml:space="preserve">Veggie Girl Hint: Dosa offers a variety of Southern Indian specialties. There is a Pre Fix menu with a couple of options as well as a bunch of traditional dishes that of course include dosa. </t>
  </si>
  <si>
    <t>1700 Fillmore Street</t>
  </si>
  <si>
    <t>(415) 441 3672  </t>
  </si>
  <si>
    <t>http://www.dosasf.com/fillmore_home.htm</t>
  </si>
  <si>
    <t>http://www.dosasf.com/fillmore_menus.htm</t>
  </si>
  <si>
    <t>http://www.opentable.com/dosa-on-fillmore-reservations-san-francisco?rid=25303&amp;restref=25303&amp;rtype=ism</t>
  </si>
  <si>
    <t>Mon - Thur 5:00pm- 11:00pm
Fri 5:00pm - 12:00am
Sat 11:30am - 12:00am
Sun 11:30am - 11:00pm</t>
  </si>
  <si>
    <t>Orleans &amp; York Deli</t>
  </si>
  <si>
    <t>Slauson</t>
  </si>
  <si>
    <t>cajon/creole</t>
  </si>
  <si>
    <t>4454 W Slauson Ave</t>
  </si>
  <si>
    <t>(323) 291-8800</t>
  </si>
  <si>
    <t>http://orleansandyorkdeli.com/</t>
  </si>
  <si>
    <t>http://orleansandyorkdeli.com/menu/</t>
  </si>
  <si>
    <t>Mon.-Thur. 10:00am-8:30pm
Fri &amp; Sat. 10:00am-9:30pm</t>
  </si>
  <si>
    <t>orleans-and-york-deli1.jpg</t>
  </si>
  <si>
    <t>orleans-and-york-deli2.jpg</t>
  </si>
  <si>
    <t xml:space="preserve">Veggie Girl Hint: Orleans &amp; York Deli offers a Veg Muffulettas. A little taste of New Orleans brought to Los Angeles. </t>
  </si>
  <si>
    <t>The Factory Kitchen</t>
  </si>
  <si>
    <t>1300 Factory Place #101</t>
  </si>
  <si>
    <t>213.996.6000</t>
  </si>
  <si>
    <t>http://thefactorykitchen.com/</t>
  </si>
  <si>
    <t>http://thefactorykitchen.com/menus</t>
  </si>
  <si>
    <t>Mon 5:00pm - 10:30pm
Tues - Fri 5:00pm - 11:30pm
Sat 4:00pm - 11:30pm
Sun 4:00pm - 10:30pm</t>
  </si>
  <si>
    <t>the-factory-kitchen1.jpg</t>
  </si>
  <si>
    <t>the-factory-kitchen2.jpg</t>
  </si>
  <si>
    <t>the-factory-kitchen3.png</t>
  </si>
  <si>
    <t>Veggie Girl Hint: The Factory Kitchen highlights the simplicity and fresh ingredients used in traditional Italian cuisine. Under the direction of Italian-born Chef Angelo Auriana, dishes are prepared using fresh, locally sourced ingredients. Highlights on the menu include house-made pastas, breads and authentic trattoria-style cuisine. (viewing of menus was not available at time of this addition)</t>
  </si>
  <si>
    <t>Toscanini</t>
  </si>
  <si>
    <t>Lindengracht 75,</t>
  </si>
  <si>
    <t>Amsterdam</t>
  </si>
  <si>
    <t>1015 KD</t>
  </si>
  <si>
    <t>Netherlands</t>
  </si>
  <si>
    <t>31 20 623 28 13</t>
  </si>
  <si>
    <t>http://restauranttoscanini.nl/english/</t>
  </si>
  <si>
    <t>http://restauranttoscanini.nl/english/menu/</t>
  </si>
  <si>
    <t>http://restauranttoscanini.nl/english/reservations/</t>
  </si>
  <si>
    <t>Mon-Sat 6:00 pm - 10:30 pm</t>
  </si>
  <si>
    <t>caffe-toscanini1.jpg</t>
  </si>
  <si>
    <t>caffe-toscanini2.jpg</t>
  </si>
  <si>
    <t>Travel Girl Hint: It can be a little difficult to get a reservation at Toscanini, so try and book in advance. The food was absolutely wonderful here. Italian without being the same old same old. Everything was fresh, inventive and really delicious.</t>
  </si>
  <si>
    <t>G's A Really Nice Place</t>
  </si>
  <si>
    <t>Goudsbloemstraat 91</t>
  </si>
  <si>
    <t>http://reallyniceplace.com/</t>
  </si>
  <si>
    <t>Friday 11:00am - 3:00pm
Sat &amp; Sun 10:30am - 4:00pm</t>
  </si>
  <si>
    <t>gs-a-really-nice-place1.jpg</t>
  </si>
  <si>
    <t>gs-a-really-nice-place2.jpg</t>
  </si>
  <si>
    <t>gs-a-really-nice-place3.jpg</t>
  </si>
  <si>
    <t>Travel Girl Hint: Everyone who worked at Gs A really nice place was genuinely nice and the food was delicious. We had the eggs benedict which was really nice and a side of the daphinoise potatoes which were amazing.</t>
  </si>
  <si>
    <t>Winkel 43</t>
  </si>
  <si>
    <t>café</t>
  </si>
  <si>
    <t>Noordermarkt 43</t>
  </si>
  <si>
    <t>3120-6230223</t>
  </si>
  <si>
    <t>http://www.winkel43.nl/</t>
  </si>
  <si>
    <t>Mon &amp; Sat 7:00am - 10:00pm
Tues-Fri 8:00am - 10:00pm
Sun 10:00am - 10:00pm</t>
  </si>
  <si>
    <t>winkel-431.jpg</t>
  </si>
  <si>
    <t>winkel-432.jpg</t>
  </si>
  <si>
    <t>winkel-433.jpg</t>
  </si>
  <si>
    <t>Veggie Girl Hint: Winkel 43 is a casual diner type of eatery located in the Jordaan district. They change up the menu daily depending on what's in season and offer a veggie club as well.  Travel Girl was able to check out the famous Apple Pie and thought it was delicious.</t>
  </si>
  <si>
    <t>Cambrinus Bierbrasserie</t>
  </si>
  <si>
    <t>Belgian</t>
  </si>
  <si>
    <t>Philipstockstraat 19</t>
  </si>
  <si>
    <t>Brugge</t>
  </si>
  <si>
    <t>Belgium</t>
  </si>
  <si>
    <t>050/33 23 28</t>
  </si>
  <si>
    <t>http://www.cambrinus.eu/</t>
  </si>
  <si>
    <t>http://www.cambrinus.eu/biercuisine.htm</t>
  </si>
  <si>
    <t>Mon-Sun 11 am - 11:00 pm</t>
  </si>
  <si>
    <t>Cambrinus-Bierbrasserie1.jpg</t>
  </si>
  <si>
    <t>Cambrinus-Bierbrasserie2.jpg</t>
  </si>
  <si>
    <t>Travel Girl Hint: Cambrinus Bierbrasserie is one of our all-time favorite places.  Mostly because they have one of the most extensive Belgian beer lists in Belgium.  They offer a vegetarian pasta and burger, but we rarely make it past the trappist beer-cheese croquettes. Yum!!</t>
  </si>
  <si>
    <t>Terra Promessa</t>
  </si>
  <si>
    <t>Katelijnestraat 110</t>
  </si>
  <si>
    <t>050/69.38.67</t>
  </si>
  <si>
    <t>http://www.terra-promessa.be/welcome</t>
  </si>
  <si>
    <t>http://www.terra-promessa.be/menu</t>
  </si>
  <si>
    <t>Thur-Tues 11:30 am - 2:30 pm; 6:00pm- 10:30pm</t>
  </si>
  <si>
    <t>terra-promessa1.jpg</t>
  </si>
  <si>
    <t>terra-promessa2.jpg</t>
  </si>
  <si>
    <t>Travel Girl Hint: Terra Promessa offers an array of pasta's and pizza's to choose from. I had the pesto pasta and really enjoyed it. </t>
  </si>
  <si>
    <t>Dog Haus</t>
  </si>
  <si>
    <t>105 N Hill Ave</t>
  </si>
  <si>
    <t>(626) 577-4287</t>
  </si>
  <si>
    <t>http://www.doghaus.com/</t>
  </si>
  <si>
    <t>dog-haus1.JPG</t>
  </si>
  <si>
    <t>dog-haus2.jpg</t>
  </si>
  <si>
    <t xml:space="preserve">Veggie Girl Hint: Dog Haus offers a Veggie Dog that you can build up any way you want. Lots of vegetable and sauce options to choose from making the combos endless. </t>
  </si>
  <si>
    <t>93 East Green Street</t>
  </si>
  <si>
    <t>(626) 683-0808</t>
  </si>
  <si>
    <t>410 East Main Street</t>
  </si>
  <si>
    <t>Alhambra</t>
  </si>
  <si>
    <t>(626) 282-4287</t>
  </si>
  <si>
    <t>Charm Vegan</t>
  </si>
  <si>
    <t>711 Fair Oaks Avenue</t>
  </si>
  <si>
    <t>626-441-2484</t>
  </si>
  <si>
    <t>http://www.charmvegan.com/</t>
  </si>
  <si>
    <t>Mon-Fri 11:30 am - 3 pm; 4 pm -9:30pm
Sat 5pm - 9:30pm</t>
  </si>
  <si>
    <t>charm-vegan1.jpg</t>
  </si>
  <si>
    <t xml:space="preserve">Veggie Girl Hint: Charm Vegan offers Vegan Thai food as well as some burgers and wraps. </t>
  </si>
  <si>
    <t>Nonna Pizzeria</t>
  </si>
  <si>
    <t>818 S. Fair Oaks Ave.</t>
  </si>
  <si>
    <t>South Pasadena</t>
  </si>
  <si>
    <t>(626) 403-4100</t>
  </si>
  <si>
    <t>http://www.nonna-pizzeria.com/</t>
  </si>
  <si>
    <t>http://www.nonna-pizzeria.com/menu-page</t>
  </si>
  <si>
    <t>Sun - Thur 11:00am - 9:00pm
Fri &amp; Sat 11:00am - 10:00pm</t>
  </si>
  <si>
    <t>nonna-pizzeria1.jpg</t>
  </si>
  <si>
    <t>nonna-pizzeria2.png</t>
  </si>
  <si>
    <t xml:space="preserve">Veggie Girl Hint: Nonna Pizzeria offers Calzones, Pasta's and of course Pizza. Lots of toppings to choose from to make the pizza just the way you want it. </t>
  </si>
  <si>
    <t>Restaurant Shiro</t>
  </si>
  <si>
    <t>1505 Mission Street</t>
  </si>
  <si>
    <t>(626) 799-4774   </t>
  </si>
  <si>
    <t>http://restaurantshiro.com/</t>
  </si>
  <si>
    <t>http://restaurantshiro.com/menu.html</t>
  </si>
  <si>
    <t>http://www.opentable.com/shiro-restaurant-reservations-south-pasadena?rid=94675&amp;restref=94675</t>
  </si>
  <si>
    <t>Wed- Fri 6:00pm - 9:00pm
Sat 6:00pm - 9:30pm
Sun 5:30pm - 9:00pm</t>
  </si>
  <si>
    <t>restaurant-shiro1.jpg</t>
  </si>
  <si>
    <t>restaurant-Shiro2.png</t>
  </si>
  <si>
    <t xml:space="preserve">Veggie Girl Hint: Restaurant Shiro offers a sauteed Tofu steak with seasonal vegetables. They say the menu changes so maybe call first just in case. </t>
  </si>
  <si>
    <t>Briganti Restaurant</t>
  </si>
  <si>
    <t>1423 Mission Street</t>
  </si>
  <si>
    <t>(626) 441-4663</t>
  </si>
  <si>
    <t>http://www.brigantisouthpas.com/</t>
  </si>
  <si>
    <t>http://www.brigantisouthpas.com/menu.pdf</t>
  </si>
  <si>
    <t>briganti1.jpg</t>
  </si>
  <si>
    <t>Briganti2.jpg</t>
  </si>
  <si>
    <t>Briganti3.jpg</t>
  </si>
  <si>
    <t>Veggie Girl Hint: Briganti Restaurant offers a few pasta's and pizza's to choose from.</t>
  </si>
  <si>
    <t>Fiore Market Café</t>
  </si>
  <si>
    <t>1000 Fremont Avenue</t>
  </si>
  <si>
    <t>626-441-2280</t>
  </si>
  <si>
    <t>http://fioremarketcafe.com/</t>
  </si>
  <si>
    <t>http://fioremarketcafe.com/menu/</t>
  </si>
  <si>
    <t>Mon - Fri 11:00am - 6:00pm
Sat 11:00am - 5:00pm</t>
  </si>
  <si>
    <t>fiore-market-cafe1.jpg</t>
  </si>
  <si>
    <t>fiore-market-cafe2.jpg</t>
  </si>
  <si>
    <t>fiore-market-cafe3.jpg</t>
  </si>
  <si>
    <t xml:space="preserve">Veggie Girl Hint: Fiore Market Cafe offers a couple of sandwiches and deli salads. </t>
  </si>
  <si>
    <t>Mike and Anne's Restaurant</t>
  </si>
  <si>
    <t>1040 mission street, suite 102</t>
  </si>
  <si>
    <t>626.799.7199</t>
  </si>
  <si>
    <t>http://www.mikeandannes.com/</t>
  </si>
  <si>
    <t>http://www.mikeandannes.com/menu.html</t>
  </si>
  <si>
    <t>Tue-Sun 8 am - 2:30 pm
Tue-Thu, Sun 5:30 pm - 11 pm
Fri-Sat 5:30 pm - 12 am</t>
  </si>
  <si>
    <t>mike-and-annes-restaurant1.jpg</t>
  </si>
  <si>
    <t>mike-and-annes-restaurant2.gif</t>
  </si>
  <si>
    <t xml:space="preserve">Veggie Girl Hint: Mike and Anne's Restaurant offers a variety of breakfast dishes, couple of sandwiches at lunch and a Ravioli at dinner. </t>
  </si>
  <si>
    <t>Mix N Munch</t>
  </si>
  <si>
    <t>1005 Mission Street, Unit A</t>
  </si>
  <si>
    <t>(626) 441-8808</t>
  </si>
  <si>
    <t>http://www.mixnmunch.com/</t>
  </si>
  <si>
    <t>http://www.mixnmunch.com/menu/</t>
  </si>
  <si>
    <t>Mon 10:00am - 2:00pm
Tues-Fri 10:00am - 8:00pm
Sat &amp; Sun 9:00am - 5:00pm</t>
  </si>
  <si>
    <t>mix-n-munch1.jpg</t>
  </si>
  <si>
    <t>mix-n-munch2.jpg</t>
  </si>
  <si>
    <t xml:space="preserve">Veggie Girl Hint: Mix N Munch offers you a cereal bar and grilled cheese just the way you want it. The combinations are endless and they have tater tots to help balance your childhood craving. </t>
  </si>
  <si>
    <t>Firefly Bistro</t>
  </si>
  <si>
    <t>1009 El Centro Street</t>
  </si>
  <si>
    <t>(626) 441-2443</t>
  </si>
  <si>
    <t>http://eatatfirefly.com/</t>
  </si>
  <si>
    <t>http://eatatfirefly.com/dinner.html</t>
  </si>
  <si>
    <t>https://rez.opentable.com/reservation/start/2281?source=selfhost</t>
  </si>
  <si>
    <t>Tues &amp; Wed 5:30pm - 9:30pm
Thurs 5:00pm - 9:30pm
Fri &amp; Sat 5:30pm 10:00pm
Sun 5:00pm - 9:00pm
Brunch Sat &amp; Sun 11:00am - 2:00pm</t>
  </si>
  <si>
    <t>firefly-bistro1.jpg</t>
  </si>
  <si>
    <t>Veggie Girl Hint: Firefly Bistro offers an Indian Mezze plate and Brunch on the weekends. South Pas Girl let us know that on Thursday Nights they have Burgers &amp; Blues and they feature a new homemade veggie burger each week.</t>
  </si>
  <si>
    <t>Röckenwagner Bakery</t>
  </si>
  <si>
    <t>American, Breakfast</t>
  </si>
  <si>
    <t>12835 Washington Blvd.</t>
  </si>
  <si>
    <t>310-577-0747</t>
  </si>
  <si>
    <t>http://www.rockenwagner.com/</t>
  </si>
  <si>
    <t>http://www.rockenwagner.com/pdf/rockenwagner_bakery_cafe_menu.pdf</t>
  </si>
  <si>
    <t>Mon-Fri 7:00am - 4:00pm
Sat &amp; Sun 8:00am - 4:00pm</t>
  </si>
  <si>
    <t>rockenwagner1.JPG</t>
  </si>
  <si>
    <t>rockenwagner2.gif</t>
  </si>
  <si>
    <t xml:space="preserve">Veggie Girl Hint: Röckenwagner Bakery offers fresh baked goods, breakfast dishes and a couple of sandwiches for lunch. </t>
  </si>
  <si>
    <t>311 Arizona Avenue</t>
  </si>
  <si>
    <t>310-394-4267</t>
  </si>
  <si>
    <t>Mon - Sat 7:30 am – 6:00 pm
Sun 9:30 am – 5:00 pm</t>
  </si>
  <si>
    <t>3 Square Café</t>
  </si>
  <si>
    <t>1121 Abbot Kinney</t>
  </si>
  <si>
    <t>310-399-6504</t>
  </si>
  <si>
    <t>http://www.rockenwagner.com/pdf/3_square_menu.pdf</t>
  </si>
  <si>
    <t>Mon-Sat 8 am - 10 pm
Sun 8 am - 4 pm</t>
  </si>
  <si>
    <t>3-square-cafe1.jpg</t>
  </si>
  <si>
    <t>3-square-cafe2.jpg</t>
  </si>
  <si>
    <t>3-square-cafe3.jpg</t>
  </si>
  <si>
    <t xml:space="preserve">Veggie Girl Hint: 3 Square Cafe offers fresh baked goods, breakfast dishes and a Quinoa burger for lunch &amp; dinner. Brunch on the weekends. </t>
  </si>
  <si>
    <t>Cafe Habana - New York</t>
  </si>
  <si>
    <t>Caribbean/Cuban</t>
  </si>
  <si>
    <t>17 Prince Street</t>
  </si>
  <si>
    <t>(212) 625-2001</t>
  </si>
  <si>
    <t>http://www.cafehabana.com/new-york</t>
  </si>
  <si>
    <t>Mon-Sun 9 am - 12 am</t>
  </si>
  <si>
    <t>Cafe-HabanaNyc1.JPG</t>
  </si>
  <si>
    <t>cafe-habana2.gif</t>
  </si>
  <si>
    <t xml:space="preserve">Veggie Girl Hint: Cafe Habana serves breakfast and offers a couple of sandwiches everyday, Veggie taco's available at dinner. Those are the options if you leave room after all the chips and salsa.  </t>
  </si>
  <si>
    <t>Café Habana To Go</t>
  </si>
  <si>
    <t>(212) 625-2002</t>
  </si>
  <si>
    <t>http://www.cafehabana.com/habana-to-go</t>
  </si>
  <si>
    <t>cafe-habanatogo1.jpg</t>
  </si>
  <si>
    <t>Veggie Girl Hint: Cafe Habana To Go offers a couple of sandwiches and a Vegetarian Plate all- To Go</t>
  </si>
  <si>
    <t>Habana Outpost</t>
  </si>
  <si>
    <t>757 Fulton Street</t>
  </si>
  <si>
    <t>(718) 858-9500</t>
  </si>
  <si>
    <t>http://www.cafehabana.com/brooklyn</t>
  </si>
  <si>
    <t>http://www.habanaoutpost.com/locations/location/habana-outpost</t>
  </si>
  <si>
    <t>habana-outpost1.jpg</t>
  </si>
  <si>
    <t>Habana-Outpost2.jpg</t>
  </si>
  <si>
    <t>Habana-Outpost3.jpg</t>
  </si>
  <si>
    <t xml:space="preserve">Veggie Girl Hint: Habana Outpost offers a sandwiches, veggie burger, burrito and taco's. </t>
  </si>
  <si>
    <t>Kabuki Restaurant</t>
  </si>
  <si>
    <t>Brea</t>
  </si>
  <si>
    <t>Sushi</t>
  </si>
  <si>
    <t>975 E. Birch St.</t>
  </si>
  <si>
    <t>(714) 255-0090</t>
  </si>
  <si>
    <t>http://www.kabukirestaurants.com/location/brea/</t>
  </si>
  <si>
    <t>http://www.kabukirestaurants.com/food/</t>
  </si>
  <si>
    <t>Mon - Thur 11:00am - 10:30pm
Fri &amp; Sat 11:00am - 11:00pm
Sun 11:00am - 10:00pm</t>
  </si>
  <si>
    <t>kubukiBrea1.JPG</t>
  </si>
  <si>
    <t>kabuki2.JPG</t>
  </si>
  <si>
    <t>kabuki3.jpg</t>
  </si>
  <si>
    <t xml:space="preserve">Veggie Girl Hint: Kabuki Restaurant offers Vegetarian sushi rolls, a couple of entree's and a noodle dish. </t>
  </si>
  <si>
    <t>201 N. San Fernando Blvd.</t>
  </si>
  <si>
    <t>(818) 843-7999</t>
  </si>
  <si>
    <t>http://www.kabukirestaurants.com/location/burbank/</t>
  </si>
  <si>
    <t>kabukiBurbank1.jpg</t>
  </si>
  <si>
    <t>Cerritos</t>
  </si>
  <si>
    <t>11431 South St.</t>
  </si>
  <si>
    <t>(562) 467-8003</t>
  </si>
  <si>
    <t>http://www.kabukirestaurants.com/location/cerritos/</t>
  </si>
  <si>
    <t>kabukiCerritos1.jpg</t>
  </si>
  <si>
    <t>1545 N. Vine St.</t>
  </si>
  <si>
    <t>(323) 464-6003</t>
  </si>
  <si>
    <t>http://www.kabukirestaurants.com/location/hollywood/</t>
  </si>
  <si>
    <t>kabukiHollywood1.jpg</t>
  </si>
  <si>
    <t>Howard Hughes Center</t>
  </si>
  <si>
    <t>6081 Center Dr.</t>
  </si>
  <si>
    <t>(310) 641-5524</t>
  </si>
  <si>
    <t>http://www.kabukirestaurants.com/location/howard-hughes-center/</t>
  </si>
  <si>
    <t>kabukiHughesCenter1.jpg</t>
  </si>
  <si>
    <t>7801 Edinger Ave.</t>
  </si>
  <si>
    <t>(714) 898-9239</t>
  </si>
  <si>
    <t>http://www.kabukirestaurants.com/location/huntington-beach/</t>
  </si>
  <si>
    <t>kabukiHuntingtonBeach1.jpg</t>
  </si>
  <si>
    <t xml:space="preserve">Irvine Spectrum </t>
  </si>
  <si>
    <t>31 Fortune Drive</t>
  </si>
  <si>
    <t>(949) 453-0724</t>
  </si>
  <si>
    <t>http://www.kabukirestaurants.com/location/irvine-spectrum/</t>
  </si>
  <si>
    <t>kabukiIrvineSpectrum1.jpg</t>
  </si>
  <si>
    <t>Old Pasadena</t>
  </si>
  <si>
    <t>88 W. Colorado Blvd.</t>
  </si>
  <si>
    <t>626) 568-9310</t>
  </si>
  <si>
    <t>http://www.kabukirestaurants.com/location/old-pasadena/</t>
  </si>
  <si>
    <t>kabukiOldPasadena1.jpg</t>
  </si>
  <si>
    <t>Oxnard</t>
  </si>
  <si>
    <t>500 Collection Blvd.</t>
  </si>
  <si>
    <t>(805) 981-2973</t>
  </si>
  <si>
    <t>http://www.kabukirestaurants.com/location/oxnard/</t>
  </si>
  <si>
    <t>kabukiOxnard1.JPG</t>
  </si>
  <si>
    <t>3539 E. Foothill Blvd.</t>
  </si>
  <si>
    <t>(626) 351-8963</t>
  </si>
  <si>
    <t>http://www.kabukirestaurants.com/location/pasadena/</t>
  </si>
  <si>
    <t>kabukiPasadena1.jpg</t>
  </si>
  <si>
    <t>Rancho Cucamonga</t>
  </si>
  <si>
    <t>12595 N. Mainstreet</t>
  </si>
  <si>
    <t>(909) 646-8555</t>
  </si>
  <si>
    <t>http://www.kabukirestaurants.com/location/rancho-cucamonga/</t>
  </si>
  <si>
    <t>kabukiRanchoCucamonga1.jpg</t>
  </si>
  <si>
    <t>24045 Newhall Ranch Rd.</t>
  </si>
  <si>
    <t>(661) 799-8655</t>
  </si>
  <si>
    <t>http://www.kabukirestaurants.com/location/valencia/</t>
  </si>
  <si>
    <t>kabukiValencia1.JPG</t>
  </si>
  <si>
    <t>20940 Ventura Blvd.</t>
  </si>
  <si>
    <t>(818) 704-8700</t>
  </si>
  <si>
    <t>http://www.kabukirestaurants.com/location/woodland-hills/</t>
  </si>
  <si>
    <t>kabukiWoodlandHills1.jpg</t>
  </si>
  <si>
    <t>6770 N. Sunrise Blvd.</t>
  </si>
  <si>
    <t>(623) 772-9832</t>
  </si>
  <si>
    <t>http://www.kabukirestaurants.com/location/glendale/</t>
  </si>
  <si>
    <t>kabukiGlendale1.jpg</t>
  </si>
  <si>
    <t>Tempe</t>
  </si>
  <si>
    <t>2000 E. Rio Salado Parkway</t>
  </si>
  <si>
    <t>(480) 350-9160</t>
  </si>
  <si>
    <t>http://www.kabukirestaurants.com/location/tempe/</t>
  </si>
  <si>
    <t>kabukiTempe1.jpg</t>
  </si>
  <si>
    <t>6605 Las Vegas Blvd.</t>
  </si>
  <si>
    <t>(702) 896-7440</t>
  </si>
  <si>
    <t>http://www.kabukirestaurants.com/location/las-vegas/</t>
  </si>
  <si>
    <t>kabukiLasVegas1.jpg</t>
  </si>
  <si>
    <t>Summerlin</t>
  </si>
  <si>
    <t>400 S. Rampart Blvd.</t>
  </si>
  <si>
    <t>(702) 685-7776</t>
  </si>
  <si>
    <t>http://www.kabukirestaurants.com/location/summerlin/</t>
  </si>
  <si>
    <t>kabukiSummerlin1.JPG</t>
  </si>
  <si>
    <t>Blaze Pizza</t>
  </si>
  <si>
    <t>4114 Sepulveda Blvd</t>
  </si>
  <si>
    <t>(310) 398-1200</t>
  </si>
  <si>
    <t>http://www.blazepizza.com/</t>
  </si>
  <si>
    <t>http://www.blazepizza.com/menu/</t>
  </si>
  <si>
    <t>Mon - Sun: 11:00 am - 10:00 pm</t>
  </si>
  <si>
    <t>blaze-pizza1.jpg</t>
  </si>
  <si>
    <t>blaze-pizza2.jpg</t>
  </si>
  <si>
    <t>blaza-pizza3.png</t>
  </si>
  <si>
    <t xml:space="preserve">Veggie Girl Hint: Blaze Pizza offers a couple of signature pizza's along with the "Build Your Own" option fired fast so you can enjoy your pizza right away. </t>
  </si>
  <si>
    <t>4255 Campus Drive A120</t>
  </si>
  <si>
    <t>(949) 725-0012</t>
  </si>
  <si>
    <t>Mon - Sun: 11:00 am - 12:00am</t>
  </si>
  <si>
    <t>La Canada</t>
  </si>
  <si>
    <t>﻿990 Town Center Dr</t>
  </si>
  <si>
    <t>La Cañada Flintridge</t>
  </si>
  <si>
    <t>(818) 790-8900</t>
  </si>
  <si>
    <t>Sun - Thurs 11:00 am - 9:00 pm
Fri &amp; Sat 11:00am - 10:00pm</t>
  </si>
  <si>
    <t>667 East Colorado Blvd.</t>
  </si>
  <si>
    <t>(626) 440-7358</t>
  </si>
  <si>
    <t>Sun – Thurs 11:00 am – 11:00 pm
Fri &amp; Sat 11:00am – 12:00am</t>
  </si>
  <si>
    <t>2625 Pacific Coast Hwy</t>
  </si>
  <si>
    <t>(310) 325-9500</t>
  </si>
  <si>
    <t>112 S. Main Street</t>
  </si>
  <si>
    <t>(248) 591-4321</t>
  </si>
  <si>
    <t>Sun - Wed 11:00 am - 11:00 pm
Thurs - Sat 11:00 am - 3:00am</t>
  </si>
  <si>
    <t>Brookfield</t>
  </si>
  <si>
    <t>17530 W. Bluemound Rd.</t>
  </si>
  <si>
    <t>(262) 754-0999</t>
  </si>
  <si>
    <t>Mon - Thurs: 11:00 am - 9:00 pm
Fri &amp; Sat 11:00 am - 10:00pm
Sun 11:00 am - 8:00pm</t>
  </si>
  <si>
    <t>Palm Beach</t>
  </si>
  <si>
    <t>340 Royal Poinciana Way, Suite 300</t>
  </si>
  <si>
    <t>(561) 557-2552</t>
  </si>
  <si>
    <t>http://delfriscosgrille.com/palm-beach</t>
  </si>
  <si>
    <t>http://delfriscosgrille.com/palm-beach/menus</t>
  </si>
  <si>
    <t>Sun -Thur 5:00pm - 10:00pm
Fri &amp; Sat 5:00pm - 11:00pm</t>
  </si>
  <si>
    <t>del-friscopb1.png</t>
  </si>
  <si>
    <t>del-friscopb2.png</t>
  </si>
  <si>
    <t>Veggie Girl Hint: Del Frisco's offers an edamame pita sandwich. </t>
  </si>
  <si>
    <t>8905 Melrose Ave</t>
  </si>
  <si>
    <t>323-978-2170 </t>
  </si>
  <si>
    <t>http://www.graciasmadreweho.com/</t>
  </si>
  <si>
    <t>http://www.opentable.com/gracias-madre-reservations-west-hollywood?rid=117259</t>
  </si>
  <si>
    <t>Veggie Girl Hint: Gracias Madre is a Vegan Mexican restaurant with all the regular staples twisted to be vegan.</t>
  </si>
  <si>
    <t>Cafe Gratitude</t>
  </si>
  <si>
    <t>639 Larchmont Boulevard</t>
  </si>
  <si>
    <t>323.580.6383  </t>
  </si>
  <si>
    <t>http://cafegratitudela.com/</t>
  </si>
  <si>
    <t>http://cafegratitudela.com/menu/</t>
  </si>
  <si>
    <t>Sun-Thurs 8am - 10pm
Fri-Sat 8am - 11pm</t>
  </si>
  <si>
    <t>cafe-gratitude1.jpg</t>
  </si>
  <si>
    <t>cafe-gratitude2.jpg</t>
  </si>
  <si>
    <t xml:space="preserve">Veggie Girl Hint: At Cafe Gratitude they offer vegan fare morning, noon and night. </t>
  </si>
  <si>
    <t>Kansas City</t>
  </si>
  <si>
    <t>333 Southwest Blvd</t>
  </si>
  <si>
    <t xml:space="preserve">Kansas City </t>
  </si>
  <si>
    <t>816.474.5683</t>
  </si>
  <si>
    <t>http://cafegratitudekc.com/</t>
  </si>
  <si>
    <t>http://cafegratitudekc.com/menu/</t>
  </si>
  <si>
    <t>Mon-Fri 11am - 10pm</t>
  </si>
  <si>
    <t>Sat 10am - 10pm</t>
  </si>
  <si>
    <t>Sun 10am - 9pm</t>
  </si>
  <si>
    <t>512 Rose Ave</t>
  </si>
  <si>
    <t>323.580.6383</t>
  </si>
  <si>
    <t>http://cafegratitudevenice.com/</t>
  </si>
  <si>
    <t>http://cafegratitudevenice.com/menu/</t>
  </si>
  <si>
    <t>Mon-Sun: 8 am to 10 pm</t>
  </si>
  <si>
    <t>Santa Cruz</t>
  </si>
  <si>
    <t>103 Lincoln St</t>
  </si>
  <si>
    <t>831.427.9583</t>
  </si>
  <si>
    <t>http://cafegratitudesantacruz.com/</t>
  </si>
  <si>
    <t>http://cafegratitudesantacruz.com/menu/</t>
  </si>
  <si>
    <t>Mon-Sun: 10 am to 10 pm</t>
  </si>
  <si>
    <t>Berkeley</t>
  </si>
  <si>
    <t>1730 Shattuck Ave</t>
  </si>
  <si>
    <t>510.725.4418</t>
  </si>
  <si>
    <t>http://cafegratitudeberkeley.com/</t>
  </si>
  <si>
    <t>http://cafegratitudeberkeley.com/menu/</t>
  </si>
  <si>
    <t>Nola''s LA</t>
  </si>
  <si>
    <t>Porto''s Bakery</t>
  </si>
  <si>
    <t>Geja''s Café</t>
  </si>
  <si>
    <t>Mary''s Secret Garden</t>
  </si>
  <si>
    <t>Graydon''s Crossing</t>
  </si>
  <si>
    <t>Stella''s Lounge</t>
  </si>
  <si>
    <t>McFadden''s Restaurant &amp; Saloon</t>
  </si>
  <si>
    <t>Stanley''s Restaurant</t>
  </si>
  <si>
    <t>Mead''s Green Door</t>
  </si>
  <si>
    <t>Tequila''s Mexican Restaurant</t>
  </si>
  <si>
    <t>Sonny''s Hideaway</t>
  </si>
  <si>
    <t>D''elish Sandwich Shop</t>
  </si>
  <si>
    <t>Agave Maria''s</t>
  </si>
  <si>
    <t>Chez H''anna</t>
  </si>
  <si>
    <t>Sir Winston''s -Queen Mary</t>
  </si>
  <si>
    <t>Del Frisco''s Grille</t>
  </si>
  <si>
    <t>Tara''s Himalayan Cuisine</t>
  </si>
  <si>
    <t>Ike''s Place</t>
  </si>
  <si>
    <t>Martini''s</t>
  </si>
  <si>
    <t xml:space="preserve">Rao''s </t>
  </si>
  <si>
    <t>V''s Restaurant</t>
  </si>
  <si>
    <t>G''s A Really Nice Place</t>
  </si>
  <si>
    <t>Mike and Anne''s Restaurant</t>
  </si>
  <si>
    <t>21000 Steven''s Creek Blvd. Suite 100</t>
  </si>
  <si>
    <t xml:space="preserve">Wildcraft offers a couple of sandwiches at lunch and a couple of veggie entrees at dinner. </t>
  </si>
  <si>
    <t>They offer a few of their favorites sans carne as well as some veggie share plates. The guacamole is amazing!</t>
  </si>
  <si>
    <t>Kitchen 24 offers breakfast all day and a couple of sandwiches to choose from.</t>
  </si>
  <si>
    <t>At Café Brasil they offer a veggie pick for each part of their menu. Try a fresh juice with your meal.</t>
  </si>
  <si>
    <t xml:space="preserve"> Shojin is a surprising Vegan and Macrobiotic Japanese restaurant tucked away in a mall is delicious. Check out the “spicy tuna roll”!</t>
  </si>
  <si>
    <t>Shojin is a surprising Vegan and Macrobiotic Japanese restaurant is delicious. Check out the “spicy tuna roll”!</t>
  </si>
  <si>
    <t xml:space="preserve"> LYFE Kitchen has a bunch of options from sandwiches to main entrees to flatbreads.</t>
  </si>
  <si>
    <t>At Sirio Ristorante they offer a couple of pasta options at dinner. Breakfast served everyday as well as brunch on Sunday.</t>
  </si>
  <si>
    <t>At Laffa Medi-Eastern Restaurant they offer an assortment of Mediterranean dishes served with their namesake; laffa bread.</t>
  </si>
  <si>
    <t>At Red Hill Restaurant they offer a few mains usually pasta based to choose from. Unique and fresh combinations. The potato pancakes at brunch are not to be missed.</t>
  </si>
  <si>
    <t>Hinoki &amp; The Bird offers an inspired menu from Chef David Myers. There are usually a few options under  the vegetables and grains section to mix and match. If they have the Miso Mochi for dessert, check it out!</t>
  </si>
  <si>
    <t>Urban Garden offers a couple of plate selections, pita wrapped with what you want and mix and match to make it all your own.</t>
  </si>
  <si>
    <t>At Rosewood Tavern they typically offer a unique Vegan entree and a couple of small share plates.</t>
  </si>
  <si>
    <t xml:space="preserve"> At The Mission Cantina they offer a couple unique taco’s as well as a some typical Mexican staples.</t>
  </si>
  <si>
    <t>Tamarind Ave. Deli offers a veggie sub or you can "make your own".</t>
  </si>
  <si>
    <t>At Zoma they offer a wide variety of Ethiopian dishes for you to choose from.</t>
  </si>
  <si>
    <t>At The Kitchen Cafe Bar they offer a full breakfast as well as some sandwiches to choose from.</t>
  </si>
  <si>
    <t>The Local Peasant offers a vegan vegetable burger as well as some share plates. Brunch on the weekends.</t>
  </si>
  <si>
    <t>Chef Anita Lo usually offers at least 1 vegetarian main at Annisa. Check the menu as it changes with the seasonal availability and call first to make sure.</t>
  </si>
  <si>
    <t>At Pok Pok they offer a few of their traditional dishes with vegetarian options.</t>
  </si>
  <si>
    <t>At Pok Pok Noi they offer a few of their traditional dishes with vegetarian options.</t>
  </si>
  <si>
    <t>At Pok Pok NY they offer a few of their traditional dishes with vegetarian options.</t>
  </si>
  <si>
    <t>At North End Grill they offer a veggie burger at lunch and a veggie entree at dinner. Brunch on the weekends.</t>
  </si>
  <si>
    <t>At this local and seasonal driven restaurant they typically have at least 1 vegetarian main. (If you make a reservation and let them know a vegetarian or vegan will be in the party, Grove Restaurant will present them with the options)</t>
  </si>
  <si>
    <t>The Green Well is an uber green restaurant that offers a quinoa wrap, veggie "meat"loaf, and a burrito to choose from.</t>
  </si>
  <si>
    <t>At San Chez Bistro and Cafe they offer breakfast and lunch in the Cafe and lunch and dinner in the Bistro. Lots of tapas to choose from and are they are very accommodating to all kinds of allergies.</t>
  </si>
  <si>
    <t>SpeakEZ Lounge offers a couple of unique entrees and have a vegan/GF menu as well.</t>
  </si>
  <si>
    <t>At Shiraz Grille they offer a few vegetarian specific dishes.</t>
  </si>
  <si>
    <t>At Hopcat they offer a couple of sandwiches/wrap and a mac and cheese.</t>
  </si>
  <si>
    <t xml:space="preserve">At Akasha Restaurant they offer a bunch of share plates, quinoa bowl with tofu and flatbread as well as breakfast served in their cafe. </t>
  </si>
  <si>
    <t>At Flatbush Farm they offer a variety of plates based on what is in season. Usually a few items to choose from as well as share plates. Brunch on the weekends.</t>
  </si>
  <si>
    <t>At ink sack hey offer a couple of unique sandwiches including a veggie bahn mi.</t>
  </si>
  <si>
    <t xml:space="preserve">At The Larchmont they offer a pasta dish for lunch and dinner. </t>
  </si>
  <si>
    <t>At H.O.M.E. they offer a grilled vegetable burger  at lunch and pasta and share plates at dinner. Jazz Brunch on Sundays.</t>
  </si>
  <si>
    <t xml:space="preserve">Cinco is a Oaxacan style restaurant that offers a couple of platos verde with a burrito and taco to choose from as well as some shares. Brunch on the weekends. </t>
  </si>
  <si>
    <t>This is not your traditional Indian spot. Badmaash is an Indian gastropub that offers an updated version as well as some Indian classics.</t>
  </si>
  <si>
    <t>Redemption Foods is a philanthropic eatery that offers a veggie Reuben.</t>
  </si>
  <si>
    <t>At Kiva Koffeehouse they offer a couple of breakfast and lunch staples that are great while looking at the beautiful scenery all around you.</t>
  </si>
  <si>
    <t>Smiling Moose Deli offers a few different veggie sandwiches as well as a breakfast sandwich.</t>
  </si>
  <si>
    <t>Rustic Canyon offers a few share plates at this unique seasonal restaurant.</t>
  </si>
  <si>
    <t>At Huckleberry Cafe they offer breakfast as well as a few sandwiches for lunch and dinner. Brunch on the weekends.</t>
  </si>
  <si>
    <t>At Sacred Grounds they offer some breakfast options and sandwich picks</t>
  </si>
  <si>
    <t>At Prairie Bread Kitchen they offer a Greek sandwich as well as build your own.</t>
  </si>
  <si>
    <t>They offer a quinoa lentil burger as well as a few veggie dishes. </t>
  </si>
  <si>
    <t>At Bestia they offer a few pizzas and a pasta.</t>
  </si>
  <si>
    <t>At The Meatball Shop they offer a vegetable ball that can be naked, on a hoagie, smash or as a slider. With the different sauces the options are endless. Save room for the ice cream sandwich dessert.</t>
  </si>
  <si>
    <t>They offer a vegetable ball that can be naked, on a hoagie, smash or as a slider. With the different sauces the options are endless. Save room for the ice cream sandwich dessert.</t>
  </si>
  <si>
    <t>At Monument Lane they offer a vegetable platter at dinner. Brunch on the weekends.</t>
  </si>
  <si>
    <t>At R+D Kitchen they offer a veggie club.</t>
  </si>
  <si>
    <t>Travel Girl</t>
  </si>
  <si>
    <t>If you love soufflés or are looking to try them, this is a perfect example. Just make sure you order one that includes an intense flavor (like sun-dried tomatoes, for instance) to rise above the eggs that might otherwise bland out the taste. At Le Soufflé they also have so many dessert soufflés to try and we did two</t>
  </si>
  <si>
    <t>At Phorage they have a couple small bite dishes, a  tofu Bahn Mi and 2 veggie Rice dishes (hot and cold).</t>
  </si>
  <si>
    <t xml:space="preserve">At Village Tavern they offer a couple of sandwiches with some other bites to share. </t>
  </si>
  <si>
    <t>At Tart Restaurant they offer a farro risotto and breakfast/brunch everyday.</t>
  </si>
  <si>
    <t>At Cooks County they usually have a wonderful main at dinner based on what is in season. No real options for lunch. Brunch on the weekends.</t>
  </si>
  <si>
    <t>At Off Vine Restaurant they offer some pastas, sandwiches at lunch and a few vegan entrees.</t>
  </si>
  <si>
    <t>The owners of Venice Ale House bring another restaurant to Venice. Bank of Venice has a smattering of vegetarian offerings including the TATA-Tofu, arugula, tomato and avocado sandwich.</t>
  </si>
  <si>
    <t>At Paiche they offer a gnocchi and a quinoa dish.</t>
  </si>
  <si>
    <t>Hyperion Public offers a couple of grilled cheeses, a pasta and a quinoa burger. Brunch on the weekends.</t>
  </si>
  <si>
    <t xml:space="preserve">Yuko Kitchen offers rolls, bowls and bowl litos with veggies and tofu. </t>
  </si>
  <si>
    <t>Barbarella Bar offers a few pastas, veggie burger, and a few pizzas. </t>
  </si>
  <si>
    <t>MoCafe offers breakfast, veggie burgers, sandwiches and a wrap. </t>
  </si>
  <si>
    <t>Sanzab Thai Restaurant offers all your favorite Thai options as well as some Vegan options.</t>
  </si>
  <si>
    <t>Pizza Rustica offers a few pizzas as well as a bunch of pastas to choose from everyday.</t>
  </si>
  <si>
    <t xml:space="preserve">Alcove cafe &amp; bakery offers a bunch of things for breakfast as well as some sandwiches for dinner. The pear and brie sandwich is yummy! </t>
  </si>
  <si>
    <t>Pizza Rustica offers a few pizzas to choose from everyday.</t>
  </si>
  <si>
    <t>Pizza Rustica offers a variety of pizzas as well as a create your own option.</t>
  </si>
  <si>
    <t>Pizza Rustica offers a variety of pizzas as well as a couple panini’s to choose from everyday.</t>
  </si>
  <si>
    <t>Pizza Rustica offers a variety of pizzas and pastas as well as a couple panini’s to choose from everyday.</t>
  </si>
  <si>
    <t>33 Taps offers penne pasta dish, veggie burger and a flatbread to choose from which will make the beer picking the harder part or ordering. </t>
  </si>
  <si>
    <t>The Bauer Kitchen offers a pizza and a pasta.  Brunch on the weekends.</t>
  </si>
  <si>
    <t xml:space="preserve">Beertown offers a quinoa black bean burger, veggie pad Thai and a grilled cheese. </t>
  </si>
  <si>
    <t>Acabar offers a smattering of veggie plates to choose from with some unique twists. </t>
  </si>
  <si>
    <t>La Dolce Vita is a throwback to the days of the Rat Pack. They offer a couple of pasta’s.</t>
  </si>
  <si>
    <t>Jist Cafe is tucked away in Little Tokyo and offers a couple of breakfast items.</t>
  </si>
  <si>
    <t>Etchea Bakery is a French Basque inspired Bakery offering a couple of sandwiches to choose from.</t>
  </si>
  <si>
    <t xml:space="preserve">Hakkasan is a Cantonese restaurant that offers dumplings, Dim Sum, stir fry’s, noodle and rice dishes. </t>
  </si>
  <si>
    <t>Hakkasan is a Cantonese restaurant that offers a few stir fry options to choose from.</t>
  </si>
  <si>
    <t>This is the original location before they expanded around the world. Hakkasan is a Cantonese restaurant that offers a few stir fry options to choose from.</t>
  </si>
  <si>
    <t>Hakkasan is a Cantonese restaurant that started in London and they offer a few stir fry options to choose from.</t>
  </si>
  <si>
    <t>Hakkasan is a Cantonese restaurant that started in London and they offer a few stir fry, rice and noodle options to choose from.</t>
  </si>
  <si>
    <t>Hakkasan is a Cantonese restaurant that offers dumplings, stir fry’s, noodle and rice dishes.</t>
  </si>
  <si>
    <t xml:space="preserve">Hakkasan is a Cantonese restaurant that originated in London. They  a few stir fry, rice and noodle options to choose from as well as a Vegetarian Pre Fix with dim sum. </t>
  </si>
  <si>
    <t>Hakkasan is a Cantonese restaurant that originated in London. They  a few stir fry, rice and noodle options to choose from as well as a dim sum lunches on the weekends. (check first if the dim sum is veggie friendly)</t>
  </si>
  <si>
    <t>Barbrix is a little tucked away spot on Hyperion and they offer a smattering of veggie dishes to choose from. Brunch on the weekends.</t>
  </si>
  <si>
    <t xml:space="preserve">Hakkasan is a Cantonese restaurant that originated in London. They offer a few stir fries, rice and noodle options to choose from. Brunch on the weekends. </t>
  </si>
  <si>
    <t>Hakkasan is a Cantonese restaurant that originated in London. They offer a few stir fries, rice and noodle options to choose from.</t>
  </si>
  <si>
    <t>Salt Air is a seafood restaurant but they offer a couple of sandwiches at lunch and a veggie plate for dinner. Brunch on the weekends.</t>
  </si>
  <si>
    <t>Alcove Cafe offers breakfast all day as well as a couple of sandwiches and a pasta for lunch.</t>
  </si>
  <si>
    <t>Gracias Madre is a Vegan Mexican restaurant with all the regular staples twisted to be vegan. </t>
  </si>
  <si>
    <t xml:space="preserve">The Slanted Door offers an assortment of vegetable dishes all uniquely prepared with fresh ingredients. </t>
  </si>
  <si>
    <t>Plate offers a bunch of fresh Cali cuisine options all day. Fresh juices available as well.</t>
  </si>
  <si>
    <t xml:space="preserve">Open Sesame offers a variety of Lebanese options from pizza to sandwiches as well as a couple of entrees. The Zaatar pizza is quite tasty! </t>
  </si>
  <si>
    <t xml:space="preserve">Dosa offers a variety of Southern Indian specialties. There is a Pre Fix menu with a couple of options as well as a bunch of traditional dishes that of course include dosa. </t>
  </si>
  <si>
    <t xml:space="preserve">Orleans &amp; York Deli offers a Veg Muffulettas. A little taste of New Orleans brought to Los Angeles. </t>
  </si>
  <si>
    <t>The Factory Kitchen highlights the simplicity and fresh ingredients used in traditional Italian cuisine. Under the direction of Italian-born Chef Angelo Auriana, dishes are prepared using fresh, locally sourced ingredients. Highlights on the menu include house-made pastas, breads and authentic trattoria-style cuisine. (viewing of menus was not available at time of this addition)</t>
  </si>
  <si>
    <t>It can be a little difficult to get a reservation at Toscanini, so try and book in advance. The food was absolutely wonderful here. Italian without being the same old same old. Everything was fresh, inventive and really delicious.</t>
  </si>
  <si>
    <t>Everyone who worked at Gs A really nice place was genuinely nice and the food was delicious. We had the eggs benedict which was really nice and a side of the daphinoise potatoes which were amazing.</t>
  </si>
  <si>
    <t>Cambrinus Bierbrasserie is one of our all-time favorite places.  Mostly because they have one of the most extensive Belgian beer lists in Belgium.  They offer a vegetarian pasta and burger, but we rarely make it past the trappist beer-cheese croquettes. Yum!!</t>
  </si>
  <si>
    <t xml:space="preserve">Dog Haus offers a Veggie Dog that you can build up any way you want. Lots of vegetable and sauce options to choose from making the combos endless. </t>
  </si>
  <si>
    <t xml:space="preserve">Charm Vegan offers Vegan Thai food as well as some burgers and wraps. </t>
  </si>
  <si>
    <t xml:space="preserve">Restaurant Shiro offers a sauteed Tofu steak with seasonal vegetables. They say the menu changes so maybe call first just in case. </t>
  </si>
  <si>
    <t xml:space="preserve">Fiore Market Cafe offers a couple of sandwiches and deli salads. </t>
  </si>
  <si>
    <t xml:space="preserve">Mix N Munch offers you a cereal bar and grilled cheese just the way you want it. The combinations are endless and they have tater tots to help balance your childhood craving. </t>
  </si>
  <si>
    <t>Firefly Bistro offers an Indian Mezze plate and Brunch on the weekends. South Pas Girl let us know that on Thursday Nights they have Burgers &amp; Blues and they feature a new homemade veggie burger each week.</t>
  </si>
  <si>
    <t xml:space="preserve">Röckenwagner Bakery offers fresh baked goods, breakfast dishes and a couple of sandwiches for lunch. </t>
  </si>
  <si>
    <t xml:space="preserve">3 Square Cafe offers fresh baked goods, breakfast dishes and a Quinoa burger for lunch &amp; dinner. Brunch on the weekends. </t>
  </si>
  <si>
    <t>Cafe Habana To Go offers a couple of sandwiches and a Vegetarian Plate all- To Go</t>
  </si>
  <si>
    <t>Gracias Madre is a Vegan Mexican restaurant with all the regular staples twisted to be vegan.</t>
  </si>
  <si>
    <t xml:space="preserve">At Cafe Gratitude they offer vegan fare morning, noon and night. </t>
  </si>
  <si>
    <t>Bartertown Diner offers a full veggie menu with lots of Vegan and GF picks too.</t>
  </si>
  <si>
    <t>Nola''s LA offers a veggie jambalaya and a fresh pasta with a veggie burger added at lunch. Brunch on Sundays</t>
  </si>
  <si>
    <t>At The County Cork Wine Pub they offer a veggie flatbread for lunch plus a vegetable lasagna added on at dinner. Brunch on Sunday''s.</t>
  </si>
  <si>
    <t>Although I normally do the appetizer/sharing type of dinner at Taste at Pacific Palisades (grilled artichokes for sure) they have a variety of pasta''s and pizza''s on the menu. The Gluten Free pasta is pretty tasty too!</t>
  </si>
  <si>
    <t>Crossroads Kitchen offers an updated twist on the typical vegan place -this actually is an upscale restaurant, that just happens to serve vegan food. You wouldn''t know it by looking at it though.</t>
  </si>
  <si>
    <t>At Porto''s Bakery they offer a couple of different sandwiches as well as breakfast options at this well known bakery. Save room for dessert.</t>
  </si>
  <si>
    <t>Two Boots Pizzeria offers a few set pizza''s as well as the build your own option. Every location they have offers a unique pizza specific to that area.</t>
  </si>
  <si>
    <t>At Delancey Bar and Pizzeria they offer a couple of pizza''s and pasta''s as well as a vegan entree at dinner and a couple panini''s at lunch.</t>
  </si>
  <si>
    <t>Township Saloon offers a veggie burger and they have brunch on Sunday''s.</t>
  </si>
  <si>
    <t>At Davanti Enoteca they offer a couple different pasta''s and pizza''s to choose from. Brunch on the weekends.</t>
  </si>
  <si>
    <t>At Geja''s Cafe they offer a tofu and vegetable fondue.</t>
  </si>
  <si>
    <t>At Lake Street Kitchen + Bar they offer a couple of flatbreads, panini''s and entree''s. Brunch on the weekends.</t>
  </si>
  <si>
    <t>At Vintage Enoteca they offer a couple of pasta''s and panini''s. Brunch on the weekends.</t>
  </si>
  <si>
    <t>Mary''s Secret Garden is an all Vegan restaurant that offers a little bit of everything.</t>
  </si>
  <si>
    <t>At Beach Store Cafe they offer a couple of seasonal entrees and pizza''s. Breakfast served on the weekends.</t>
  </si>
  <si>
    <t>Bistro Bella Vita offers a couple of pasta''s and pizza''s as well as a vegetable plate for dinner.</t>
  </si>
  <si>
    <t xml:space="preserve"> Brick Road Pizza Co. is a very green restaurant offer sandwiches, pasta''s pizza''s and even  a vegan garbage plate. Lunch Buffet during the week and Brunch on Sunday''s.</t>
  </si>
  <si>
    <t>Terra is a farm to table restaurant that offers a few sandwiches, pasta and pizza''s all day. Brunch on the weekends.</t>
  </si>
  <si>
    <t>Amore Trattoria Italiana is part of the slow food movement, this restaurant offers a smattering of pizza''s and pasta''s to choose from.</t>
  </si>
  <si>
    <t>The Mitten Brewing Company offers a selection of gourmet pizza''s as well as a build your own.</t>
  </si>
  <si>
    <t>Harmony Brewing Company is an Eastown Brewpub offers a selection of gourmet pizza''s as well as the option to build your own.</t>
  </si>
  <si>
    <t>Graydon''s Crossing offers a couple of unique share plates options. Breakfast on the weekends.</t>
  </si>
  <si>
    <t>At Stella''s Lounge they offer a smattering of veggie burgers and sandwiches to choose from. Brunch on Sunday''s</t>
  </si>
  <si>
    <t>At McFadden''s Restaurant &amp; Saloon they offer a portabella sandwich and mac ''n cheese.</t>
  </si>
  <si>
    <t>At Castello Restaurant they offer a blend of Eastern and Western dishes. Pasta, Veggie fajita''s, Veggie Fokhara and even yellow cheese sandwich.</t>
  </si>
  <si>
    <t>Delancey Street Restaurant is a philanthropic restaurant that offers sandwiches at lunch with pizza''s and a couple of veggie dishes at dinner. Brunch on Sundays.</t>
  </si>
  <si>
    <t>At Delancey they offer a few different gourmet style pizza''s.</t>
  </si>
  <si>
    <t>At Pitfire Pizza there is a veggie sandwich, mac n cheese and a few pizza''s to choose from as well as a make your own pie section (pizza pie that is).</t>
  </si>
  <si>
    <t xml:space="preserve">Eatalian Cafe is an oddly located restaurant offers a smattering of pizza''s and pasta''s to choose from. </t>
  </si>
  <si>
    <t>Stanley''s Restaurant offers a veggie burger and some pizza''s and pasta to choose from. Brunch on Sundays.</t>
  </si>
  <si>
    <t>At Mead''s Green Door they offer some breakfast stacks (sandwiches) and burritos as well as a handful of stacks for lunch.</t>
  </si>
  <si>
    <t>At Ristorante Castello they offer a few pasta''s to choose from. (BYOB)</t>
  </si>
  <si>
    <t>At Bridge House Tavern they offer a grilled cheese sandwiches as well as a couple of share plates. Great spot on the river. Brunch on Sunday''s.</t>
  </si>
  <si>
    <t>At Tequila''s Mexican Restaurant they offer a mix of the traditional Mexican options.</t>
  </si>
  <si>
    <t>At milo and olive they offer a few pizza''s, a pasta for lunch and dinner and some breakfast items to help wake you up.</t>
  </si>
  <si>
    <t>At Solo Tapas they offer a few "Montado''s", which are tapas sandwich style, all day.</t>
  </si>
  <si>
    <t>At Sonny''s Hideaway they currently offer ricotta dumplings for dinner.</t>
  </si>
  <si>
    <t>At D''elish Sandwich Shop they offer a couple of sandwiches to choose from.</t>
  </si>
  <si>
    <t>Agave Maria''s is a Mexican restaurant that offers you most of the traditional picks in a beautiful setting.</t>
  </si>
  <si>
    <t>At Riva Bella they offer a couple of pasta''s.</t>
  </si>
  <si>
    <t>At Soleto Trattoria they offer a pasta as well as a bunch of pizza''s and Design your own option.</t>
  </si>
  <si>
    <t>At 3Dog Cantina they offer a smattering of surprising veggie dishes to choose from. Brunch on Sunday''s.</t>
  </si>
  <si>
    <t>At Chez H''anna they have both a falafel takeaway stand on the outside and a sit-down restaurant on the inside. The food is fresh and the falafel is some of the best I''ve ever had - crunchy on the outside, flavorful and moist on the inside, and they load that pita with so many vegetables and perfectly cooked eggplant and sauce.</t>
  </si>
  <si>
    <t>The menu itself at Le Grenier de Notre-Dame has quite a variety, so you are sure to find something you like. The dishes are nice, but tend towards a lot of the baked variety and sort of fall into that ''70s/''80s vein of vegetarian offerings</t>
  </si>
  <si>
    <t>I had a vegetable quiche at Chaumont Bakery and Cafe that had fresh mushrooms, squash and sun-dried tomatoes. It was so light and flavorful and heavenly. The ambiance is nice and don''t forget if you have room for dessert check out their pastry case.</t>
  </si>
  <si>
    <t>Sir Winston''s is the only gourmet restaurant for dinner on the Queen Mary cruise ship. I ordered the only vegetarian mains option - Vegetable Wellington which was extremely good. I did also order a side of béarnaise sauce to have with it. All of the vegetables were cooked tender and bright with a nice crunch and wonderful flavor. The puff pastry was golden and quite good.</t>
  </si>
  <si>
    <t>At The Doughroom they offer a couple pizza''s and a lasagnette. Brunch on the weekends.</t>
  </si>
  <si>
    <t>At Petty Cash Taqueria they offer some potato taco''s as well as other interesting bites.</t>
  </si>
  <si>
    <t>At Aventine Hollywood they offer a couple of pizza''s and a pasta. Brunch on Sunday''s.</t>
  </si>
  <si>
    <t>At ARC Food &amp; Libations they offer 1 main veggie dish depending on what''s in season.</t>
  </si>
  <si>
    <t>At Del Frisco''s Grille they offer a grilled cheese all day and a veggie burger at lunch. Brunch on the weekends.</t>
  </si>
  <si>
    <t>At Del Frisco''s Grille they offer an edamame falafel pita and a grilled cheese. Brunch on the weekends.</t>
  </si>
  <si>
    <t xml:space="preserve">At Del Frisco''s Grille they offer a veggie sandwich and a flatbread all day. </t>
  </si>
  <si>
    <t>At Del Frisco''s Grille they offer a grilled cheese and a veggie burger. Brunch on the weekends.</t>
  </si>
  <si>
    <t>At Del Frisco''s Grille they offer an veggie sandwich and a couple of flatbreads. Brunch on the weekends.</t>
  </si>
  <si>
    <t>At Del Frisco''s Grille they offer a grilled cheese and flatbread all day with a veggie burger added at lunch.</t>
  </si>
  <si>
    <t>The Hollywood Corner offers a couple of sandwiches, veggie burger and pizza''s as well as breakfast.</t>
  </si>
  <si>
    <t xml:space="preserve">Tara''s Himalayan Cuisine offers multiple dishes inspired by the region. Lots to choose from. </t>
  </si>
  <si>
    <t>Bugatta offers a pasta and a few pizza''s to choose from.</t>
  </si>
  <si>
    <t>State Social House offers a vegetable stir fry and a couple pizza''s.</t>
  </si>
  <si>
    <t>Pizza Rustica- The Original offers a few pizzas as well as a couple panini''s to choose from everyday.</t>
  </si>
  <si>
    <t>Pizza Rustica-offers a few pizzas as well as a couple panini''s to choose from everyday.</t>
  </si>
  <si>
    <t xml:space="preserve">Ike''s Place offers a large variety of uniquely named sandwiches to choose from. There are so many options you''ll have to go back again and again. </t>
  </si>
  <si>
    <t xml:space="preserve">Wildcraft Pizza offers a variety of unique pizza''s to choose from including a yummy burrata one. Their dough is sourdough and adds just the right amount of update to a classic dish. </t>
  </si>
  <si>
    <t xml:space="preserve">Mercado offers a farmer''s market enchilada as well as some veggie dishes. Brunch on Sunday''s. </t>
  </si>
  <si>
    <t xml:space="preserve">Bucato Restaurant is located in the Helm''s bakery complex and offers 1-2 handmade pasta dishes to choose from. Brunch on Sunday''s. </t>
  </si>
  <si>
    <t>Martini''s offers a pasta by design and a pad thai all day as well as a veggie sandwich at lunch. Brunch on Sunday''s</t>
  </si>
  <si>
    <t>dels Enoteca Pizzeria offers a couple of pizza''s and pasta''s as well as eggplant parmigiana.</t>
  </si>
  <si>
    <t>The Smith offers an avocado sandwich at lunch and  a couple of pasta''s and a veggie bimimbap all day. Breakfast during the week and brunch on Sunday''s.</t>
  </si>
  <si>
    <t>Jane offers an avocado sandwich at lunch and a couple of pasta''s all day. Brunch on Sunday''s.</t>
  </si>
  <si>
    <t>South End offers a few different tartes and rustic pies (pizza) to choose from. You can''t go wrong with which one to pick, they are all quite tasty!</t>
  </si>
  <si>
    <t>Rao''s is a New York City Italian staple and they have brought their Italian goodies to Hollywood.</t>
  </si>
  <si>
    <t xml:space="preserve">Pizza Rustica offers a variety of pizza''s and pasta. They update the Blackboard daily with what''s available but there is always a few veggie options to choose from. </t>
  </si>
  <si>
    <t>V''s restaurant offers a couple of pizza''s and pasta''s all day. Brunch on the weekends.</t>
  </si>
  <si>
    <t>Winkel 43 is a casual diner type of eatery located in the Jordaan district. They change up the menu daily depending on what''s in season and offer a veggie club as well.  Travel Girl was able to check out the famous Apple Pie and thought it was delicious.</t>
  </si>
  <si>
    <t xml:space="preserve">Nonna Pizzeria offers Calzones, Pasta''s and of course Pizza. Lots of toppings to choose from to make the pizza just the way you want it. </t>
  </si>
  <si>
    <t>Briganti Restaurant offers a few pasta''s and pizza''s to choose from.</t>
  </si>
  <si>
    <t xml:space="preserve">Mike and Anne''s Restaurant offers a variety of breakfast dishes, couple of sandwiches at lunch and a Ravioli at dinner. </t>
  </si>
  <si>
    <t xml:space="preserve">Cafe Habana serves breakfast and offers a couple of sandwiches everyday, Veggie taco''s available at dinner. Those are the options if you leave room after all the chips and salsa.  </t>
  </si>
  <si>
    <t xml:space="preserve">Habana Outpost offers a sandwiches, veggie burger, burrito and taco''s. </t>
  </si>
  <si>
    <t xml:space="preserve">Kabuki Restaurant offers Vegetarian sushi rolls, a couple of entree''s and a noodle dish. </t>
  </si>
  <si>
    <t xml:space="preserve">Blaze Pizza offers a couple of signature pizza''s along with the "Build Your Own" option fired fast so you can enjoy your pizza right away. </t>
  </si>
  <si>
    <t>Del Frisco''s offers an edamame pita sandwich. </t>
  </si>
  <si>
    <t>Terra Promessa offers an array of pasta''s and pizza''s to choose from. I had the pesto pasta and really enjoyed it. </t>
  </si>
  <si>
    <t>Mon-Fri 11:30 am - 2:30 pm</t>
  </si>
  <si>
    <t>Mon-Thu 5:30 pm - 11 pm</t>
  </si>
  <si>
    <t>Sat-Sun 11:30 am - 3 pm</t>
  </si>
  <si>
    <t xml:space="preserve">Sun 5 pm - 10 pm        </t>
  </si>
  <si>
    <t>Mon-Wed, Sun 5 pm - 11 pm</t>
  </si>
  <si>
    <t>Sun 11 am - 3 pm</t>
  </si>
  <si>
    <t>Mon-Fri 5:30pm - 11:00pm</t>
  </si>
  <si>
    <t>Sat 12:00pm - 11:00pm</t>
  </si>
  <si>
    <t>Tues – Fri 5:00pm – 10:00pm</t>
  </si>
  <si>
    <t>Sat &amp; Sun 12:00pm – 10:00pm</t>
  </si>
  <si>
    <t>Tues - Sat 11:00pm - 1:00am</t>
  </si>
  <si>
    <t>Sun 10:00am - close</t>
  </si>
  <si>
    <t>Fri 7:00am -10:00pm</t>
  </si>
  <si>
    <t>Sat 8:00am - 10:00pm</t>
  </si>
  <si>
    <t>Mon - Thurs 7:00am - 10:00pm</t>
  </si>
  <si>
    <t>Fri 7:00am -11:00pm</t>
  </si>
  <si>
    <t>Sat 8:00am - 11:00pm</t>
  </si>
  <si>
    <t>Sun 8:00am - 10:00pm</t>
  </si>
  <si>
    <t>Tue-Thu 11:30 am - 9 pm</t>
  </si>
  <si>
    <t>Fri 11:30 am - 10 pm</t>
  </si>
  <si>
    <t>Sat 9 am - 10 pm</t>
  </si>
  <si>
    <t>Sun 9 am - 9 pm</t>
  </si>
  <si>
    <t>Mon - Sat 7:00am-10:30am</t>
  </si>
  <si>
    <t xml:space="preserve"> 12:00pm -3:00pm</t>
  </si>
  <si>
    <t xml:space="preserve"> 5:30pm- 11:30pm</t>
  </si>
  <si>
    <t>Sunday 7:00am- 10:30am, 11:30pm- 4:00pm</t>
  </si>
  <si>
    <t xml:space="preserve"> 5:30pm -11:30pm</t>
  </si>
  <si>
    <t>Sun - Thur 9:00am - 3:00pm</t>
  </si>
  <si>
    <t xml:space="preserve"> 6:00pm - 10:00pm</t>
  </si>
  <si>
    <t>Fri &amp; Sat 9:00am - 3:00pm</t>
  </si>
  <si>
    <t xml:space="preserve"> 6:00pm - 11:00pm</t>
  </si>
  <si>
    <t>Mon - Wed: 5:00 pm - 12:00 am</t>
  </si>
  <si>
    <t>Thu - Sat: 5:00 pm - 1:00 am</t>
  </si>
  <si>
    <t>Sun: 5:00 pm - 10:00 pm</t>
  </si>
  <si>
    <t>Mon-Sat 6:30 am - 7:30 pm</t>
  </si>
  <si>
    <t>Sun 7 am - 6:30 pm</t>
  </si>
  <si>
    <t>Sun 7 am - 5:30 pm</t>
  </si>
  <si>
    <t>Mon-Sat 6:30 am - 8:30 pm</t>
  </si>
  <si>
    <t>Sun 7:00 am - 7:00 pm</t>
  </si>
  <si>
    <t>Mon-Tue, Sun 11:30 am - 11 pm</t>
  </si>
  <si>
    <t>Wed-Thu 11:30 am - 12 am</t>
  </si>
  <si>
    <t>Mon-Thu 11 am - 12:30 am</t>
  </si>
  <si>
    <t>Thur 11:00am - 1 am</t>
  </si>
  <si>
    <t>Fri-Sat 11 am - 2 am</t>
  </si>
  <si>
    <t>Sunday 12:00pm - 12:00am</t>
  </si>
  <si>
    <t>Mon-Fri 11:00 am - 10 pm</t>
  </si>
  <si>
    <t>Sat 11:00 am - 9 pm</t>
  </si>
  <si>
    <t>Sun 12:00 pm - 9:00pm</t>
  </si>
  <si>
    <t>Sun - Tues 11:30 am - 11 pm</t>
  </si>
  <si>
    <t>Fri-Sat 11:30 am - 12 am</t>
  </si>
  <si>
    <t>Sun - Wed 11:30 am - 12:00 am</t>
  </si>
  <si>
    <t>Thur 11:30 am - 12 am</t>
  </si>
  <si>
    <t>Fri-Sat 11:30 am - 3 am</t>
  </si>
  <si>
    <t>Fri 11:30 am - 2:30 am</t>
  </si>
  <si>
    <t>Sat 12:00 pm - 2:20 am</t>
  </si>
  <si>
    <t>Sun 12:00 pm - 10:00pm</t>
  </si>
  <si>
    <t>Sun - Thur 11:30 am - 9:00 pm</t>
  </si>
  <si>
    <t>Fri-Sat 12:00 pm - 10:00pm</t>
  </si>
  <si>
    <t>Sun- Wed 12:00 pm - 12:00am</t>
  </si>
  <si>
    <t>Thur - Sat 12:00 pm - 2:30 am</t>
  </si>
  <si>
    <t>Mon-Thu 11:30 am - 10 pm</t>
  </si>
  <si>
    <t>Sun- Tues 11:30 am - 11 pm</t>
  </si>
  <si>
    <t>Wed 11:30 am - 12 am</t>
  </si>
  <si>
    <t>Thurs 11:30 am - 2 am</t>
  </si>
  <si>
    <t>Fri-Sat 11:30 am - 4:30 am</t>
  </si>
  <si>
    <t>Thu 11:30 am - 12 am</t>
  </si>
  <si>
    <t>Fri-Sat 11:30 am - 3:30 am</t>
  </si>
  <si>
    <t>Mon - Fri 4:00pm - 2:00am</t>
  </si>
  <si>
    <t>Sat &amp; Sun 12:00pm - 2:00am</t>
  </si>
  <si>
    <t>Mon-Fri 12 pm - 2 am</t>
  </si>
  <si>
    <t>Sat-Sun 6 pm - 2 am</t>
  </si>
  <si>
    <t>Mon - Fri 12:00pm - 2:00am</t>
  </si>
  <si>
    <t>Sat &amp; Sun 6:00pm - 2:00am</t>
  </si>
  <si>
    <t>Mon-Sat 12:00 pm - 2:00 am</t>
  </si>
  <si>
    <t xml:space="preserve">Sunday 9:00am - 2:00am </t>
  </si>
  <si>
    <t>Tues - Fri 5:00pm - 10:00pm</t>
  </si>
  <si>
    <t>Sat &amp; Sun 12:00pm - 10:00pm</t>
  </si>
  <si>
    <t>Mon - Fri 5:00pm - 11:00pm</t>
  </si>
  <si>
    <t>Sat &amp; Sun 12:00pm - 11:00pm</t>
  </si>
  <si>
    <t>Mon - Fri 8:30am - 3:00pm</t>
  </si>
  <si>
    <t>Sat 9:30am - 2:00pm</t>
  </si>
  <si>
    <t>Sunday: 4:30pm - 9:30pm</t>
  </si>
  <si>
    <t>Mon-Thurs: 5pm - 10pm</t>
  </si>
  <si>
    <t>Fri: 5pm - 11:00pm</t>
  </si>
  <si>
    <t>Saturday: 5pm - 11:30pm</t>
  </si>
  <si>
    <t>Mon - Thur 11:30am - 10:00pm</t>
  </si>
  <si>
    <t>Fri 11:30am - 12:00am</t>
  </si>
  <si>
    <t>Sat 11:00am - 12:00am</t>
  </si>
  <si>
    <t>Sat &amp; Sun 10:00am - 12:00pm</t>
  </si>
  <si>
    <t>Mon - Fri 4:00pm-2:00am</t>
  </si>
  <si>
    <t>Sat &amp; Sun 11:00am - 2:00am</t>
  </si>
  <si>
    <t>Tues - Thurs 4:00pm - 9:30pm</t>
  </si>
  <si>
    <t>Fri &amp; Sat 11:00am - 9:30pm</t>
  </si>
  <si>
    <t>Mon - Sat 5:30pm - 10:30pm</t>
  </si>
  <si>
    <t>Sun 5:30pm - 9:30pm</t>
  </si>
  <si>
    <t>Thurs 11:00am - 8:00pm</t>
  </si>
  <si>
    <t>Sat 9:00am - 9:00pm</t>
  </si>
  <si>
    <t>Sun 9:00am - 8:00pm</t>
  </si>
  <si>
    <t>Mon - Fri 5:00pm - 10:00pm</t>
  </si>
  <si>
    <t>Sat &amp; Sun 11:30am - 10:00pm</t>
  </si>
  <si>
    <t>Daily 8:00am-11:30am</t>
  </si>
  <si>
    <t xml:space="preserve"> 5:30pm-10:30pm</t>
  </si>
  <si>
    <t>Tue-Thu 5 pm - 10 pm</t>
  </si>
  <si>
    <t>Mon 11 am - 10 pm</t>
  </si>
  <si>
    <t>Tue-Thu 11 am - 11 pm</t>
  </si>
  <si>
    <t>Sat 5 pm - 12 am</t>
  </si>
  <si>
    <t>Sun 4 pm - 10 pm</t>
  </si>
  <si>
    <t>Tue-Thu 11am-11pm</t>
  </si>
  <si>
    <t>Sunday 11am-9pm</t>
  </si>
  <si>
    <t>Saturday &amp; Sunday: 9 am – 2 pm</t>
  </si>
  <si>
    <t>Friday &amp; Saturday: Noon – 11:00 pm</t>
  </si>
  <si>
    <t>Sunday: Noon – 10 pm</t>
  </si>
  <si>
    <t>Tues - Thur, Sun 4:00pm - 9:00pm</t>
  </si>
  <si>
    <t>Fri &amp; Sat 4:00pm - 10:00pm</t>
  </si>
  <si>
    <t>Sat 12 pm - 10 pm</t>
  </si>
  <si>
    <t>Sun 12 pm - 8:30 pm</t>
  </si>
  <si>
    <t>Mon- Sat 11am -12:00am</t>
  </si>
  <si>
    <t>Sunday 12pm - 8pm</t>
  </si>
  <si>
    <t>Mon – Thur 11:00am - 12:00am</t>
  </si>
  <si>
    <t>Fri: 11 am - 1 am</t>
  </si>
  <si>
    <t>Sat: 10 am - 1 am</t>
  </si>
  <si>
    <t>Sun: 10 am - 12:00am</t>
  </si>
  <si>
    <t>Mon-Sat 11:30 am - 2 am</t>
  </si>
  <si>
    <t>Sun 12 pm - 2 am</t>
  </si>
  <si>
    <t>Mon-Fri 4 pm - 2 am</t>
  </si>
  <si>
    <t>Sat-Sun 12 pm - 2 am</t>
  </si>
  <si>
    <t>Mon–Fri: 4pm–2am</t>
  </si>
  <si>
    <t>Sat &amp; Sun: 11:30am–2am</t>
  </si>
  <si>
    <t>Mon-Thu 8 am - 9:30 pm</t>
  </si>
  <si>
    <t>Fri 8 am - 10:30 pm</t>
  </si>
  <si>
    <t>Sat 9 am - 10:30 pm</t>
  </si>
  <si>
    <t>Tue-Fri 11 am - 11 pm</t>
  </si>
  <si>
    <t>Sat-Sun 10 am - 11 pm</t>
  </si>
  <si>
    <t>Wed-Sat 5 pm - 10 pm</t>
  </si>
  <si>
    <t xml:space="preserve"> 6:00pm-11:00pm</t>
  </si>
  <si>
    <t>Thu-Sat 5 pm - 12 am</t>
  </si>
  <si>
    <t>Mon-Wed 11:00am - 8:00pm</t>
  </si>
  <si>
    <t>Thur-Sat 11:00am - 10:00pm</t>
  </si>
  <si>
    <t>Monday -Thur 6am to 3pm</t>
  </si>
  <si>
    <t>Fri 6am - 8pm</t>
  </si>
  <si>
    <t>Sat &amp; Sun - 8am to 3pm</t>
  </si>
  <si>
    <t>Mon-Sun 11:30am - 4:00pm</t>
  </si>
  <si>
    <t xml:space="preserve"> 5:00pm-10:00pm</t>
  </si>
  <si>
    <t>Mon-Fri 11:00-"close" (after dinner)</t>
  </si>
  <si>
    <t>Sat 10:00-"close" (after dinner)</t>
  </si>
  <si>
    <t>Sun 10:00am - 4:00pm (Brunch)</t>
  </si>
  <si>
    <t>Sun-Wed 10:00am - 10:00pm</t>
  </si>
  <si>
    <t>Fri&amp;Sat 11:00am-11:00pm</t>
  </si>
  <si>
    <t>Mon-Fri 7am-8pm</t>
  </si>
  <si>
    <t>Sat 7am-6pm</t>
  </si>
  <si>
    <t>Sun 8am-6pm</t>
  </si>
  <si>
    <t>Mon-Fri 8am-6:30pm</t>
  </si>
  <si>
    <t>Sat &amp; Sun 7:30am-6:30pm</t>
  </si>
  <si>
    <t>Mon-Thur 8am-6:30pm</t>
  </si>
  <si>
    <t>Fri &amp; Sat 8am-7pm</t>
  </si>
  <si>
    <t>Mon-Fri 6:30am-6pm</t>
  </si>
  <si>
    <t>Sat 10am-3pm</t>
  </si>
  <si>
    <t>Mon-Thur 8am-9pm</t>
  </si>
  <si>
    <t>Sat 8am-10pm</t>
  </si>
  <si>
    <t>Sun 8am-8pm</t>
  </si>
  <si>
    <t>Mon-Sat 5:30am-9pm</t>
  </si>
  <si>
    <t>Mon-Fri 7am-9pm</t>
  </si>
  <si>
    <t>Sat 8am-8pm</t>
  </si>
  <si>
    <t>Sun 10am-8pm</t>
  </si>
  <si>
    <t>Mon-Thurs 7am-9pm</t>
  </si>
  <si>
    <t>Fri &amp; Sat 7am-10pm</t>
  </si>
  <si>
    <t>Sun 10am-3pm</t>
  </si>
  <si>
    <t>Mon-Thur 7:00 am - 9:00 pm</t>
  </si>
  <si>
    <t>Fri 7:00 am - 10:00 pm</t>
  </si>
  <si>
    <t>Sat 8:00 am - 10:00 pm</t>
  </si>
  <si>
    <t>Sun 8:00 am - 3:00 pm</t>
  </si>
  <si>
    <t>Mon-Sat 6:30am-8pm</t>
  </si>
  <si>
    <t>Sun 6:30am-6pm</t>
  </si>
  <si>
    <t>Mon-Fri 7am-7pm</t>
  </si>
  <si>
    <t>Sat 8am-7pm</t>
  </si>
  <si>
    <t>Sat &amp; Sun 8am-7pm</t>
  </si>
  <si>
    <t>Mon-Sat 7:30am-7pm</t>
  </si>
  <si>
    <t>Sun 7:30am-5pm</t>
  </si>
  <si>
    <t>Sun 8am-4pm</t>
  </si>
  <si>
    <t>Mon-Fri 7am-10pm</t>
  </si>
  <si>
    <t>Sat&amp; Sun 8am-10pm</t>
  </si>
  <si>
    <t>Sun - Thurs 5:30pm - 10:30pm</t>
  </si>
  <si>
    <t>Fri &amp; Sat 5:30pm -11:30pm</t>
  </si>
  <si>
    <t>Mon -Fri 8:00am - 8:00pm</t>
  </si>
  <si>
    <t>Sat &amp; Sun 8:00am-5:00pm</t>
  </si>
  <si>
    <t>Mon-Fri 6:30am-7:00pm</t>
  </si>
  <si>
    <t>Sat 7:00am-5:30pm</t>
  </si>
  <si>
    <t>Sun 7:00am-5:00pm</t>
  </si>
  <si>
    <t>Mon-Wed 7 am - 11 pm</t>
  </si>
  <si>
    <t>Thu-Sat 7 am - 2 am</t>
  </si>
  <si>
    <t>Sun - Thur 6pm-11pm</t>
  </si>
  <si>
    <t xml:space="preserve">Fri &amp; Sat 6pm-12am </t>
  </si>
  <si>
    <t>Mon-Fri 11:30am-3:00pm</t>
  </si>
  <si>
    <t>Sat &amp; Sun 10:00am - 3:00pm</t>
  </si>
  <si>
    <t>Sun -Thurs 12:00pm - 2:00am</t>
  </si>
  <si>
    <t>Fri &amp; Sat 12:00pm - 4:00am</t>
  </si>
  <si>
    <t>Mon 5:30 pm - 10:30 pm</t>
  </si>
  <si>
    <t>Tue-Wed 12 pm - 11 pm</t>
  </si>
  <si>
    <t>Thu 12 pm - 11:30 pm</t>
  </si>
  <si>
    <t>Sun 11 am - 10:30 pm</t>
  </si>
  <si>
    <t>Mon, Sun 5:30 pm - 10:30 pm</t>
  </si>
  <si>
    <t>Tue-Wed 5:30 pm - 11 pm</t>
  </si>
  <si>
    <t>Thu-Sat 5:30 pm - 12 am</t>
  </si>
  <si>
    <t>Sat 11 am - 2 am</t>
  </si>
  <si>
    <t>Mon-Sat 12:00pm-4:30pm</t>
  </si>
  <si>
    <t xml:space="preserve"> 7:00pm-10:30pm</t>
  </si>
  <si>
    <t>Mon-Sun 12pm-2:30pm</t>
  </si>
  <si>
    <t xml:space="preserve"> 6:30pm-10:30pm</t>
  </si>
  <si>
    <t>Hours: Mon-Sat 11:30am-3:00pm</t>
  </si>
  <si>
    <t>Wed-Thur 5:00 pm - 11:00 pm</t>
  </si>
  <si>
    <t>Fri 5:00 pm - 1:00 am</t>
  </si>
  <si>
    <t>Sat 10:30 am - 3:00 pm, 5:00 pm - 1:00 am</t>
  </si>
  <si>
    <t>Sun 10:30 am - 3:00 pm, 5:00 pm - 11:00 pm</t>
  </si>
  <si>
    <t>Tues - Thur 5:30pm - 12:00am</t>
  </si>
  <si>
    <t>Fri-Sat 5:30pm - 2pm</t>
  </si>
  <si>
    <t>Sunday 11:30 - 11pm</t>
  </si>
  <si>
    <t>Mon-Wed, Sun 6 pm - 11 pm</t>
  </si>
  <si>
    <t>Thu-Sat 6 pm - 12 am</t>
  </si>
  <si>
    <t>Mon-Thu. 7:00 a.m. – 9:30 p.m.</t>
  </si>
  <si>
    <t>Fri-Sat. 7:00 a.m. – 11:00 p.m.</t>
  </si>
  <si>
    <t>Sun. 7:00 a.m. – 10:00 p.m.</t>
  </si>
  <si>
    <t>Fri-Sat 6 pm - 12 am</t>
  </si>
  <si>
    <t>Sat-Sun 10 am - 3 pm</t>
  </si>
  <si>
    <t>Sun 6 pm - 10 pm</t>
  </si>
  <si>
    <t>Mon-Thurs: 5:00pm - 11pm</t>
  </si>
  <si>
    <t>Fri-Sat 5:00pm - 2am</t>
  </si>
  <si>
    <t>Sunday: Open at 11am</t>
  </si>
  <si>
    <t>Sun-Thur 9:00am-12:00pm</t>
  </si>
  <si>
    <t>Fri &amp; Sat 9:00am - 2:00am</t>
  </si>
  <si>
    <t>Mon-Sat 11 am - 11 pm</t>
  </si>
  <si>
    <t>Mon-Fri 11:30 am - 11 pm</t>
  </si>
  <si>
    <t>Sat 11:00am - 11 pm</t>
  </si>
  <si>
    <t>Sun 11 am - 10 pm</t>
  </si>
  <si>
    <t>Mon-Thur 11:30 am - 11 pm</t>
  </si>
  <si>
    <t>Fri 11:30 am - 12:00am</t>
  </si>
  <si>
    <t>Sat 4:00pm - 12:00am</t>
  </si>
  <si>
    <t>Sun 4:00pm - 9:00pm</t>
  </si>
  <si>
    <t>Thu 4 pm - 2 am</t>
  </si>
  <si>
    <t>Fri 12 pm - 2 am</t>
  </si>
  <si>
    <t>Mon - Sat 8:00am - 10:00pm</t>
  </si>
  <si>
    <t>Sun 8:00am - 4:00pm</t>
  </si>
  <si>
    <t>Mon-Thu, Sun 12 pm - 10 pm</t>
  </si>
  <si>
    <t>Fri-Sat 12 pm - 11 pm</t>
  </si>
  <si>
    <t>Mon - Fri 7:00am - 8:00pm</t>
  </si>
  <si>
    <t>Sat &amp; Sun 7:30am - 8:00pm</t>
  </si>
  <si>
    <t>Mon - Fri 11:30am - 11:30pm</t>
  </si>
  <si>
    <t>Sat &amp; Sun 12:00pm - 11:30pm</t>
  </si>
  <si>
    <t>Sun - Wed 11:00am - 1:00am</t>
  </si>
  <si>
    <t>Thur - Sat 11:00am - 3:00am</t>
  </si>
  <si>
    <t>M0n - Wed 7:00am - 12:00am</t>
  </si>
  <si>
    <t>Thur - Sat 7:00am - 1:00am</t>
  </si>
  <si>
    <t>Sun - Thur 11:00am - 3:00am</t>
  </si>
  <si>
    <t>Fri &amp; Sat 11:00am - 6:00am</t>
  </si>
  <si>
    <t>Sun - Wed 11:00am - 12:00am</t>
  </si>
  <si>
    <t>Thur - Sat 11:00am - 5:00am</t>
  </si>
  <si>
    <t>Sun - Thur 11:00am - 2:30am</t>
  </si>
  <si>
    <t>Mon - Wed 11:30am - 12:00am</t>
  </si>
  <si>
    <t>Thurs 11:30am - 1:00am</t>
  </si>
  <si>
    <t>Fri &amp; Sat 11:30am - 3:00am</t>
  </si>
  <si>
    <t>Sun 12:00am - 12:00am</t>
  </si>
  <si>
    <t>Sun - Thurs 11:00am - 2:00am</t>
  </si>
  <si>
    <t>Fri &amp; Sat 11:00am - 5:00am</t>
  </si>
  <si>
    <t>Sun - Thurs 11:00am - 12:00am</t>
  </si>
  <si>
    <t>Fri - Sat 11:00am - 2:00am</t>
  </si>
  <si>
    <t>Fri - Sat 11:00am - 4:00am</t>
  </si>
  <si>
    <t>Sun - Wed 11:00am - 10:00pm</t>
  </si>
  <si>
    <t>Thur - Sat 11:00am - 12:00am</t>
  </si>
  <si>
    <t>Mon - Wed 11:00am - 12:00am</t>
  </si>
  <si>
    <t>Thur - Sat 11:00am - 3:30am</t>
  </si>
  <si>
    <t>Mon-Thu 10 am – 7 pm</t>
  </si>
  <si>
    <t>Fri 10 am – 4 pm</t>
  </si>
  <si>
    <t>Mon, Sun 12 pm - 9 pm</t>
  </si>
  <si>
    <t>Tue-Thu 12 pm - 10 pm</t>
  </si>
  <si>
    <t>Mon - Wed 5:00pm - 10:00pm</t>
  </si>
  <si>
    <t>Thurs&amp; Fri 5:00pm - 11:00pm</t>
  </si>
  <si>
    <t>Sat 4:00pm - 11:00pm</t>
  </si>
  <si>
    <t>Sun 4:00pm - 10:00pm</t>
  </si>
  <si>
    <t>Sun, Tues-Thur 5:00pm-10:30pm</t>
  </si>
  <si>
    <t>Fri &amp; Sat 5:00pm - 11:30pm</t>
  </si>
  <si>
    <t>Mon-Tues 11:00am-11:00pn</t>
  </si>
  <si>
    <t>Wed-Thur 11:00am-12:00am</t>
  </si>
  <si>
    <t>Fri 11:00am-1:00am</t>
  </si>
  <si>
    <t>Sat 9:00am-1:00am</t>
  </si>
  <si>
    <t xml:space="preserve">Sun 9:00am-11:00pm </t>
  </si>
  <si>
    <t>Thurs &amp; Fri 11:30am - 1:00am</t>
  </si>
  <si>
    <t>Sat 3:00pm -1:00am</t>
  </si>
  <si>
    <t>Mon - Thur 4:30pm - 11:00pm</t>
  </si>
  <si>
    <t>Fri &amp; Sat 4:00pm -12:00am</t>
  </si>
  <si>
    <t>Sun - Mon 11:30am - 11:00pm</t>
  </si>
  <si>
    <t>Tues-Wed 11:30am - 12:00am</t>
  </si>
  <si>
    <t>Thur-Sat 11:30am - 1:00am</t>
  </si>
  <si>
    <t>Sun 11:30am - 12:00pm</t>
  </si>
  <si>
    <t>Mon-Thur 11:30am - 1:00am</t>
  </si>
  <si>
    <t>Fri &amp; Sat 11:30am - 2:00am</t>
  </si>
  <si>
    <t>Mon - Wed 8:00am - 12:00am</t>
  </si>
  <si>
    <t>Thur &amp; Fri 8:00am - 1:00am</t>
  </si>
  <si>
    <t>Sun 10:00am - 12:00am</t>
  </si>
  <si>
    <t>Mon – Wed 7:30am – 12:00am</t>
  </si>
  <si>
    <t>Thur &amp; Fri 7:30am – 1:00am</t>
  </si>
  <si>
    <t>Sun 10:00am – 12:00am</t>
  </si>
  <si>
    <t>Mon - Thur 11:30am - 11:00pm</t>
  </si>
  <si>
    <t>Mon-Thu, Sun 5 pm - 10 pm</t>
  </si>
  <si>
    <t>Fri-Sat 5 pm - 12 am</t>
  </si>
  <si>
    <t>Tues-Fri 7am-3pm</t>
  </si>
  <si>
    <t>Sat-Sun 8am-3pm</t>
  </si>
  <si>
    <t>Mon-Fri 7am - 7 pm</t>
  </si>
  <si>
    <t>Sat 9am - 5pm</t>
  </si>
  <si>
    <t>Mon - Wed 6:00pm - 10:00pm</t>
  </si>
  <si>
    <t>Thur- Sat 6:00pm - 11:00pm</t>
  </si>
  <si>
    <t>Mon - Fri 11:30am – 2:30pm</t>
  </si>
  <si>
    <t>Sun - Mon 5:30pm – 10:00pm</t>
  </si>
  <si>
    <t>Sat &amp; Sun 11:30am – 3:00pm</t>
  </si>
  <si>
    <t>Tues - Sat 5:30pm – 11:00pm</t>
  </si>
  <si>
    <t>Sun - Wed 12:00pm -11:15pm</t>
  </si>
  <si>
    <t>Thurs - Sat 12:00pm - 12:15am</t>
  </si>
  <si>
    <t>Sun - Thurs 12:00pm -12:00am</t>
  </si>
  <si>
    <t>Fri - Sat 6:00pm - 12:00am</t>
  </si>
  <si>
    <t>Mon - Sun 7:00- 11:30pm</t>
  </si>
  <si>
    <t>Friday Dim Sum lunch 12:00pm-3:00pm (check first)</t>
  </si>
  <si>
    <t>Sun - Thurs 6:00pm - 11:00pm</t>
  </si>
  <si>
    <t>Fri &amp; Sat 6:00pm - 12:00am</t>
  </si>
  <si>
    <t>Fri &amp; Sat Dim Sum lunch 12:00pm-3:00pm (check first)</t>
  </si>
  <si>
    <t>Mon-Sun 6 pm – 1:30 am</t>
  </si>
  <si>
    <t>Sat-Sun 11 am – 3 pm</t>
  </si>
  <si>
    <t>Mon-Wed 11:30 am - 11 pm</t>
  </si>
  <si>
    <t>Thu-Sat 11:30 am - 12 am</t>
  </si>
  <si>
    <t>Sun 11:30 am - 10 pm</t>
  </si>
  <si>
    <t>Sun - Thurs 5:00pm - 11:00pm</t>
  </si>
  <si>
    <t>Fri &amp; Sat 5:00pm - 12:00am</t>
  </si>
  <si>
    <t>Mon - Tues 5:00 pm - 10:00 pm</t>
  </si>
  <si>
    <t>Wed - Thur 5:00 pm - 11:00 pm</t>
  </si>
  <si>
    <t>Fri 5:00 pm - 12:00 am</t>
  </si>
  <si>
    <t>Sat 1:00 am - 3:00 pm, 5:00 pm - 12:00 am</t>
  </si>
  <si>
    <t>Sun 11:00 am - 3:00 pm, 5:00 pm - 10:00 pm</t>
  </si>
  <si>
    <t xml:space="preserve">Mon, Wed, Thurs  5p - 10pm </t>
  </si>
  <si>
    <t>Friday  5p - 11pm</t>
  </si>
  <si>
    <t>Saturday  12p - 11pm</t>
  </si>
  <si>
    <t>Sunday  12p - 10pm</t>
  </si>
  <si>
    <t>Mon-Sat 11:00am- 2:30pm</t>
  </si>
  <si>
    <t xml:space="preserve"> 5:30pm - 10:00pm</t>
  </si>
  <si>
    <t>Sun 11:30am - 3:00pm</t>
  </si>
  <si>
    <t>Fri 11:30 am - 10:30 pm</t>
  </si>
  <si>
    <t>Sat 10 am - 10:30 pm</t>
  </si>
  <si>
    <t>Sun–Thur 11:00 am - 11.00 pm</t>
  </si>
  <si>
    <t>Fri &amp; Sat 11:00 am - 12:00 pm</t>
  </si>
  <si>
    <t>Sun–Thur 11:00 am to 10:30 pm</t>
  </si>
  <si>
    <t>Fri &amp; Sat 11:00 am to 11:00 pm</t>
  </si>
  <si>
    <t>Mon - Wed 5:00pm- 10:00pm</t>
  </si>
  <si>
    <t>Thur 5:00pm -11:00pm</t>
  </si>
  <si>
    <t>Fri 5:00pm - 12:00am</t>
  </si>
  <si>
    <t>Sat 11:30am - 12:00am</t>
  </si>
  <si>
    <t>Sun 11:30am - 10:00pm</t>
  </si>
  <si>
    <t>Mon - Thur 5:00pm- 11:00pm</t>
  </si>
  <si>
    <t>Sun 11:30am - 11:00pm</t>
  </si>
  <si>
    <t>Mon.-Thur. 10:00am-8:30pm</t>
  </si>
  <si>
    <t>Fri &amp; Sat. 10:00am-9:30pm</t>
  </si>
  <si>
    <t>Mon 5:00pm - 10:30pm</t>
  </si>
  <si>
    <t>Tues - Fri 5:00pm - 11:30pm</t>
  </si>
  <si>
    <t>Sat 4:00pm - 11:30pm</t>
  </si>
  <si>
    <t>Sun 4:00pm - 10:30pm</t>
  </si>
  <si>
    <t>Friday 11:00am - 3:00pm</t>
  </si>
  <si>
    <t>Sat &amp; Sun 10:30am - 4:00pm</t>
  </si>
  <si>
    <t>Mon &amp; Sat 7:00am - 10:00pm</t>
  </si>
  <si>
    <t>Tues-Fri 8:00am - 10:00pm</t>
  </si>
  <si>
    <t>Thur-Tues 11:30 am - 2:30 pm</t>
  </si>
  <si>
    <t xml:space="preserve"> 6:00pm- 10:30pm</t>
  </si>
  <si>
    <t xml:space="preserve"> 4 pm -9:30pm</t>
  </si>
  <si>
    <t>Sat 5pm - 9:30pm</t>
  </si>
  <si>
    <t>Fri &amp; Sat 11:00am - 10:00pm</t>
  </si>
  <si>
    <t>Wed- Fri 6:00pm - 9:00pm</t>
  </si>
  <si>
    <t>Sat 6:00pm - 9:30pm</t>
  </si>
  <si>
    <t>Sun 5:30pm - 9:00pm</t>
  </si>
  <si>
    <t>Mon - Fri 11:00am - 6:00pm</t>
  </si>
  <si>
    <t>Sat 11:00am - 5:00pm</t>
  </si>
  <si>
    <t>Tue-Sun 8 am - 2:30 pm</t>
  </si>
  <si>
    <t>Mon 10:00am - 2:00pm</t>
  </si>
  <si>
    <t>Tues-Fri 10:00am - 8:00pm</t>
  </si>
  <si>
    <t>Sat &amp; Sun 9:00am - 5:00pm</t>
  </si>
  <si>
    <t>Tues &amp; Wed 5:30pm - 9:30pm</t>
  </si>
  <si>
    <t>Thurs 5:00pm - 9:30pm</t>
  </si>
  <si>
    <t>Fri &amp; Sat 5:30pm 10:00pm</t>
  </si>
  <si>
    <t>Sun 5:00pm - 9:00pm</t>
  </si>
  <si>
    <t>Brunch Sat &amp; Sun 11:00am - 2:00pm</t>
  </si>
  <si>
    <t>Mon-Fri 7:00am - 4:00pm</t>
  </si>
  <si>
    <t>Sat &amp; Sun 8:00am - 4:00pm</t>
  </si>
  <si>
    <t>Mon - Sat 7:30 am – 6:00 pm</t>
  </si>
  <si>
    <t>Sun 9:30 am – 5:00 pm</t>
  </si>
  <si>
    <t>Mon-Sat 8 am - 10 pm</t>
  </si>
  <si>
    <t>Sun 8 am - 4 pm</t>
  </si>
  <si>
    <t>Mon - Thur 11:00am - 10:30pm</t>
  </si>
  <si>
    <t>Sun - Thurs 11:00 am - 9:00 pm</t>
  </si>
  <si>
    <t>Sun – Thurs 11:00 am – 11:00 pm</t>
  </si>
  <si>
    <t>Fri &amp; Sat 11:00am – 12:00am</t>
  </si>
  <si>
    <t>Sun - Wed 11:00 am - 11:00 pm</t>
  </si>
  <si>
    <t>Thurs - Sat 11:00 am - 3:00am</t>
  </si>
  <si>
    <t>Mon - Thurs: 11:00 am - 9:00 pm</t>
  </si>
  <si>
    <t>Fri &amp; Sat 11:00 am - 10:00pm</t>
  </si>
  <si>
    <t>Sun 11:00 am - 8:00pm</t>
  </si>
  <si>
    <t>Sun -Thur 5:00pm - 10:00pm</t>
  </si>
  <si>
    <t>Fri &amp; Sat 5:00pm - 11:00pm</t>
  </si>
  <si>
    <t>Sun-Thurs 8am - 10pm</t>
  </si>
  <si>
    <t>Fri-Sat 8am - 11pm</t>
  </si>
  <si>
    <t>Café hours: Mon – Friday: 8 am – 2 pm</t>
  </si>
  <si>
    <t>Bistro hours: Mon – Thursday: Noon – 10 pm</t>
  </si>
  <si>
    <t>check website for hours</t>
  </si>
  <si>
    <t>Mon-Sat 11:30am-2:30pm</t>
  </si>
  <si>
    <t>Tues-Sun *check site-closed between lunch and dinner</t>
  </si>
  <si>
    <t>mcfadden''s2.jpg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</si>
</sst>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7" x14ac:knownFonts="1">
    <font>
      <sz val="10"/>
      <name val="Arial"/>
      <family val="2"/>
    </font>
    <font>
      <sz val="10"/>
      <name val="Arial"/>
      <family val="2"/>
    </font>
    <font>
      <u/>
      <sz val="10"/>
      <color indexed="12"/>
      <name val="Arial"/>
      <family val="2"/>
    </font>
    <font>
      <sz val="9"/>
      <name val="Arial"/>
      <family val="2"/>
    </font>
    <font>
      <sz val="10"/>
      <color rgb="FF5D3B1B"/>
      <name val="Arial"/>
      <family val="2"/>
    </font>
    <font>
      <sz val="10"/>
      <color rgb="FF000000"/>
      <name val="Arial"/>
      <family val="2"/>
    </font>
    <font>
      <u/>
      <sz val="8"/>
      <name val="Arial"/>
      <family val="2"/>
    </font>
    <font>
      <b/>
      <sz val="10"/>
      <name val="Arial"/>
      <family val="2"/>
    </font>
    <font>
      <sz val="10"/>
      <name val="Calibri"/>
      <family val="2"/>
    </font>
    <font>
      <u/>
      <sz val="10"/>
      <color theme="11"/>
      <name val="Arial"/>
      <family val="2"/>
    </font>
    <font>
      <sz val="10"/>
      <color rgb="FF333333"/>
      <name val="Arial"/>
    </font>
    <font>
      <sz val="11"/>
      <name val="Arial"/>
      <family val="2"/>
    </font>
    <font>
      <sz val="10"/>
      <name val="Times New Roman"/>
      <family val="1"/>
    </font>
    <font>
      <sz val="10"/>
      <name val="Courier New"/>
      <family val="3"/>
    </font>
    <font>
      <sz val="10"/>
      <name val="Georgia"/>
      <family val="1"/>
    </font>
    <font>
      <sz val="10"/>
      <color rgb="FF1F0E01"/>
      <name val="Arial"/>
      <family val="2"/>
    </font>
    <font>
      <sz val="11"/>
      <color rgb="FF333333"/>
      <name val="Arial"/>
      <family val="2"/>
    </font>
  </fonts>
  <fills count="2">
    <fill>
      <patternFill patternType="none"/>
    </fill>
    <fill>
      <patternFill patternType="gray125"/>
    </fill>
  </fills>
  <borders count="3">
    <border>
      <left/>
      <right/>
      <top/>
      <bottom/>
      <diagonal/>
    </border>
    <border>
      <left/>
      <right/>
      <top/>
      <bottom style="medium">
        <color auto="1"/>
      </bottom>
      <diagonal/>
    </border>
    <border>
      <left/>
      <right/>
      <top style="medium">
        <color auto="1"/>
      </top>
      <bottom/>
      <diagonal/>
    </border>
  </borders>
  <cellStyleXfs count="276">
    <xf numFmtId="0" fontId="0" fillId="0" borderId="0"/>
    <xf numFmtId="0" fontId="2"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55">
    <xf numFmtId="0" fontId="0" fillId="0" borderId="0" xfId="0"/>
    <xf numFmtId="0" fontId="0" fillId="0" borderId="0" xfId="0" applyAlignment="1">
      <alignment horizontal="center"/>
    </xf>
    <xf numFmtId="0" fontId="2" fillId="0" borderId="0" xfId="1" applyAlignment="1" applyProtection="1"/>
    <xf numFmtId="0" fontId="1" fillId="0" borderId="0" xfId="0" applyFont="1"/>
    <xf numFmtId="0" fontId="0" fillId="0" borderId="0" xfId="0" applyAlignment="1">
      <alignment wrapText="1"/>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0" fillId="0" borderId="0" xfId="0" applyBorder="1"/>
    <xf numFmtId="0" fontId="0" fillId="0" borderId="0" xfId="0" applyFont="1" applyAlignment="1">
      <alignment wrapText="1"/>
    </xf>
    <xf numFmtId="0" fontId="1" fillId="0" borderId="0" xfId="0" applyFont="1" applyAlignment="1">
      <alignment horizontal="left"/>
    </xf>
    <xf numFmtId="0" fontId="2" fillId="0" borderId="0" xfId="1" applyFont="1" applyAlignment="1" applyProtection="1"/>
    <xf numFmtId="0" fontId="2" fillId="0" borderId="0" xfId="1" applyAlignment="1" applyProtection="1">
      <alignment wrapText="1"/>
    </xf>
    <xf numFmtId="0" fontId="3" fillId="0" borderId="0" xfId="0" applyFont="1"/>
    <xf numFmtId="0" fontId="0" fillId="0" borderId="0" xfId="0" applyNumberFormat="1"/>
    <xf numFmtId="0" fontId="1" fillId="0" borderId="0" xfId="0" applyFont="1" applyAlignment="1"/>
    <xf numFmtId="0" fontId="4" fillId="0" borderId="0" xfId="0" applyFont="1"/>
    <xf numFmtId="0" fontId="5" fillId="0" borderId="0" xfId="0" applyFont="1"/>
    <xf numFmtId="0" fontId="1" fillId="0" borderId="0" xfId="0" applyFont="1" applyBorder="1"/>
    <xf numFmtId="0" fontId="6" fillId="0" borderId="0" xfId="0" applyFont="1"/>
    <xf numFmtId="0" fontId="7" fillId="0" borderId="0" xfId="0" applyFont="1"/>
    <xf numFmtId="0" fontId="8" fillId="0" borderId="0" xfId="0" applyFont="1"/>
    <xf numFmtId="0" fontId="7" fillId="0" borderId="0" xfId="0" applyFont="1" applyAlignment="1">
      <alignment horizontal="center"/>
    </xf>
    <xf numFmtId="0" fontId="7" fillId="0" borderId="1" xfId="0" applyFont="1" applyBorder="1" applyAlignment="1">
      <alignment horizontal="center"/>
    </xf>
    <xf numFmtId="0" fontId="7" fillId="0" borderId="0" xfId="0" applyFont="1" applyBorder="1" applyAlignment="1">
      <alignment horizontal="center"/>
    </xf>
    <xf numFmtId="0" fontId="0" fillId="0" borderId="0" xfId="0" applyFont="1"/>
    <xf numFmtId="0" fontId="10" fillId="0" borderId="0" xfId="0" applyFont="1"/>
    <xf numFmtId="0" fontId="7" fillId="0" borderId="1" xfId="0" applyFont="1" applyBorder="1" applyAlignment="1">
      <alignment vertical="top"/>
    </xf>
    <xf numFmtId="0" fontId="0" fillId="0" borderId="0" xfId="0" applyAlignment="1">
      <alignment vertical="top"/>
    </xf>
    <xf numFmtId="0" fontId="1" fillId="0" borderId="0" xfId="0" applyFont="1" applyAlignment="1">
      <alignment vertical="top"/>
    </xf>
    <xf numFmtId="0" fontId="0" fillId="0" borderId="0" xfId="0" applyFont="1" applyAlignment="1">
      <alignment vertical="top"/>
    </xf>
    <xf numFmtId="164" fontId="0" fillId="0" borderId="0" xfId="0" applyNumberFormat="1"/>
    <xf numFmtId="0" fontId="11" fillId="0" borderId="0" xfId="0" applyFont="1"/>
    <xf numFmtId="0" fontId="0" fillId="0" borderId="0" xfId="0" applyFill="1" applyBorder="1"/>
    <xf numFmtId="0" fontId="1" fillId="0" borderId="0" xfId="1" applyFont="1" applyAlignment="1" applyProtection="1"/>
    <xf numFmtId="0" fontId="0" fillId="0" borderId="0" xfId="0" applyFont="1" applyFill="1" applyBorder="1"/>
    <xf numFmtId="0" fontId="12" fillId="0" borderId="0" xfId="0" applyFont="1"/>
    <xf numFmtId="0" fontId="13" fillId="0" borderId="0" xfId="0" applyFont="1" applyAlignment="1"/>
    <xf numFmtId="0" fontId="14" fillId="0" borderId="0" xfId="0" applyFont="1"/>
    <xf numFmtId="0" fontId="1" fillId="0" borderId="0" xfId="0" applyFont="1" applyFill="1" applyBorder="1"/>
    <xf numFmtId="0" fontId="15" fillId="0" borderId="0" xfId="0" applyFont="1"/>
    <xf numFmtId="0" fontId="16" fillId="0" borderId="0" xfId="0" applyFont="1"/>
    <xf numFmtId="0" fontId="0" fillId="0" borderId="2" xfId="0" applyBorder="1"/>
    <xf numFmtId="0" fontId="1" fillId="0" borderId="2" xfId="0" applyFont="1" applyBorder="1"/>
    <xf numFmtId="0" fontId="2" fillId="0" borderId="2" xfId="1" applyBorder="1" applyAlignment="1" applyProtection="1"/>
    <xf numFmtId="0" fontId="0" fillId="0" borderId="2" xfId="0" applyBorder="1" applyAlignment="1">
      <alignment wrapText="1"/>
    </xf>
    <xf numFmtId="0" fontId="1" fillId="0" borderId="2" xfId="0" applyFont="1" applyBorder="1" applyAlignment="1">
      <alignment horizontal="center"/>
    </xf>
    <xf numFmtId="0" fontId="0" fillId="0" borderId="2" xfId="0" applyBorder="1" applyAlignment="1">
      <alignment horizontal="center"/>
    </xf>
    <xf numFmtId="0" fontId="0" fillId="0" borderId="2" xfId="0" applyBorder="1" applyAlignment="1">
      <alignment horizontal="left"/>
    </xf>
    <xf numFmtId="0" fontId="0" fillId="0" borderId="2" xfId="0" applyBorder="1" applyAlignment="1"/>
    <xf numFmtId="0" fontId="0" fillId="0" borderId="0" xfId="0" applyAlignment="1"/>
    <xf numFmtId="0" fontId="0" fillId="0" borderId="0" xfId="0" applyBorder="1" applyAlignment="1">
      <alignment horizontal="left"/>
    </xf>
    <xf numFmtId="0" fontId="0" fillId="0" borderId="0" xfId="0" applyBorder="1" applyAlignment="1"/>
    <xf numFmtId="0" fontId="1" fillId="0" borderId="0" xfId="0" applyFont="1" applyBorder="1" applyAlignment="1"/>
    <xf numFmtId="0" fontId="1" fillId="0" borderId="0" xfId="0" applyFont="1" applyBorder="1" applyAlignment="1">
      <alignment horizontal="left"/>
    </xf>
  </cellXfs>
  <cellStyles count="27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Hyperlink" xfId="1" builtinId="8"/>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dropbox.com/gs" TargetMode="External"/><Relationship Id="rId4" Type="http://schemas.openxmlformats.org/officeDocument/2006/relationships/hyperlink" Target="https://www.dropbox.com/events" TargetMode="External"/><Relationship Id="rId1" Type="http://schemas.openxmlformats.org/officeDocument/2006/relationships/hyperlink" Target="https://www.dropbox.com/links" TargetMode="External"/><Relationship Id="rId2"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hyperlink" Target="https://www.dropbox.com/gs" TargetMode="External"/><Relationship Id="rId4" Type="http://schemas.openxmlformats.org/officeDocument/2006/relationships/hyperlink" Target="https://www.dropbox.com/events" TargetMode="External"/><Relationship Id="rId5" Type="http://schemas.openxmlformats.org/officeDocument/2006/relationships/hyperlink" Target="https://www.dropbox.com/link" TargetMode="External"/><Relationship Id="rId6" Type="http://schemas.openxmlformats.org/officeDocument/2006/relationships/image" Target="../media/image2.png"/><Relationship Id="rId7" Type="http://schemas.openxmlformats.org/officeDocument/2006/relationships/hyperlink" Target="https://www.dropbox.com/g" TargetMode="External"/><Relationship Id="rId8" Type="http://schemas.openxmlformats.org/officeDocument/2006/relationships/hyperlink" Target="https://www.dropbox.com/event" TargetMode="External"/><Relationship Id="rId1" Type="http://schemas.openxmlformats.org/officeDocument/2006/relationships/hyperlink" Target="https://www.dropbox.com/links" TargetMode="External"/><Relationship Id="rId2"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37</xdr:col>
      <xdr:colOff>0</xdr:colOff>
      <xdr:row>140</xdr:row>
      <xdr:rowOff>0</xdr:rowOff>
    </xdr:from>
    <xdr:to>
      <xdr:col>37</xdr:col>
      <xdr:colOff>152400</xdr:colOff>
      <xdr:row>141</xdr:row>
      <xdr:rowOff>0</xdr:rowOff>
    </xdr:to>
    <xdr:pic>
      <xdr:nvPicPr>
        <xdr:cNvPr id="2" name="Picture 1"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167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142</xdr:row>
      <xdr:rowOff>0</xdr:rowOff>
    </xdr:from>
    <xdr:to>
      <xdr:col>37</xdr:col>
      <xdr:colOff>152400</xdr:colOff>
      <xdr:row>142</xdr:row>
      <xdr:rowOff>152400</xdr:rowOff>
    </xdr:to>
    <xdr:pic>
      <xdr:nvPicPr>
        <xdr:cNvPr id="3" name="Picture 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65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144</xdr:row>
      <xdr:rowOff>0</xdr:rowOff>
    </xdr:from>
    <xdr:to>
      <xdr:col>37</xdr:col>
      <xdr:colOff>152400</xdr:colOff>
      <xdr:row>144</xdr:row>
      <xdr:rowOff>152400</xdr:rowOff>
    </xdr:to>
    <xdr:pic>
      <xdr:nvPicPr>
        <xdr:cNvPr id="4" name="Picture 3" descr="https://dt8kf6553cww8.cloudfront.net/static/images/icons/icon_spacer-vflN3BYt2.gif">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613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149</xdr:row>
      <xdr:rowOff>0</xdr:rowOff>
    </xdr:from>
    <xdr:to>
      <xdr:col>37</xdr:col>
      <xdr:colOff>152400</xdr:colOff>
      <xdr:row>149</xdr:row>
      <xdr:rowOff>152400</xdr:rowOff>
    </xdr:to>
    <xdr:pic>
      <xdr:nvPicPr>
        <xdr:cNvPr id="5" name="Picture 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59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152</xdr:row>
      <xdr:rowOff>0</xdr:rowOff>
    </xdr:from>
    <xdr:to>
      <xdr:col>37</xdr:col>
      <xdr:colOff>152400</xdr:colOff>
      <xdr:row>153</xdr:row>
      <xdr:rowOff>0</xdr:rowOff>
    </xdr:to>
    <xdr:pic>
      <xdr:nvPicPr>
        <xdr:cNvPr id="6" name="Picture 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8567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155</xdr:row>
      <xdr:rowOff>0</xdr:rowOff>
    </xdr:from>
    <xdr:to>
      <xdr:col>37</xdr:col>
      <xdr:colOff>152400</xdr:colOff>
      <xdr:row>155</xdr:row>
      <xdr:rowOff>152400</xdr:rowOff>
    </xdr:to>
    <xdr:pic>
      <xdr:nvPicPr>
        <xdr:cNvPr id="7" name="Picture 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37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156</xdr:row>
      <xdr:rowOff>0</xdr:rowOff>
    </xdr:from>
    <xdr:to>
      <xdr:col>37</xdr:col>
      <xdr:colOff>152400</xdr:colOff>
      <xdr:row>156</xdr:row>
      <xdr:rowOff>152400</xdr:rowOff>
    </xdr:to>
    <xdr:pic>
      <xdr:nvPicPr>
        <xdr:cNvPr id="8" name="Picture 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539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157</xdr:row>
      <xdr:rowOff>0</xdr:rowOff>
    </xdr:from>
    <xdr:to>
      <xdr:col>37</xdr:col>
      <xdr:colOff>152400</xdr:colOff>
      <xdr:row>157</xdr:row>
      <xdr:rowOff>152400</xdr:rowOff>
    </xdr:to>
    <xdr:pic>
      <xdr:nvPicPr>
        <xdr:cNvPr id="9" name="Picture 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141</xdr:row>
      <xdr:rowOff>0</xdr:rowOff>
    </xdr:from>
    <xdr:to>
      <xdr:col>37</xdr:col>
      <xdr:colOff>152400</xdr:colOff>
      <xdr:row>141</xdr:row>
      <xdr:rowOff>152400</xdr:rowOff>
    </xdr:to>
    <xdr:pic>
      <xdr:nvPicPr>
        <xdr:cNvPr id="10" name="Picture 9"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329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143</xdr:row>
      <xdr:rowOff>0</xdr:rowOff>
    </xdr:from>
    <xdr:to>
      <xdr:col>37</xdr:col>
      <xdr:colOff>152400</xdr:colOff>
      <xdr:row>144</xdr:row>
      <xdr:rowOff>0</xdr:rowOff>
    </xdr:to>
    <xdr:pic>
      <xdr:nvPicPr>
        <xdr:cNvPr id="11" name="Picture 10"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81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150</xdr:row>
      <xdr:rowOff>0</xdr:rowOff>
    </xdr:from>
    <xdr:to>
      <xdr:col>37</xdr:col>
      <xdr:colOff>152400</xdr:colOff>
      <xdr:row>150</xdr:row>
      <xdr:rowOff>152400</xdr:rowOff>
    </xdr:to>
    <xdr:pic>
      <xdr:nvPicPr>
        <xdr:cNvPr id="12" name="Picture 1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92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153</xdr:row>
      <xdr:rowOff>0</xdr:rowOff>
    </xdr:from>
    <xdr:to>
      <xdr:col>37</xdr:col>
      <xdr:colOff>152400</xdr:colOff>
      <xdr:row>154</xdr:row>
      <xdr:rowOff>0</xdr:rowOff>
    </xdr:to>
    <xdr:pic>
      <xdr:nvPicPr>
        <xdr:cNvPr id="13" name="Picture 1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8891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156</xdr:row>
      <xdr:rowOff>0</xdr:rowOff>
    </xdr:from>
    <xdr:to>
      <xdr:col>37</xdr:col>
      <xdr:colOff>152400</xdr:colOff>
      <xdr:row>156</xdr:row>
      <xdr:rowOff>152400</xdr:rowOff>
    </xdr:to>
    <xdr:pic>
      <xdr:nvPicPr>
        <xdr:cNvPr id="14" name="Picture 1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539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157</xdr:row>
      <xdr:rowOff>0</xdr:rowOff>
    </xdr:from>
    <xdr:to>
      <xdr:col>37</xdr:col>
      <xdr:colOff>152400</xdr:colOff>
      <xdr:row>157</xdr:row>
      <xdr:rowOff>152400</xdr:rowOff>
    </xdr:to>
    <xdr:pic>
      <xdr:nvPicPr>
        <xdr:cNvPr id="15" name="Picture 1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0</xdr:colOff>
      <xdr:row>158</xdr:row>
      <xdr:rowOff>0</xdr:rowOff>
    </xdr:from>
    <xdr:to>
      <xdr:col>37</xdr:col>
      <xdr:colOff>152400</xdr:colOff>
      <xdr:row>158</xdr:row>
      <xdr:rowOff>152400</xdr:rowOff>
    </xdr:to>
    <xdr:pic>
      <xdr:nvPicPr>
        <xdr:cNvPr id="16" name="Picture 1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3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37</xdr:col>
      <xdr:colOff>0</xdr:colOff>
      <xdr:row>142</xdr:row>
      <xdr:rowOff>0</xdr:rowOff>
    </xdr:from>
    <xdr:ext cx="152400" cy="152400"/>
    <xdr:pic>
      <xdr:nvPicPr>
        <xdr:cNvPr id="17" name="Picture 16"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5653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144</xdr:row>
      <xdr:rowOff>0</xdr:rowOff>
    </xdr:from>
    <xdr:ext cx="152400" cy="152400"/>
    <xdr:pic>
      <xdr:nvPicPr>
        <xdr:cNvPr id="18" name="Picture 17"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613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149</xdr:row>
      <xdr:rowOff>0</xdr:rowOff>
    </xdr:from>
    <xdr:ext cx="152400" cy="152400"/>
    <xdr:pic>
      <xdr:nvPicPr>
        <xdr:cNvPr id="19" name="Picture 1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596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148</xdr:row>
      <xdr:rowOff>0</xdr:rowOff>
    </xdr:from>
    <xdr:ext cx="152400" cy="152400"/>
    <xdr:pic>
      <xdr:nvPicPr>
        <xdr:cNvPr id="20" name="Picture 1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7272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147</xdr:row>
      <xdr:rowOff>0</xdr:rowOff>
    </xdr:from>
    <xdr:ext cx="152400" cy="152400"/>
    <xdr:pic>
      <xdr:nvPicPr>
        <xdr:cNvPr id="21" name="Picture 2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6948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157</xdr:row>
      <xdr:rowOff>0</xdr:rowOff>
    </xdr:from>
    <xdr:ext cx="152400" cy="152400"/>
    <xdr:pic>
      <xdr:nvPicPr>
        <xdr:cNvPr id="22" name="Picture 2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157</xdr:row>
      <xdr:rowOff>0</xdr:rowOff>
    </xdr:from>
    <xdr:ext cx="152400" cy="152400"/>
    <xdr:pic>
      <xdr:nvPicPr>
        <xdr:cNvPr id="23" name="Picture 2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49863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158</xdr:row>
      <xdr:rowOff>0</xdr:rowOff>
    </xdr:from>
    <xdr:ext cx="152400" cy="152400"/>
    <xdr:pic>
      <xdr:nvPicPr>
        <xdr:cNvPr id="24" name="Picture 2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3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158</xdr:row>
      <xdr:rowOff>0</xdr:rowOff>
    </xdr:from>
    <xdr:ext cx="152400" cy="152400"/>
    <xdr:pic>
      <xdr:nvPicPr>
        <xdr:cNvPr id="25" name="Picture 2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3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159</xdr:row>
      <xdr:rowOff>0</xdr:rowOff>
    </xdr:from>
    <xdr:ext cx="152400" cy="152400"/>
    <xdr:pic>
      <xdr:nvPicPr>
        <xdr:cNvPr id="26" name="Picture 2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83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159</xdr:row>
      <xdr:rowOff>0</xdr:rowOff>
    </xdr:from>
    <xdr:ext cx="152400" cy="152400"/>
    <xdr:pic>
      <xdr:nvPicPr>
        <xdr:cNvPr id="27" name="Picture 2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834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160</xdr:row>
      <xdr:rowOff>0</xdr:rowOff>
    </xdr:from>
    <xdr:ext cx="152400" cy="152400"/>
    <xdr:pic>
      <xdr:nvPicPr>
        <xdr:cNvPr id="28" name="Picture 2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996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160</xdr:row>
      <xdr:rowOff>0</xdr:rowOff>
    </xdr:from>
    <xdr:ext cx="152400" cy="152400"/>
    <xdr:pic>
      <xdr:nvPicPr>
        <xdr:cNvPr id="29" name="Picture 2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0996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161</xdr:row>
      <xdr:rowOff>0</xdr:rowOff>
    </xdr:from>
    <xdr:ext cx="152400" cy="152400"/>
    <xdr:pic>
      <xdr:nvPicPr>
        <xdr:cNvPr id="30" name="Picture 2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32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161</xdr:row>
      <xdr:rowOff>0</xdr:rowOff>
    </xdr:from>
    <xdr:ext cx="152400" cy="152400"/>
    <xdr:pic>
      <xdr:nvPicPr>
        <xdr:cNvPr id="31" name="Picture 3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32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162</xdr:row>
      <xdr:rowOff>0</xdr:rowOff>
    </xdr:from>
    <xdr:ext cx="152400" cy="152400"/>
    <xdr:pic>
      <xdr:nvPicPr>
        <xdr:cNvPr id="32" name="Picture 3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64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162</xdr:row>
      <xdr:rowOff>0</xdr:rowOff>
    </xdr:from>
    <xdr:ext cx="152400" cy="152400"/>
    <xdr:pic>
      <xdr:nvPicPr>
        <xdr:cNvPr id="33" name="Picture 3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164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163</xdr:row>
      <xdr:rowOff>0</xdr:rowOff>
    </xdr:from>
    <xdr:ext cx="152400" cy="152400"/>
    <xdr:pic>
      <xdr:nvPicPr>
        <xdr:cNvPr id="34" name="Picture 3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13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163</xdr:row>
      <xdr:rowOff>0</xdr:rowOff>
    </xdr:from>
    <xdr:ext cx="152400" cy="152400"/>
    <xdr:pic>
      <xdr:nvPicPr>
        <xdr:cNvPr id="35" name="Picture 3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13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164</xdr:row>
      <xdr:rowOff>0</xdr:rowOff>
    </xdr:from>
    <xdr:ext cx="152400" cy="152400"/>
    <xdr:pic>
      <xdr:nvPicPr>
        <xdr:cNvPr id="36" name="Picture 3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6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164</xdr:row>
      <xdr:rowOff>0</xdr:rowOff>
    </xdr:from>
    <xdr:ext cx="152400" cy="152400"/>
    <xdr:pic>
      <xdr:nvPicPr>
        <xdr:cNvPr id="37" name="Picture 3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81025" y="5261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140</xdr:row>
      <xdr:rowOff>0</xdr:rowOff>
    </xdr:from>
    <xdr:to>
      <xdr:col>3</xdr:col>
      <xdr:colOff>152400</xdr:colOff>
      <xdr:row>141</xdr:row>
      <xdr:rowOff>0</xdr:rowOff>
    </xdr:to>
    <xdr:pic>
      <xdr:nvPicPr>
        <xdr:cNvPr id="2" name="Picture 1"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36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142</xdr:row>
      <xdr:rowOff>0</xdr:rowOff>
    </xdr:from>
    <xdr:to>
      <xdr:col>3</xdr:col>
      <xdr:colOff>152400</xdr:colOff>
      <xdr:row>143</xdr:row>
      <xdr:rowOff>0</xdr:rowOff>
    </xdr:to>
    <xdr:pic>
      <xdr:nvPicPr>
        <xdr:cNvPr id="3" name="Picture 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82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144</xdr:row>
      <xdr:rowOff>0</xdr:rowOff>
    </xdr:from>
    <xdr:to>
      <xdr:col>3</xdr:col>
      <xdr:colOff>152400</xdr:colOff>
      <xdr:row>145</xdr:row>
      <xdr:rowOff>0</xdr:rowOff>
    </xdr:to>
    <xdr:pic>
      <xdr:nvPicPr>
        <xdr:cNvPr id="4" name="Picture 3" descr="https://dt8kf6553cww8.cloudfront.net/static/images/icons/icon_spacer-vflN3BYt2.gif">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328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149</xdr:row>
      <xdr:rowOff>0</xdr:rowOff>
    </xdr:from>
    <xdr:to>
      <xdr:col>3</xdr:col>
      <xdr:colOff>152400</xdr:colOff>
      <xdr:row>150</xdr:row>
      <xdr:rowOff>0</xdr:rowOff>
    </xdr:to>
    <xdr:pic>
      <xdr:nvPicPr>
        <xdr:cNvPr id="5" name="Picture 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80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152</xdr:row>
      <xdr:rowOff>0</xdr:rowOff>
    </xdr:from>
    <xdr:to>
      <xdr:col>3</xdr:col>
      <xdr:colOff>152400</xdr:colOff>
      <xdr:row>153</xdr:row>
      <xdr:rowOff>0</xdr:rowOff>
    </xdr:to>
    <xdr:pic>
      <xdr:nvPicPr>
        <xdr:cNvPr id="6" name="Picture 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02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155</xdr:row>
      <xdr:rowOff>0</xdr:rowOff>
    </xdr:from>
    <xdr:to>
      <xdr:col>3</xdr:col>
      <xdr:colOff>152400</xdr:colOff>
      <xdr:row>156</xdr:row>
      <xdr:rowOff>0</xdr:rowOff>
    </xdr:to>
    <xdr:pic>
      <xdr:nvPicPr>
        <xdr:cNvPr id="7" name="Picture 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63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152400</xdr:colOff>
      <xdr:row>157</xdr:row>
      <xdr:rowOff>0</xdr:rowOff>
    </xdr:to>
    <xdr:pic>
      <xdr:nvPicPr>
        <xdr:cNvPr id="8" name="Picture 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93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152400</xdr:colOff>
      <xdr:row>158</xdr:row>
      <xdr:rowOff>0</xdr:rowOff>
    </xdr:to>
    <xdr:pic>
      <xdr:nvPicPr>
        <xdr:cNvPr id="9" name="Picture 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141</xdr:row>
      <xdr:rowOff>0</xdr:rowOff>
    </xdr:from>
    <xdr:to>
      <xdr:col>3</xdr:col>
      <xdr:colOff>152400</xdr:colOff>
      <xdr:row>142</xdr:row>
      <xdr:rowOff>0</xdr:rowOff>
    </xdr:to>
    <xdr:pic>
      <xdr:nvPicPr>
        <xdr:cNvPr id="10" name="Picture 9"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51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143</xdr:row>
      <xdr:rowOff>0</xdr:rowOff>
    </xdr:from>
    <xdr:to>
      <xdr:col>3</xdr:col>
      <xdr:colOff>152400</xdr:colOff>
      <xdr:row>144</xdr:row>
      <xdr:rowOff>0</xdr:rowOff>
    </xdr:to>
    <xdr:pic>
      <xdr:nvPicPr>
        <xdr:cNvPr id="11" name="Picture 10"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312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150</xdr:row>
      <xdr:rowOff>0</xdr:rowOff>
    </xdr:from>
    <xdr:to>
      <xdr:col>3</xdr:col>
      <xdr:colOff>152400</xdr:colOff>
      <xdr:row>151</xdr:row>
      <xdr:rowOff>0</xdr:rowOff>
    </xdr:to>
    <xdr:pic>
      <xdr:nvPicPr>
        <xdr:cNvPr id="12" name="Picture 1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511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153</xdr:row>
      <xdr:rowOff>0</xdr:rowOff>
    </xdr:from>
    <xdr:to>
      <xdr:col>3</xdr:col>
      <xdr:colOff>152400</xdr:colOff>
      <xdr:row>154</xdr:row>
      <xdr:rowOff>0</xdr:rowOff>
    </xdr:to>
    <xdr:pic>
      <xdr:nvPicPr>
        <xdr:cNvPr id="13" name="Picture 1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17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152400</xdr:colOff>
      <xdr:row>157</xdr:row>
      <xdr:rowOff>0</xdr:rowOff>
    </xdr:to>
    <xdr:pic>
      <xdr:nvPicPr>
        <xdr:cNvPr id="14" name="Picture 1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693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152400</xdr:colOff>
      <xdr:row>158</xdr:row>
      <xdr:rowOff>0</xdr:rowOff>
    </xdr:to>
    <xdr:pic>
      <xdr:nvPicPr>
        <xdr:cNvPr id="15" name="Picture 1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158</xdr:row>
      <xdr:rowOff>0</xdr:rowOff>
    </xdr:from>
    <xdr:to>
      <xdr:col>3</xdr:col>
      <xdr:colOff>152400</xdr:colOff>
      <xdr:row>159</xdr:row>
      <xdr:rowOff>0</xdr:rowOff>
    </xdr:to>
    <xdr:pic>
      <xdr:nvPicPr>
        <xdr:cNvPr id="16" name="Picture 1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7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142</xdr:row>
      <xdr:rowOff>0</xdr:rowOff>
    </xdr:from>
    <xdr:ext cx="152400" cy="152400"/>
    <xdr:pic>
      <xdr:nvPicPr>
        <xdr:cNvPr id="17" name="Picture 16" descr="https://dt8kf6553cww8.cloudfront.net/static/images/icons/icon_spacer-vflN3BYt2.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282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144</xdr:row>
      <xdr:rowOff>0</xdr:rowOff>
    </xdr:from>
    <xdr:ext cx="152400" cy="152400"/>
    <xdr:pic>
      <xdr:nvPicPr>
        <xdr:cNvPr id="18" name="Picture 17" descr="https://dt8kf6553cww8.cloudfront.net/static/images/icons/icon_spacer-vflN3BYt2.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328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149</xdr:row>
      <xdr:rowOff>0</xdr:rowOff>
    </xdr:from>
    <xdr:ext cx="152400" cy="152400"/>
    <xdr:pic>
      <xdr:nvPicPr>
        <xdr:cNvPr id="19" name="Picture 1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80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148</xdr:row>
      <xdr:rowOff>0</xdr:rowOff>
    </xdr:from>
    <xdr:ext cx="152400" cy="152400"/>
    <xdr:pic>
      <xdr:nvPicPr>
        <xdr:cNvPr id="20" name="Picture 1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50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147</xdr:row>
      <xdr:rowOff>0</xdr:rowOff>
    </xdr:from>
    <xdr:ext cx="152400" cy="152400"/>
    <xdr:pic>
      <xdr:nvPicPr>
        <xdr:cNvPr id="21" name="Picture 2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41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157</xdr:row>
      <xdr:rowOff>0</xdr:rowOff>
    </xdr:from>
    <xdr:ext cx="152400" cy="152400"/>
    <xdr:pic>
      <xdr:nvPicPr>
        <xdr:cNvPr id="22" name="Picture 2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157</xdr:row>
      <xdr:rowOff>0</xdr:rowOff>
    </xdr:from>
    <xdr:ext cx="152400" cy="152400"/>
    <xdr:pic>
      <xdr:nvPicPr>
        <xdr:cNvPr id="23" name="Picture 2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39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158</xdr:row>
      <xdr:rowOff>0</xdr:rowOff>
    </xdr:from>
    <xdr:ext cx="152400" cy="152400"/>
    <xdr:pic>
      <xdr:nvPicPr>
        <xdr:cNvPr id="24" name="Picture 2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7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158</xdr:row>
      <xdr:rowOff>0</xdr:rowOff>
    </xdr:from>
    <xdr:ext cx="152400" cy="152400"/>
    <xdr:pic>
      <xdr:nvPicPr>
        <xdr:cNvPr id="25" name="Picture 2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7701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xdr:row>
      <xdr:rowOff>0</xdr:rowOff>
    </xdr:from>
    <xdr:ext cx="152400" cy="152400"/>
    <xdr:pic>
      <xdr:nvPicPr>
        <xdr:cNvPr id="26" name="Picture 2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31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xdr:row>
      <xdr:rowOff>0</xdr:rowOff>
    </xdr:from>
    <xdr:ext cx="152400" cy="152400"/>
    <xdr:pic>
      <xdr:nvPicPr>
        <xdr:cNvPr id="27" name="Picture 2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31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160</xdr:row>
      <xdr:rowOff>0</xdr:rowOff>
    </xdr:from>
    <xdr:ext cx="152400" cy="152400"/>
    <xdr:pic>
      <xdr:nvPicPr>
        <xdr:cNvPr id="28" name="Picture 27"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46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160</xdr:row>
      <xdr:rowOff>0</xdr:rowOff>
    </xdr:from>
    <xdr:ext cx="152400" cy="152400"/>
    <xdr:pic>
      <xdr:nvPicPr>
        <xdr:cNvPr id="29" name="Picture 28"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846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161</xdr:row>
      <xdr:rowOff>0</xdr:rowOff>
    </xdr:from>
    <xdr:ext cx="152400" cy="152400"/>
    <xdr:pic>
      <xdr:nvPicPr>
        <xdr:cNvPr id="30" name="Picture 29"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07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161</xdr:row>
      <xdr:rowOff>0</xdr:rowOff>
    </xdr:from>
    <xdr:ext cx="152400" cy="152400"/>
    <xdr:pic>
      <xdr:nvPicPr>
        <xdr:cNvPr id="31" name="Picture 30"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07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162</xdr:row>
      <xdr:rowOff>0</xdr:rowOff>
    </xdr:from>
    <xdr:ext cx="152400" cy="152400"/>
    <xdr:pic>
      <xdr:nvPicPr>
        <xdr:cNvPr id="32" name="Picture 31"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22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162</xdr:row>
      <xdr:rowOff>0</xdr:rowOff>
    </xdr:from>
    <xdr:ext cx="152400" cy="152400"/>
    <xdr:pic>
      <xdr:nvPicPr>
        <xdr:cNvPr id="33" name="Picture 32"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225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163</xdr:row>
      <xdr:rowOff>0</xdr:rowOff>
    </xdr:from>
    <xdr:ext cx="152400" cy="152400"/>
    <xdr:pic>
      <xdr:nvPicPr>
        <xdr:cNvPr id="34" name="Picture 33"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68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163</xdr:row>
      <xdr:rowOff>0</xdr:rowOff>
    </xdr:from>
    <xdr:ext cx="152400" cy="152400"/>
    <xdr:pic>
      <xdr:nvPicPr>
        <xdr:cNvPr id="35" name="Picture 34"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68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164</xdr:row>
      <xdr:rowOff>0</xdr:rowOff>
    </xdr:from>
    <xdr:ext cx="152400" cy="152400"/>
    <xdr:pic>
      <xdr:nvPicPr>
        <xdr:cNvPr id="36" name="Picture 35"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98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164</xdr:row>
      <xdr:rowOff>0</xdr:rowOff>
    </xdr:from>
    <xdr:ext cx="152400" cy="152400"/>
    <xdr:pic>
      <xdr:nvPicPr>
        <xdr:cNvPr id="37" name="Picture 36" descr="https://dt8kf6553cww8.cloudfront.net/static/images/icons/icon_spacer-vflN3BYt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70800" y="4998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0</xdr:colOff>
      <xdr:row>137</xdr:row>
      <xdr:rowOff>0</xdr:rowOff>
    </xdr:from>
    <xdr:to>
      <xdr:col>2</xdr:col>
      <xdr:colOff>177800</xdr:colOff>
      <xdr:row>138</xdr:row>
      <xdr:rowOff>25400</xdr:rowOff>
    </xdr:to>
    <xdr:pic>
      <xdr:nvPicPr>
        <xdr:cNvPr id="10241" name="Picture 1"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137</xdr:row>
      <xdr:rowOff>0</xdr:rowOff>
    </xdr:from>
    <xdr:to>
      <xdr:col>2</xdr:col>
      <xdr:colOff>177800</xdr:colOff>
      <xdr:row>138</xdr:row>
      <xdr:rowOff>25400</xdr:rowOff>
    </xdr:to>
    <xdr:pic>
      <xdr:nvPicPr>
        <xdr:cNvPr id="10242" name="Picture 2"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43" name="Picture 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44" name="Picture 4"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45" name="Picture 5" descr="ttps://dt8kf6553cww8.cloudfront.net/static/images/icons/icon_spacer-vflN3BYt2.gif">
          <a:hlinkClick xmlns:r="http://schemas.openxmlformats.org/officeDocument/2006/relationships" r:id="rId7"/>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46" name="Picture 6"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47" name="Picture 7"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149</xdr:row>
      <xdr:rowOff>0</xdr:rowOff>
    </xdr:from>
    <xdr:to>
      <xdr:col>2</xdr:col>
      <xdr:colOff>177800</xdr:colOff>
      <xdr:row>150</xdr:row>
      <xdr:rowOff>25400</xdr:rowOff>
    </xdr:to>
    <xdr:pic>
      <xdr:nvPicPr>
        <xdr:cNvPr id="10248" name="Picture 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270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177800</xdr:colOff>
      <xdr:row>152</xdr:row>
      <xdr:rowOff>25400</xdr:rowOff>
    </xdr:to>
    <xdr:pic>
      <xdr:nvPicPr>
        <xdr:cNvPr id="10249" name="Picture 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50" name="Picture 1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51" name="Picture 1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252" name="Picture 1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53" name="Picture 1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54" name="Picture 1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163</xdr:row>
      <xdr:rowOff>0</xdr:rowOff>
    </xdr:from>
    <xdr:to>
      <xdr:col>2</xdr:col>
      <xdr:colOff>177800</xdr:colOff>
      <xdr:row>164</xdr:row>
      <xdr:rowOff>25400</xdr:rowOff>
    </xdr:to>
    <xdr:pic>
      <xdr:nvPicPr>
        <xdr:cNvPr id="10255" name="Picture 1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84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56" name="Picture 1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57" name="Picture 1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58" name="Picture 1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59" name="Picture 1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60" name="Picture 2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61" name="Picture 2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62" name="Picture 2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63" name="Picture 2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64" name="Picture 2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5" name="Picture 2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6" name="Picture 2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7" name="Picture 2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268" name="Picture 2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69" name="Picture 2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70" name="Picture 3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71" name="Picture 3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272" name="Picture 3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273" name="Picture 3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274" name="Picture 3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275" name="Picture 3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276" name="Picture 3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137</xdr:row>
      <xdr:rowOff>0</xdr:rowOff>
    </xdr:from>
    <xdr:to>
      <xdr:col>2</xdr:col>
      <xdr:colOff>177800</xdr:colOff>
      <xdr:row>138</xdr:row>
      <xdr:rowOff>25400</xdr:rowOff>
    </xdr:to>
    <xdr:pic>
      <xdr:nvPicPr>
        <xdr:cNvPr id="10277" name="Picture 37"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137</xdr:row>
      <xdr:rowOff>0</xdr:rowOff>
    </xdr:from>
    <xdr:to>
      <xdr:col>2</xdr:col>
      <xdr:colOff>177800</xdr:colOff>
      <xdr:row>138</xdr:row>
      <xdr:rowOff>25400</xdr:rowOff>
    </xdr:to>
    <xdr:pic>
      <xdr:nvPicPr>
        <xdr:cNvPr id="10278" name="Picture 38"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0878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79" name="Picture 3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2</xdr:col>
      <xdr:colOff>177800</xdr:colOff>
      <xdr:row>140</xdr:row>
      <xdr:rowOff>25400</xdr:rowOff>
    </xdr:to>
    <xdr:pic>
      <xdr:nvPicPr>
        <xdr:cNvPr id="10280" name="Picture 40"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18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81" name="Picture 41" descr="ttps://dt8kf6553cww8.cloudfront.net/static/images/icons/icon_spacer-vflN3BYt2.gif">
          <a:hlinkClick xmlns:r="http://schemas.openxmlformats.org/officeDocument/2006/relationships" r:id="rId7"/>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82" name="Picture 42"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141</xdr:row>
      <xdr:rowOff>0</xdr:rowOff>
    </xdr:from>
    <xdr:to>
      <xdr:col>2</xdr:col>
      <xdr:colOff>177800</xdr:colOff>
      <xdr:row>142</xdr:row>
      <xdr:rowOff>25400</xdr:rowOff>
    </xdr:to>
    <xdr:pic>
      <xdr:nvPicPr>
        <xdr:cNvPr id="10283" name="Picture 43"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48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149</xdr:row>
      <xdr:rowOff>0</xdr:rowOff>
    </xdr:from>
    <xdr:to>
      <xdr:col>2</xdr:col>
      <xdr:colOff>177800</xdr:colOff>
      <xdr:row>150</xdr:row>
      <xdr:rowOff>25400</xdr:rowOff>
    </xdr:to>
    <xdr:pic>
      <xdr:nvPicPr>
        <xdr:cNvPr id="10284" name="Picture 4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270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177800</xdr:colOff>
      <xdr:row>152</xdr:row>
      <xdr:rowOff>25400</xdr:rowOff>
    </xdr:to>
    <xdr:pic>
      <xdr:nvPicPr>
        <xdr:cNvPr id="10285" name="Picture 4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86" name="Picture 4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287" name="Picture 4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288" name="Picture 4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89" name="Picture 4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161</xdr:row>
      <xdr:rowOff>0</xdr:rowOff>
    </xdr:from>
    <xdr:to>
      <xdr:col>2</xdr:col>
      <xdr:colOff>177800</xdr:colOff>
      <xdr:row>162</xdr:row>
      <xdr:rowOff>25400</xdr:rowOff>
    </xdr:to>
    <xdr:pic>
      <xdr:nvPicPr>
        <xdr:cNvPr id="10290" name="Picture 5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536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163</xdr:row>
      <xdr:rowOff>0</xdr:rowOff>
    </xdr:from>
    <xdr:to>
      <xdr:col>2</xdr:col>
      <xdr:colOff>177800</xdr:colOff>
      <xdr:row>164</xdr:row>
      <xdr:rowOff>25400</xdr:rowOff>
    </xdr:to>
    <xdr:pic>
      <xdr:nvPicPr>
        <xdr:cNvPr id="10291" name="Picture 5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84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92" name="Picture 5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2</xdr:col>
      <xdr:colOff>177800</xdr:colOff>
      <xdr:row>166</xdr:row>
      <xdr:rowOff>25400</xdr:rowOff>
    </xdr:to>
    <xdr:pic>
      <xdr:nvPicPr>
        <xdr:cNvPr id="10293" name="Picture 5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14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4" name="Picture 5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5" name="Picture 5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6" name="Picture 5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0</xdr:rowOff>
    </xdr:from>
    <xdr:to>
      <xdr:col>2</xdr:col>
      <xdr:colOff>177800</xdr:colOff>
      <xdr:row>168</xdr:row>
      <xdr:rowOff>25400</xdr:rowOff>
    </xdr:to>
    <xdr:pic>
      <xdr:nvPicPr>
        <xdr:cNvPr id="10297" name="Picture 5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45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98" name="Picture 5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299" name="Picture 5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169</xdr:row>
      <xdr:rowOff>0</xdr:rowOff>
    </xdr:from>
    <xdr:to>
      <xdr:col>2</xdr:col>
      <xdr:colOff>177800</xdr:colOff>
      <xdr:row>170</xdr:row>
      <xdr:rowOff>25400</xdr:rowOff>
    </xdr:to>
    <xdr:pic>
      <xdr:nvPicPr>
        <xdr:cNvPr id="10300" name="Picture 6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755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1" name="Picture 6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2" name="Picture 6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3" name="Picture 6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171</xdr:row>
      <xdr:rowOff>0</xdr:rowOff>
    </xdr:from>
    <xdr:to>
      <xdr:col>2</xdr:col>
      <xdr:colOff>177800</xdr:colOff>
      <xdr:row>172</xdr:row>
      <xdr:rowOff>25400</xdr:rowOff>
    </xdr:to>
    <xdr:pic>
      <xdr:nvPicPr>
        <xdr:cNvPr id="10304" name="Picture 6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060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5" name="Picture 6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6" name="Picture 6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7" name="Picture 6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173</xdr:row>
      <xdr:rowOff>0</xdr:rowOff>
    </xdr:from>
    <xdr:to>
      <xdr:col>2</xdr:col>
      <xdr:colOff>177800</xdr:colOff>
      <xdr:row>174</xdr:row>
      <xdr:rowOff>25400</xdr:rowOff>
    </xdr:to>
    <xdr:pic>
      <xdr:nvPicPr>
        <xdr:cNvPr id="10308" name="Picture 6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365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309" name="Picture 6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175</xdr:row>
      <xdr:rowOff>0</xdr:rowOff>
    </xdr:from>
    <xdr:to>
      <xdr:col>2</xdr:col>
      <xdr:colOff>177800</xdr:colOff>
      <xdr:row>176</xdr:row>
      <xdr:rowOff>25400</xdr:rowOff>
    </xdr:to>
    <xdr:pic>
      <xdr:nvPicPr>
        <xdr:cNvPr id="10310" name="Picture 7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670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311" name="Picture 7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177</xdr:row>
      <xdr:rowOff>0</xdr:rowOff>
    </xdr:from>
    <xdr:to>
      <xdr:col>2</xdr:col>
      <xdr:colOff>177800</xdr:colOff>
      <xdr:row>178</xdr:row>
      <xdr:rowOff>25400</xdr:rowOff>
    </xdr:to>
    <xdr:pic>
      <xdr:nvPicPr>
        <xdr:cNvPr id="10312" name="Picture 7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974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2</xdr:col>
      <xdr:colOff>177800</xdr:colOff>
      <xdr:row>139</xdr:row>
      <xdr:rowOff>25400</xdr:rowOff>
    </xdr:to>
    <xdr:pic>
      <xdr:nvPicPr>
        <xdr:cNvPr id="10349" name="Picture 109"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2</xdr:col>
      <xdr:colOff>177800</xdr:colOff>
      <xdr:row>139</xdr:row>
      <xdr:rowOff>25400</xdr:rowOff>
    </xdr:to>
    <xdr:pic>
      <xdr:nvPicPr>
        <xdr:cNvPr id="10350" name="Picture 110"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140</xdr:row>
      <xdr:rowOff>0</xdr:rowOff>
    </xdr:from>
    <xdr:to>
      <xdr:col>2</xdr:col>
      <xdr:colOff>177800</xdr:colOff>
      <xdr:row>141</xdr:row>
      <xdr:rowOff>25400</xdr:rowOff>
    </xdr:to>
    <xdr:pic>
      <xdr:nvPicPr>
        <xdr:cNvPr id="10351" name="Picture 11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140</xdr:row>
      <xdr:rowOff>0</xdr:rowOff>
    </xdr:from>
    <xdr:to>
      <xdr:col>2</xdr:col>
      <xdr:colOff>177800</xdr:colOff>
      <xdr:row>141</xdr:row>
      <xdr:rowOff>25400</xdr:rowOff>
    </xdr:to>
    <xdr:pic>
      <xdr:nvPicPr>
        <xdr:cNvPr id="10352" name="Picture 112" descr="ttps://dt8kf6553cww8.cloudfront.net/static/images/icons/icon_spacer-vflN3BYt2.gif">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xdr:col>
      <xdr:colOff>177800</xdr:colOff>
      <xdr:row>143</xdr:row>
      <xdr:rowOff>25400</xdr:rowOff>
    </xdr:to>
    <xdr:pic>
      <xdr:nvPicPr>
        <xdr:cNvPr id="10353" name="Picture 113" descr="ttps://dt8kf6553cww8.cloudfront.net/static/images/icons/icon_spacer-vflN3BYt2.gif">
          <a:hlinkClick xmlns:r="http://schemas.openxmlformats.org/officeDocument/2006/relationships" r:id="rId7"/>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xdr:col>
      <xdr:colOff>177800</xdr:colOff>
      <xdr:row>143</xdr:row>
      <xdr:rowOff>25400</xdr:rowOff>
    </xdr:to>
    <xdr:pic>
      <xdr:nvPicPr>
        <xdr:cNvPr id="10354" name="Picture 114"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xdr:col>
      <xdr:colOff>177800</xdr:colOff>
      <xdr:row>143</xdr:row>
      <xdr:rowOff>25400</xdr:rowOff>
    </xdr:to>
    <xdr:pic>
      <xdr:nvPicPr>
        <xdr:cNvPr id="10355" name="Picture 115" descr="ttps://dt8kf6553cww8.cloudfront.net/static/images/icons/icon_spacer-vflN3BYt2.gif">
          <a:hlinkClick xmlns:r="http://schemas.openxmlformats.org/officeDocument/2006/relationships" r:id="rId8"/>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177800</xdr:colOff>
      <xdr:row>152</xdr:row>
      <xdr:rowOff>25400</xdr:rowOff>
    </xdr:to>
    <xdr:pic>
      <xdr:nvPicPr>
        <xdr:cNvPr id="10356" name="Picture 11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153</xdr:row>
      <xdr:rowOff>0</xdr:rowOff>
    </xdr:from>
    <xdr:to>
      <xdr:col>2</xdr:col>
      <xdr:colOff>177800</xdr:colOff>
      <xdr:row>154</xdr:row>
      <xdr:rowOff>25400</xdr:rowOff>
    </xdr:to>
    <xdr:pic>
      <xdr:nvPicPr>
        <xdr:cNvPr id="10357" name="Picture 11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358" name="Picture 11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177800</xdr:colOff>
      <xdr:row>156</xdr:row>
      <xdr:rowOff>25400</xdr:rowOff>
    </xdr:to>
    <xdr:pic>
      <xdr:nvPicPr>
        <xdr:cNvPr id="10359" name="Picture 11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157</xdr:row>
      <xdr:rowOff>0</xdr:rowOff>
    </xdr:from>
    <xdr:to>
      <xdr:col>2</xdr:col>
      <xdr:colOff>177800</xdr:colOff>
      <xdr:row>158</xdr:row>
      <xdr:rowOff>25400</xdr:rowOff>
    </xdr:to>
    <xdr:pic>
      <xdr:nvPicPr>
        <xdr:cNvPr id="10360" name="Picture 12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3926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164</xdr:row>
      <xdr:rowOff>0</xdr:rowOff>
    </xdr:from>
    <xdr:to>
      <xdr:col>2</xdr:col>
      <xdr:colOff>177800</xdr:colOff>
      <xdr:row>165</xdr:row>
      <xdr:rowOff>25400</xdr:rowOff>
    </xdr:to>
    <xdr:pic>
      <xdr:nvPicPr>
        <xdr:cNvPr id="10361" name="Picture 12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164</xdr:row>
      <xdr:rowOff>0</xdr:rowOff>
    </xdr:from>
    <xdr:to>
      <xdr:col>2</xdr:col>
      <xdr:colOff>177800</xdr:colOff>
      <xdr:row>165</xdr:row>
      <xdr:rowOff>25400</xdr:rowOff>
    </xdr:to>
    <xdr:pic>
      <xdr:nvPicPr>
        <xdr:cNvPr id="10362" name="Picture 12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166</xdr:row>
      <xdr:rowOff>0</xdr:rowOff>
    </xdr:from>
    <xdr:to>
      <xdr:col>2</xdr:col>
      <xdr:colOff>177800</xdr:colOff>
      <xdr:row>167</xdr:row>
      <xdr:rowOff>25400</xdr:rowOff>
    </xdr:to>
    <xdr:pic>
      <xdr:nvPicPr>
        <xdr:cNvPr id="10363" name="Picture 12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298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168</xdr:row>
      <xdr:rowOff>0</xdr:rowOff>
    </xdr:from>
    <xdr:to>
      <xdr:col>2</xdr:col>
      <xdr:colOff>177800</xdr:colOff>
      <xdr:row>169</xdr:row>
      <xdr:rowOff>25400</xdr:rowOff>
    </xdr:to>
    <xdr:pic>
      <xdr:nvPicPr>
        <xdr:cNvPr id="10364" name="Picture 12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168</xdr:row>
      <xdr:rowOff>0</xdr:rowOff>
    </xdr:from>
    <xdr:to>
      <xdr:col>2</xdr:col>
      <xdr:colOff>177800</xdr:colOff>
      <xdr:row>169</xdr:row>
      <xdr:rowOff>25400</xdr:rowOff>
    </xdr:to>
    <xdr:pic>
      <xdr:nvPicPr>
        <xdr:cNvPr id="10365" name="Picture 12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6" name="Picture 12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7" name="Picture 12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8" name="Picture 12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177800</xdr:colOff>
      <xdr:row>171</xdr:row>
      <xdr:rowOff>25400</xdr:rowOff>
    </xdr:to>
    <xdr:pic>
      <xdr:nvPicPr>
        <xdr:cNvPr id="10369" name="Picture 12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177800</xdr:colOff>
      <xdr:row>173</xdr:row>
      <xdr:rowOff>25400</xdr:rowOff>
    </xdr:to>
    <xdr:pic>
      <xdr:nvPicPr>
        <xdr:cNvPr id="10370" name="Picture 13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177800</xdr:colOff>
      <xdr:row>173</xdr:row>
      <xdr:rowOff>25400</xdr:rowOff>
    </xdr:to>
    <xdr:pic>
      <xdr:nvPicPr>
        <xdr:cNvPr id="10371" name="Picture 13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177800</xdr:colOff>
      <xdr:row>173</xdr:row>
      <xdr:rowOff>25400</xdr:rowOff>
    </xdr:to>
    <xdr:pic>
      <xdr:nvPicPr>
        <xdr:cNvPr id="10372" name="Picture 13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3" name="Picture 13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4" name="Picture 13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5" name="Picture 13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2</xdr:col>
      <xdr:colOff>177800</xdr:colOff>
      <xdr:row>175</xdr:row>
      <xdr:rowOff>25400</xdr:rowOff>
    </xdr:to>
    <xdr:pic>
      <xdr:nvPicPr>
        <xdr:cNvPr id="10376" name="Picture 13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77" name="Picture 13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78" name="Picture 13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79" name="Picture 13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380" name="Picture 14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381" name="Picture 141"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382" name="Picture 14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383" name="Picture 14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384" name="Picture 14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2</xdr:col>
      <xdr:colOff>177800</xdr:colOff>
      <xdr:row>139</xdr:row>
      <xdr:rowOff>25400</xdr:rowOff>
    </xdr:to>
    <xdr:sp macro="" textlink="">
      <xdr:nvSpPr>
        <xdr:cNvPr id="10385" name="AutoShape 145" descr="ttps://dt8kf6553cww8.cloudfront.net/static/images/icons/icon_spacer-vflN3BYt2.gif">
          <a:hlinkClick xmlns:r="http://schemas.openxmlformats.org/officeDocument/2006/relationships" r:id="rId5"/>
        </xdr:cNvPr>
        <xdr:cNvSpPr>
          <a:spLocks noChangeAspect="1" noChangeArrowheads="1"/>
        </xdr:cNvSpPr>
      </xdr:nvSpPr>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138</xdr:row>
      <xdr:rowOff>0</xdr:rowOff>
    </xdr:from>
    <xdr:to>
      <xdr:col>2</xdr:col>
      <xdr:colOff>177800</xdr:colOff>
      <xdr:row>139</xdr:row>
      <xdr:rowOff>25400</xdr:rowOff>
    </xdr:to>
    <xdr:sp macro="" textlink="">
      <xdr:nvSpPr>
        <xdr:cNvPr id="10386" name="AutoShape 146" descr="ttps://dt8kf6553cww8.cloudfront.net/static/images/icons/icon_spacer-vflN3BYt2.gif">
          <a:hlinkClick xmlns:r="http://schemas.openxmlformats.org/officeDocument/2006/relationships" r:id="rId5"/>
        </xdr:cNvPr>
        <xdr:cNvSpPr>
          <a:spLocks noChangeAspect="1" noChangeArrowheads="1"/>
        </xdr:cNvSpPr>
      </xdr:nvSpPr>
      <xdr:spPr bwMode="auto">
        <a:xfrm>
          <a:off x="1651000" y="21031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140</xdr:row>
      <xdr:rowOff>0</xdr:rowOff>
    </xdr:from>
    <xdr:to>
      <xdr:col>2</xdr:col>
      <xdr:colOff>177800</xdr:colOff>
      <xdr:row>141</xdr:row>
      <xdr:rowOff>25400</xdr:rowOff>
    </xdr:to>
    <xdr:sp macro="" textlink="">
      <xdr:nvSpPr>
        <xdr:cNvPr id="10387" name="AutoShape 147" descr="ttps://dt8kf6553cww8.cloudfront.net/static/images/icons/icon_spacer-vflN3BYt2.gif"/>
        <xdr:cNvSpPr>
          <a:spLocks noChangeAspect="1" noChangeArrowheads="1"/>
        </xdr:cNvSpPr>
      </xdr:nvSpPr>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140</xdr:row>
      <xdr:rowOff>0</xdr:rowOff>
    </xdr:from>
    <xdr:to>
      <xdr:col>2</xdr:col>
      <xdr:colOff>177800</xdr:colOff>
      <xdr:row>141</xdr:row>
      <xdr:rowOff>25400</xdr:rowOff>
    </xdr:to>
    <xdr:sp macro="" textlink="">
      <xdr:nvSpPr>
        <xdr:cNvPr id="10388" name="AutoShape 148" descr="ttps://dt8kf6553cww8.cloudfront.net/static/images/icons/icon_spacer-vflN3BYt2.gif">
          <a:hlinkClick xmlns:r="http://schemas.openxmlformats.org/officeDocument/2006/relationships" r:id="rId5"/>
        </xdr:cNvPr>
        <xdr:cNvSpPr>
          <a:spLocks noChangeAspect="1" noChangeArrowheads="1"/>
        </xdr:cNvSpPr>
      </xdr:nvSpPr>
      <xdr:spPr bwMode="auto">
        <a:xfrm>
          <a:off x="1651000" y="21336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142</xdr:row>
      <xdr:rowOff>0</xdr:rowOff>
    </xdr:from>
    <xdr:to>
      <xdr:col>2</xdr:col>
      <xdr:colOff>177800</xdr:colOff>
      <xdr:row>143</xdr:row>
      <xdr:rowOff>25400</xdr:rowOff>
    </xdr:to>
    <xdr:sp macro="" textlink="">
      <xdr:nvSpPr>
        <xdr:cNvPr id="10389" name="AutoShape 149" descr="ttps://dt8kf6553cww8.cloudfront.net/static/images/icons/icon_spacer-vflN3BYt2.gif">
          <a:hlinkClick xmlns:r="http://schemas.openxmlformats.org/officeDocument/2006/relationships" r:id="rId7"/>
        </xdr:cNvPr>
        <xdr:cNvSpPr>
          <a:spLocks noChangeAspect="1" noChangeArrowheads="1"/>
        </xdr:cNvSpPr>
      </xdr:nvSpPr>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142</xdr:row>
      <xdr:rowOff>0</xdr:rowOff>
    </xdr:from>
    <xdr:to>
      <xdr:col>2</xdr:col>
      <xdr:colOff>177800</xdr:colOff>
      <xdr:row>143</xdr:row>
      <xdr:rowOff>25400</xdr:rowOff>
    </xdr:to>
    <xdr:sp macro="" textlink="">
      <xdr:nvSpPr>
        <xdr:cNvPr id="10390" name="AutoShape 150" descr="ttps://dt8kf6553cww8.cloudfront.net/static/images/icons/icon_spacer-vflN3BYt2.gif">
          <a:hlinkClick xmlns:r="http://schemas.openxmlformats.org/officeDocument/2006/relationships" r:id="rId8"/>
        </xdr:cNvPr>
        <xdr:cNvSpPr>
          <a:spLocks noChangeAspect="1" noChangeArrowheads="1"/>
        </xdr:cNvSpPr>
      </xdr:nvSpPr>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142</xdr:row>
      <xdr:rowOff>0</xdr:rowOff>
    </xdr:from>
    <xdr:to>
      <xdr:col>2</xdr:col>
      <xdr:colOff>177800</xdr:colOff>
      <xdr:row>143</xdr:row>
      <xdr:rowOff>25400</xdr:rowOff>
    </xdr:to>
    <xdr:sp macro="" textlink="">
      <xdr:nvSpPr>
        <xdr:cNvPr id="10391" name="AutoShape 151" descr="ttps://dt8kf6553cww8.cloudfront.net/static/images/icons/icon_spacer-vflN3BYt2.gif">
          <a:hlinkClick xmlns:r="http://schemas.openxmlformats.org/officeDocument/2006/relationships" r:id="rId8"/>
        </xdr:cNvPr>
        <xdr:cNvSpPr>
          <a:spLocks noChangeAspect="1" noChangeArrowheads="1"/>
        </xdr:cNvSpPr>
      </xdr:nvSpPr>
      <xdr:spPr bwMode="auto">
        <a:xfrm>
          <a:off x="1651000" y="21640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151</xdr:row>
      <xdr:rowOff>0</xdr:rowOff>
    </xdr:from>
    <xdr:to>
      <xdr:col>2</xdr:col>
      <xdr:colOff>177800</xdr:colOff>
      <xdr:row>152</xdr:row>
      <xdr:rowOff>25400</xdr:rowOff>
    </xdr:to>
    <xdr:sp macro="" textlink="">
      <xdr:nvSpPr>
        <xdr:cNvPr id="10392" name="AutoShape 152" descr="ttps://dt8kf6553cww8.cloudfront.net/static/images/icons/icon_spacer-vflN3BYt2.gif"/>
        <xdr:cNvSpPr>
          <a:spLocks noChangeAspect="1" noChangeArrowheads="1"/>
        </xdr:cNvSpPr>
      </xdr:nvSpPr>
      <xdr:spPr bwMode="auto">
        <a:xfrm>
          <a:off x="1651000" y="230124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153</xdr:row>
      <xdr:rowOff>0</xdr:rowOff>
    </xdr:from>
    <xdr:to>
      <xdr:col>2</xdr:col>
      <xdr:colOff>177800</xdr:colOff>
      <xdr:row>154</xdr:row>
      <xdr:rowOff>25400</xdr:rowOff>
    </xdr:to>
    <xdr:sp macro="" textlink="">
      <xdr:nvSpPr>
        <xdr:cNvPr id="10393" name="AutoShape 153" descr="ttps://dt8kf6553cww8.cloudfront.net/static/images/icons/icon_spacer-vflN3BYt2.gif"/>
        <xdr:cNvSpPr>
          <a:spLocks noChangeAspect="1" noChangeArrowheads="1"/>
        </xdr:cNvSpPr>
      </xdr:nvSpPr>
      <xdr:spPr bwMode="auto">
        <a:xfrm>
          <a:off x="1651000" y="23317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155</xdr:row>
      <xdr:rowOff>0</xdr:rowOff>
    </xdr:from>
    <xdr:to>
      <xdr:col>2</xdr:col>
      <xdr:colOff>177800</xdr:colOff>
      <xdr:row>156</xdr:row>
      <xdr:rowOff>25400</xdr:rowOff>
    </xdr:to>
    <xdr:sp macro="" textlink="">
      <xdr:nvSpPr>
        <xdr:cNvPr id="10394" name="AutoShape 154" descr="ttps://dt8kf6553cww8.cloudfront.net/static/images/icons/icon_spacer-vflN3BYt2.gif"/>
        <xdr:cNvSpPr>
          <a:spLocks noChangeAspect="1" noChangeArrowheads="1"/>
        </xdr:cNvSpPr>
      </xdr:nvSpPr>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155</xdr:row>
      <xdr:rowOff>0</xdr:rowOff>
    </xdr:from>
    <xdr:to>
      <xdr:col>2</xdr:col>
      <xdr:colOff>177800</xdr:colOff>
      <xdr:row>156</xdr:row>
      <xdr:rowOff>25400</xdr:rowOff>
    </xdr:to>
    <xdr:sp macro="" textlink="">
      <xdr:nvSpPr>
        <xdr:cNvPr id="10395" name="AutoShape 155" descr="ttps://dt8kf6553cww8.cloudfront.net/static/images/icons/icon_spacer-vflN3BYt2.gif"/>
        <xdr:cNvSpPr>
          <a:spLocks noChangeAspect="1" noChangeArrowheads="1"/>
        </xdr:cNvSpPr>
      </xdr:nvSpPr>
      <xdr:spPr bwMode="auto">
        <a:xfrm>
          <a:off x="1651000" y="23622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157</xdr:row>
      <xdr:rowOff>0</xdr:rowOff>
    </xdr:from>
    <xdr:to>
      <xdr:col>2</xdr:col>
      <xdr:colOff>177800</xdr:colOff>
      <xdr:row>158</xdr:row>
      <xdr:rowOff>25400</xdr:rowOff>
    </xdr:to>
    <xdr:sp macro="" textlink="">
      <xdr:nvSpPr>
        <xdr:cNvPr id="10396" name="AutoShape 156" descr="ttps://dt8kf6553cww8.cloudfront.net/static/images/icons/icon_spacer-vflN3BYt2.gif"/>
        <xdr:cNvSpPr>
          <a:spLocks noChangeAspect="1" noChangeArrowheads="1"/>
        </xdr:cNvSpPr>
      </xdr:nvSpPr>
      <xdr:spPr bwMode="auto">
        <a:xfrm>
          <a:off x="1651000" y="23926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164</xdr:row>
      <xdr:rowOff>0</xdr:rowOff>
    </xdr:from>
    <xdr:to>
      <xdr:col>2</xdr:col>
      <xdr:colOff>177800</xdr:colOff>
      <xdr:row>165</xdr:row>
      <xdr:rowOff>25400</xdr:rowOff>
    </xdr:to>
    <xdr:sp macro="" textlink="">
      <xdr:nvSpPr>
        <xdr:cNvPr id="10397" name="AutoShape 157" descr="ttps://dt8kf6553cww8.cloudfront.net/static/images/icons/icon_spacer-vflN3BYt2.gif"/>
        <xdr:cNvSpPr>
          <a:spLocks noChangeAspect="1" noChangeArrowheads="1"/>
        </xdr:cNvSpPr>
      </xdr:nvSpPr>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164</xdr:row>
      <xdr:rowOff>0</xdr:rowOff>
    </xdr:from>
    <xdr:to>
      <xdr:col>2</xdr:col>
      <xdr:colOff>177800</xdr:colOff>
      <xdr:row>165</xdr:row>
      <xdr:rowOff>25400</xdr:rowOff>
    </xdr:to>
    <xdr:sp macro="" textlink="">
      <xdr:nvSpPr>
        <xdr:cNvPr id="10398" name="AutoShape 158" descr="ttps://dt8kf6553cww8.cloudfront.net/static/images/icons/icon_spacer-vflN3BYt2.gif"/>
        <xdr:cNvSpPr>
          <a:spLocks noChangeAspect="1" noChangeArrowheads="1"/>
        </xdr:cNvSpPr>
      </xdr:nvSpPr>
      <xdr:spPr bwMode="auto">
        <a:xfrm>
          <a:off x="1651000" y="24993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166</xdr:row>
      <xdr:rowOff>0</xdr:rowOff>
    </xdr:from>
    <xdr:to>
      <xdr:col>2</xdr:col>
      <xdr:colOff>177800</xdr:colOff>
      <xdr:row>167</xdr:row>
      <xdr:rowOff>25400</xdr:rowOff>
    </xdr:to>
    <xdr:sp macro="" textlink="">
      <xdr:nvSpPr>
        <xdr:cNvPr id="10399" name="AutoShape 159" descr="ttps://dt8kf6553cww8.cloudfront.net/static/images/icons/icon_spacer-vflN3BYt2.gif"/>
        <xdr:cNvSpPr>
          <a:spLocks noChangeAspect="1" noChangeArrowheads="1"/>
        </xdr:cNvSpPr>
      </xdr:nvSpPr>
      <xdr:spPr bwMode="auto">
        <a:xfrm>
          <a:off x="1651000" y="252984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168</xdr:row>
      <xdr:rowOff>0</xdr:rowOff>
    </xdr:from>
    <xdr:to>
      <xdr:col>2</xdr:col>
      <xdr:colOff>177800</xdr:colOff>
      <xdr:row>169</xdr:row>
      <xdr:rowOff>25400</xdr:rowOff>
    </xdr:to>
    <xdr:sp macro="" textlink="">
      <xdr:nvSpPr>
        <xdr:cNvPr id="10400" name="AutoShape 160" descr="ttps://dt8kf6553cww8.cloudfront.net/static/images/icons/icon_spacer-vflN3BYt2.gif"/>
        <xdr:cNvSpPr>
          <a:spLocks noChangeAspect="1" noChangeArrowheads="1"/>
        </xdr:cNvSpPr>
      </xdr:nvSpPr>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168</xdr:row>
      <xdr:rowOff>0</xdr:rowOff>
    </xdr:from>
    <xdr:to>
      <xdr:col>2</xdr:col>
      <xdr:colOff>177800</xdr:colOff>
      <xdr:row>169</xdr:row>
      <xdr:rowOff>25400</xdr:rowOff>
    </xdr:to>
    <xdr:sp macro="" textlink="">
      <xdr:nvSpPr>
        <xdr:cNvPr id="10401" name="AutoShape 161" descr="ttps://dt8kf6553cww8.cloudfront.net/static/images/icons/icon_spacer-vflN3BYt2.gif"/>
        <xdr:cNvSpPr>
          <a:spLocks noChangeAspect="1" noChangeArrowheads="1"/>
        </xdr:cNvSpPr>
      </xdr:nvSpPr>
      <xdr:spPr bwMode="auto">
        <a:xfrm>
          <a:off x="1651000" y="256032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2" name="AutoShape 162"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3" name="AutoShape 163"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4" name="AutoShape 164"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170</xdr:row>
      <xdr:rowOff>0</xdr:rowOff>
    </xdr:from>
    <xdr:to>
      <xdr:col>2</xdr:col>
      <xdr:colOff>177800</xdr:colOff>
      <xdr:row>171</xdr:row>
      <xdr:rowOff>25400</xdr:rowOff>
    </xdr:to>
    <xdr:sp macro="" textlink="">
      <xdr:nvSpPr>
        <xdr:cNvPr id="10405" name="AutoShape 165" descr="ttps://dt8kf6553cww8.cloudfront.net/static/images/icons/icon_spacer-vflN3BYt2.gif"/>
        <xdr:cNvSpPr>
          <a:spLocks noChangeAspect="1" noChangeArrowheads="1"/>
        </xdr:cNvSpPr>
      </xdr:nvSpPr>
      <xdr:spPr bwMode="auto">
        <a:xfrm>
          <a:off x="1651000" y="259080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172</xdr:row>
      <xdr:rowOff>0</xdr:rowOff>
    </xdr:from>
    <xdr:to>
      <xdr:col>2</xdr:col>
      <xdr:colOff>177800</xdr:colOff>
      <xdr:row>173</xdr:row>
      <xdr:rowOff>25400</xdr:rowOff>
    </xdr:to>
    <xdr:sp macro="" textlink="">
      <xdr:nvSpPr>
        <xdr:cNvPr id="10406" name="AutoShape 166" descr="ttps://dt8kf6553cww8.cloudfront.net/static/images/icons/icon_spacer-vflN3BYt2.gif"/>
        <xdr:cNvSpPr>
          <a:spLocks noChangeAspect="1" noChangeArrowheads="1"/>
        </xdr:cNvSpPr>
      </xdr:nvSpPr>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172</xdr:row>
      <xdr:rowOff>0</xdr:rowOff>
    </xdr:from>
    <xdr:to>
      <xdr:col>2</xdr:col>
      <xdr:colOff>177800</xdr:colOff>
      <xdr:row>173</xdr:row>
      <xdr:rowOff>25400</xdr:rowOff>
    </xdr:to>
    <xdr:sp macro="" textlink="">
      <xdr:nvSpPr>
        <xdr:cNvPr id="10407" name="AutoShape 167" descr="ttps://dt8kf6553cww8.cloudfront.net/static/images/icons/icon_spacer-vflN3BYt2.gif"/>
        <xdr:cNvSpPr>
          <a:spLocks noChangeAspect="1" noChangeArrowheads="1"/>
        </xdr:cNvSpPr>
      </xdr:nvSpPr>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172</xdr:row>
      <xdr:rowOff>0</xdr:rowOff>
    </xdr:from>
    <xdr:to>
      <xdr:col>2</xdr:col>
      <xdr:colOff>177800</xdr:colOff>
      <xdr:row>173</xdr:row>
      <xdr:rowOff>25400</xdr:rowOff>
    </xdr:to>
    <xdr:sp macro="" textlink="">
      <xdr:nvSpPr>
        <xdr:cNvPr id="10408" name="AutoShape 168" descr="ttps://dt8kf6553cww8.cloudfront.net/static/images/icons/icon_spacer-vflN3BYt2.gif"/>
        <xdr:cNvSpPr>
          <a:spLocks noChangeAspect="1" noChangeArrowheads="1"/>
        </xdr:cNvSpPr>
      </xdr:nvSpPr>
      <xdr:spPr bwMode="auto">
        <a:xfrm>
          <a:off x="1651000" y="262128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sp macro="" textlink="">
      <xdr:nvSpPr>
        <xdr:cNvPr id="10409" name="AutoShape 169" descr="ttps://dt8kf6553cww8.cloudfront.net/static/images/icons/icon_spacer-vflN3BYt2.gif"/>
        <xdr:cNvSpPr>
          <a:spLocks noChangeAspect="1" noChangeArrowheads="1"/>
        </xdr:cNvSpPr>
      </xdr:nvSpPr>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sp macro="" textlink="">
      <xdr:nvSpPr>
        <xdr:cNvPr id="10410" name="AutoShape 170" descr="ttps://dt8kf6553cww8.cloudfront.net/static/images/icons/icon_spacer-vflN3BYt2.gif"/>
        <xdr:cNvSpPr>
          <a:spLocks noChangeAspect="1" noChangeArrowheads="1"/>
        </xdr:cNvSpPr>
      </xdr:nvSpPr>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sp macro="" textlink="">
      <xdr:nvSpPr>
        <xdr:cNvPr id="10411" name="AutoShape 171" descr="ttps://dt8kf6553cww8.cloudfront.net/static/images/icons/icon_spacer-vflN3BYt2.gif"/>
        <xdr:cNvSpPr>
          <a:spLocks noChangeAspect="1" noChangeArrowheads="1"/>
        </xdr:cNvSpPr>
      </xdr:nvSpPr>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xdr:col>
      <xdr:colOff>0</xdr:colOff>
      <xdr:row>174</xdr:row>
      <xdr:rowOff>0</xdr:rowOff>
    </xdr:from>
    <xdr:to>
      <xdr:col>2</xdr:col>
      <xdr:colOff>177800</xdr:colOff>
      <xdr:row>175</xdr:row>
      <xdr:rowOff>25400</xdr:rowOff>
    </xdr:to>
    <xdr:pic>
      <xdr:nvPicPr>
        <xdr:cNvPr id="10412" name="Picture 172"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5176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3" name="Picture 173"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4" name="Picture 174"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5" name="Picture 175"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177800</xdr:colOff>
      <xdr:row>177</xdr:row>
      <xdr:rowOff>25400</xdr:rowOff>
    </xdr:to>
    <xdr:pic>
      <xdr:nvPicPr>
        <xdr:cNvPr id="10416" name="Picture 176"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68224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417" name="Picture 177"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xdr:col>
      <xdr:colOff>177800</xdr:colOff>
      <xdr:row>179</xdr:row>
      <xdr:rowOff>25400</xdr:rowOff>
    </xdr:to>
    <xdr:pic>
      <xdr:nvPicPr>
        <xdr:cNvPr id="10418" name="Picture 178"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1272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419" name="Picture 179"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177800</xdr:colOff>
      <xdr:row>181</xdr:row>
      <xdr:rowOff>25400</xdr:rowOff>
    </xdr:to>
    <xdr:pic>
      <xdr:nvPicPr>
        <xdr:cNvPr id="10420" name="Picture 180" descr="ttps://dt8kf6553cww8.cloudfront.net/static/images/icons/icon_spacer-vflN3BYt2.gif"/>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1000" y="27432000"/>
          <a:ext cx="1778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www.choladathaicuisine.com/" TargetMode="External"/><Relationship Id="rId11" Type="http://schemas.openxmlformats.org/officeDocument/2006/relationships/hyperlink" Target="http://www.lepainquotidien.us/" TargetMode="External"/><Relationship Id="rId12" Type="http://schemas.openxmlformats.org/officeDocument/2006/relationships/hyperlink" Target="http://www.allaboutthebread.com/" TargetMode="External"/><Relationship Id="rId13" Type="http://schemas.openxmlformats.org/officeDocument/2006/relationships/hyperlink" Target="http://thetrailseatery.com/" TargetMode="External"/><Relationship Id="rId14" Type="http://schemas.openxmlformats.org/officeDocument/2006/relationships/hyperlink" Target="http://www.toastbakerycafe.net/" TargetMode="External"/><Relationship Id="rId15" Type="http://schemas.openxmlformats.org/officeDocument/2006/relationships/hyperlink" Target="http://www.joansonthird.com/" TargetMode="External"/><Relationship Id="rId16" Type="http://schemas.openxmlformats.org/officeDocument/2006/relationships/hyperlink" Target="http://www.doughboysbakeryla.com/" TargetMode="External"/><Relationship Id="rId17" Type="http://schemas.openxmlformats.org/officeDocument/2006/relationships/hyperlink" Target="http://www.thefarmatsouthmountain.com/" TargetMode="External"/><Relationship Id="rId18" Type="http://schemas.openxmlformats.org/officeDocument/2006/relationships/hyperlink" Target="http://bluecowkitchen.com/" TargetMode="External"/><Relationship Id="rId19" Type="http://schemas.openxmlformats.org/officeDocument/2006/relationships/hyperlink" Target="http://www.cafegranadanola.com/" TargetMode="External"/><Relationship Id="rId60" Type="http://schemas.openxmlformats.org/officeDocument/2006/relationships/hyperlink" Target="http://amaroneristorantenyc.com/" TargetMode="External"/><Relationship Id="rId61" Type="http://schemas.openxmlformats.org/officeDocument/2006/relationships/hyperlink" Target="http://www.wynnlasvegas.com/Restaurants/FineDining/Bartolotta" TargetMode="External"/><Relationship Id="rId62" Type="http://schemas.openxmlformats.org/officeDocument/2006/relationships/hyperlink" Target="http://www.bellagio.com/restaurants/olives/" TargetMode="External"/><Relationship Id="rId63" Type="http://schemas.openxmlformats.org/officeDocument/2006/relationships/hyperlink" Target="http://www.bellagio.com/restaurants/circo/" TargetMode="External"/><Relationship Id="rId64" Type="http://schemas.openxmlformats.org/officeDocument/2006/relationships/hyperlink" Target="http://www.bellagio.com/restaurants/michael-mina/" TargetMode="External"/><Relationship Id="rId65" Type="http://schemas.openxmlformats.org/officeDocument/2006/relationships/hyperlink" Target="http://www.circonyc.com/" TargetMode="External"/><Relationship Id="rId66" Type="http://schemas.openxmlformats.org/officeDocument/2006/relationships/hyperlink" Target="http://www.bordergrill.com/" TargetMode="External"/><Relationship Id="rId67" Type="http://schemas.openxmlformats.org/officeDocument/2006/relationships/hyperlink" Target="http://www.arialasvegas.com/dining/julian-serrano/" TargetMode="External"/><Relationship Id="rId68" Type="http://schemas.openxmlformats.org/officeDocument/2006/relationships/hyperlink" Target="http://www.abckitchennyc.com/" TargetMode="External"/><Relationship Id="rId69" Type="http://schemas.openxmlformats.org/officeDocument/2006/relationships/hyperlink" Target="http://www.mignonla.com/" TargetMode="External"/><Relationship Id="rId120" Type="http://schemas.openxmlformats.org/officeDocument/2006/relationships/hyperlink" Target="http://www.juansflyingburrito.com/" TargetMode="External"/><Relationship Id="rId121" Type="http://schemas.openxmlformats.org/officeDocument/2006/relationships/hyperlink" Target="http://www.bellagio.com/restaurants/michael-mina.aspx" TargetMode="External"/><Relationship Id="rId122" Type="http://schemas.openxmlformats.org/officeDocument/2006/relationships/hyperlink" Target="http://thetastingkitchen.com/" TargetMode="External"/><Relationship Id="rId123" Type="http://schemas.openxmlformats.org/officeDocument/2006/relationships/hyperlink" Target="http://www.mandalaybay.com/dining/signature-restaurants/fleur.aspx" TargetMode="External"/><Relationship Id="rId124" Type="http://schemas.openxmlformats.org/officeDocument/2006/relationships/hyperlink" Target="http://www.havanarestaurant.ca/" TargetMode="External"/><Relationship Id="rId125" Type="http://schemas.openxmlformats.org/officeDocument/2006/relationships/hyperlink" Target="http://calpep.com/" TargetMode="External"/><Relationship Id="rId126" Type="http://schemas.openxmlformats.org/officeDocument/2006/relationships/hyperlink" Target="http://davantienoteca.com/sandiego/" TargetMode="External"/><Relationship Id="rId127" Type="http://schemas.openxmlformats.org/officeDocument/2006/relationships/hyperlink" Target="http://www.flatbushfarm.com/hours.html" TargetMode="External"/><Relationship Id="rId128" Type="http://schemas.openxmlformats.org/officeDocument/2006/relationships/hyperlink" Target="http://www.sacredgrounds.biz/" TargetMode="External"/><Relationship Id="rId129" Type="http://schemas.openxmlformats.org/officeDocument/2006/relationships/hyperlink" Target="http://www.sacredgrounds.biz/" TargetMode="External"/><Relationship Id="rId40" Type="http://schemas.openxmlformats.org/officeDocument/2006/relationships/hyperlink" Target="http://www.havanarestaurant.ca/" TargetMode="External"/><Relationship Id="rId41" Type="http://schemas.openxmlformats.org/officeDocument/2006/relationships/hyperlink" Target="http://www.bonchaz.ca/" TargetMode="External"/><Relationship Id="rId42" Type="http://schemas.openxmlformats.org/officeDocument/2006/relationships/hyperlink" Target="http://thecharlesbar.ca/" TargetMode="External"/><Relationship Id="rId90" Type="http://schemas.openxmlformats.org/officeDocument/2006/relationships/hyperlink" Target="http://www.thecounterburger.com/" TargetMode="External"/><Relationship Id="rId91" Type="http://schemas.openxmlformats.org/officeDocument/2006/relationships/hyperlink" Target="http://www.thecounterburger.com/" TargetMode="External"/><Relationship Id="rId92" Type="http://schemas.openxmlformats.org/officeDocument/2006/relationships/hyperlink" Target="http://www.thecounterburger.com/" TargetMode="External"/><Relationship Id="rId93" Type="http://schemas.openxmlformats.org/officeDocument/2006/relationships/hyperlink" Target="http://www.thecounterburger.com/" TargetMode="External"/><Relationship Id="rId94" Type="http://schemas.openxmlformats.org/officeDocument/2006/relationships/hyperlink" Target="http://www.thecounterburger.com/" TargetMode="External"/><Relationship Id="rId95" Type="http://schemas.openxmlformats.org/officeDocument/2006/relationships/hyperlink" Target="http://www.thecounterburger.com/" TargetMode="External"/><Relationship Id="rId96" Type="http://schemas.openxmlformats.org/officeDocument/2006/relationships/hyperlink" Target="http://www.thecounterburger.com/" TargetMode="External"/><Relationship Id="rId101" Type="http://schemas.openxmlformats.org/officeDocument/2006/relationships/hyperlink" Target="http://www.organiccafe.ca/" TargetMode="External"/><Relationship Id="rId102" Type="http://schemas.openxmlformats.org/officeDocument/2006/relationships/hyperlink" Target="http://communecafe.ca/" TargetMode="External"/><Relationship Id="rId103" Type="http://schemas.openxmlformats.org/officeDocument/2006/relationships/hyperlink" Target="http://www.moxies.ca/" TargetMode="External"/><Relationship Id="rId104" Type="http://schemas.openxmlformats.org/officeDocument/2006/relationships/hyperlink" Target="http://www.glowbalgroup.com/society/" TargetMode="External"/><Relationship Id="rId105" Type="http://schemas.openxmlformats.org/officeDocument/2006/relationships/hyperlink" Target="http://www.newindiabuffet.com/" TargetMode="External"/><Relationship Id="rId106" Type="http://schemas.openxmlformats.org/officeDocument/2006/relationships/hyperlink" Target="http://www.eightandahalf.ca/" TargetMode="External"/><Relationship Id="rId107" Type="http://schemas.openxmlformats.org/officeDocument/2006/relationships/hyperlink" Target="http://www.bicenewyork.com/" TargetMode="External"/><Relationship Id="rId108" Type="http://schemas.openxmlformats.org/officeDocument/2006/relationships/hyperlink" Target="http://www.masanyc.com/" TargetMode="External"/><Relationship Id="rId109" Type="http://schemas.openxmlformats.org/officeDocument/2006/relationships/hyperlink" Target="http://www.lbveganeatery.com/" TargetMode="External"/><Relationship Id="rId97" Type="http://schemas.openxmlformats.org/officeDocument/2006/relationships/hyperlink" Target="http://www.thecounterburger.com/" TargetMode="External"/><Relationship Id="rId98" Type="http://schemas.openxmlformats.org/officeDocument/2006/relationships/hyperlink" Target="http://maishouston.com/" TargetMode="External"/><Relationship Id="rId99" Type="http://schemas.openxmlformats.org/officeDocument/2006/relationships/hyperlink" Target="http://www.goldenviewopenbar.com/" TargetMode="External"/><Relationship Id="rId43" Type="http://schemas.openxmlformats.org/officeDocument/2006/relationships/hyperlink" Target="http://www.caffedeluca.com/" TargetMode="External"/><Relationship Id="rId44" Type="http://schemas.openxmlformats.org/officeDocument/2006/relationships/hyperlink" Target="http://www.winberies.com/" TargetMode="External"/><Relationship Id="rId45" Type="http://schemas.openxmlformats.org/officeDocument/2006/relationships/hyperlink" Target="http://www.citygategrille.com/" TargetMode="External"/><Relationship Id="rId46" Type="http://schemas.openxmlformats.org/officeDocument/2006/relationships/hyperlink" Target="http://www.angeliscatering.com/" TargetMode="External"/><Relationship Id="rId47" Type="http://schemas.openxmlformats.org/officeDocument/2006/relationships/hyperlink" Target="http://www.lacasita.ca/" TargetMode="External"/><Relationship Id="rId48" Type="http://schemas.openxmlformats.org/officeDocument/2006/relationships/hyperlink" Target="http://www.elgatonegronola.com/" TargetMode="External"/><Relationship Id="rId49" Type="http://schemas.openxmlformats.org/officeDocument/2006/relationships/hyperlink" Target="http://www.elgatonegronola.com/" TargetMode="External"/><Relationship Id="rId100" Type="http://schemas.openxmlformats.org/officeDocument/2006/relationships/hyperlink" Target="http://www.theflorencediner.com/" TargetMode="External"/><Relationship Id="rId20" Type="http://schemas.openxmlformats.org/officeDocument/2006/relationships/hyperlink" Target="http://www.gautreausrestaurant.com/" TargetMode="External"/><Relationship Id="rId21" Type="http://schemas.openxmlformats.org/officeDocument/2006/relationships/hyperlink" Target="http://www.danteskitchen.com/" TargetMode="External"/><Relationship Id="rId22" Type="http://schemas.openxmlformats.org/officeDocument/2006/relationships/hyperlink" Target="http://www.liletterestaurant.com/" TargetMode="External"/><Relationship Id="rId70" Type="http://schemas.openxmlformats.org/officeDocument/2006/relationships/hyperlink" Target="http://www.victorysbanner.com/" TargetMode="External"/><Relationship Id="rId71" Type="http://schemas.openxmlformats.org/officeDocument/2006/relationships/hyperlink" Target="http://www.parusrestaurant.com/" TargetMode="External"/><Relationship Id="rId72" Type="http://schemas.openxmlformats.org/officeDocument/2006/relationships/hyperlink" Target="http://bbandcnyc.com/" TargetMode="External"/><Relationship Id="rId73" Type="http://schemas.openxmlformats.org/officeDocument/2006/relationships/hyperlink" Target="http://vinotequeonmelrose.com/" TargetMode="External"/><Relationship Id="rId74" Type="http://schemas.openxmlformats.org/officeDocument/2006/relationships/hyperlink" Target="http://www.bossanovafood.com/" TargetMode="External"/><Relationship Id="rId75" Type="http://schemas.openxmlformats.org/officeDocument/2006/relationships/hyperlink" Target="http://www.bossanovafood.com/" TargetMode="External"/><Relationship Id="rId76" Type="http://schemas.openxmlformats.org/officeDocument/2006/relationships/hyperlink" Target="http://www.bossanovafood.com/" TargetMode="External"/><Relationship Id="rId77" Type="http://schemas.openxmlformats.org/officeDocument/2006/relationships/hyperlink" Target="http://www.lalasgrill.com/" TargetMode="External"/><Relationship Id="rId78" Type="http://schemas.openxmlformats.org/officeDocument/2006/relationships/hyperlink" Target="http://www.lalasgrill.com/" TargetMode="External"/><Relationship Id="rId79" Type="http://schemas.openxmlformats.org/officeDocument/2006/relationships/hyperlink" Target="http://malbeccuisine.com/" TargetMode="External"/><Relationship Id="rId23" Type="http://schemas.openxmlformats.org/officeDocument/2006/relationships/hyperlink" Target="http://www.theospizza.com/" TargetMode="External"/><Relationship Id="rId24" Type="http://schemas.openxmlformats.org/officeDocument/2006/relationships/hyperlink" Target="http://www.theospizza.com/" TargetMode="External"/><Relationship Id="rId25" Type="http://schemas.openxmlformats.org/officeDocument/2006/relationships/hyperlink" Target="http://www.nachomamasmexicangrill.com/" TargetMode="External"/><Relationship Id="rId26" Type="http://schemas.openxmlformats.org/officeDocument/2006/relationships/hyperlink" Target="http://www.nachomamasmexicangrill.com/" TargetMode="External"/><Relationship Id="rId27" Type="http://schemas.openxmlformats.org/officeDocument/2006/relationships/hyperlink" Target="http://www.surreyscafeandjuicebar.com/" TargetMode="External"/><Relationship Id="rId28" Type="http://schemas.openxmlformats.org/officeDocument/2006/relationships/hyperlink" Target="http://www.surreyscafeandjuicebar.com/" TargetMode="External"/><Relationship Id="rId29" Type="http://schemas.openxmlformats.org/officeDocument/2006/relationships/hyperlink" Target="http://www.boulignytavern.com/" TargetMode="External"/><Relationship Id="rId130" Type="http://schemas.openxmlformats.org/officeDocument/2006/relationships/drawing" Target="../drawings/drawing1.xml"/><Relationship Id="rId1" Type="http://schemas.openxmlformats.org/officeDocument/2006/relationships/hyperlink" Target="http://www.yelp.com/biz_redir?url=http%3A%2F%2Fkogibbq.com&amp;src_bizid=pgf0zR-6YG87T59mZge7HA&amp;cachebuster=1306125114" TargetMode="External"/><Relationship Id="rId2" Type="http://schemas.openxmlformats.org/officeDocument/2006/relationships/hyperlink" Target="http://www.yelp.com/biz_redir?url=http%3A%2F%2Fwww.islandsrestaurants.com&amp;src_bizid=RVtCMvMQkYYYyRsD8xs7wg&amp;cachebuster=1306813147" TargetMode="External"/><Relationship Id="rId3" Type="http://schemas.openxmlformats.org/officeDocument/2006/relationships/hyperlink" Target="http://www.potbelly.com/home/" TargetMode="External"/><Relationship Id="rId4" Type="http://schemas.openxmlformats.org/officeDocument/2006/relationships/hyperlink" Target="http://www.mandalaybay.com/dining/signature-restaurants/fleur.aspx" TargetMode="External"/><Relationship Id="rId5" Type="http://schemas.openxmlformats.org/officeDocument/2006/relationships/hyperlink" Target="http://www.tinroofbistro.com/" TargetMode="External"/><Relationship Id="rId6" Type="http://schemas.openxmlformats.org/officeDocument/2006/relationships/hyperlink" Target="http://sunnyspotvenice.com/" TargetMode="External"/><Relationship Id="rId7" Type="http://schemas.openxmlformats.org/officeDocument/2006/relationships/hyperlink" Target="http://www.cornerbakerycafe.com/home.aspx" TargetMode="External"/><Relationship Id="rId8" Type="http://schemas.openxmlformats.org/officeDocument/2006/relationships/hyperlink" Target="http://mohawk.la/" TargetMode="External"/><Relationship Id="rId9" Type="http://schemas.openxmlformats.org/officeDocument/2006/relationships/hyperlink" Target="http://www.qualityfoodandbeverage.com/" TargetMode="External"/><Relationship Id="rId50" Type="http://schemas.openxmlformats.org/officeDocument/2006/relationships/hyperlink" Target="http://www.hugos.ie/" TargetMode="External"/><Relationship Id="rId51" Type="http://schemas.openxmlformats.org/officeDocument/2006/relationships/hyperlink" Target="http://www.facebook.com/groups" TargetMode="External"/><Relationship Id="rId52" Type="http://schemas.openxmlformats.org/officeDocument/2006/relationships/hyperlink" Target="http://www.mendocinofarms.com/" TargetMode="External"/><Relationship Id="rId53" Type="http://schemas.openxmlformats.org/officeDocument/2006/relationships/hyperlink" Target="http://www.palacegrill.com/" TargetMode="External"/><Relationship Id="rId54" Type="http://schemas.openxmlformats.org/officeDocument/2006/relationships/hyperlink" Target="http://www.coirestaurant.com/" TargetMode="External"/><Relationship Id="rId55" Type="http://schemas.openxmlformats.org/officeDocument/2006/relationships/hyperlink" Target="http://www.fenix54.com/" TargetMode="External"/><Relationship Id="rId56" Type="http://schemas.openxmlformats.org/officeDocument/2006/relationships/hyperlink" Target="http://www.5thqtr.net/" TargetMode="External"/><Relationship Id="rId57" Type="http://schemas.openxmlformats.org/officeDocument/2006/relationships/hyperlink" Target="http://www.pourhousevancouver.com/" TargetMode="External"/><Relationship Id="rId58" Type="http://schemas.openxmlformats.org/officeDocument/2006/relationships/hyperlink" Target="http://www.cinemarestaurants.com/" TargetMode="External"/><Relationship Id="rId59" Type="http://schemas.openxmlformats.org/officeDocument/2006/relationships/hyperlink" Target="http://www.cinemarestaurants.com/" TargetMode="External"/><Relationship Id="rId110" Type="http://schemas.openxmlformats.org/officeDocument/2006/relationships/hyperlink" Target="http://www.barrafina.co.uk/" TargetMode="External"/><Relationship Id="rId111" Type="http://schemas.openxmlformats.org/officeDocument/2006/relationships/hyperlink" Target="http://www.maniosteria.com/" TargetMode="External"/><Relationship Id="rId112" Type="http://schemas.openxmlformats.org/officeDocument/2006/relationships/hyperlink" Target="http://www.alcazar.fr/" TargetMode="External"/><Relationship Id="rId113" Type="http://schemas.openxmlformats.org/officeDocument/2006/relationships/hyperlink" Target="http://www.lungarnocollection.com/en/eat-drink-e-shop/restaurant-borgo-san-jacopo-florence" TargetMode="External"/><Relationship Id="rId114" Type="http://schemas.openxmlformats.org/officeDocument/2006/relationships/hyperlink" Target="http://www.ristorantelafonte.it/" TargetMode="External"/><Relationship Id="rId115" Type="http://schemas.openxmlformats.org/officeDocument/2006/relationships/hyperlink" Target="http://www.muranolondon.com/" TargetMode="External"/><Relationship Id="rId116" Type="http://schemas.openxmlformats.org/officeDocument/2006/relationships/hyperlink" Target="http://www.acquaal2.it/" TargetMode="External"/><Relationship Id="rId117" Type="http://schemas.openxmlformats.org/officeDocument/2006/relationships/hyperlink" Target="http://www.acquaal2.com/" TargetMode="External"/><Relationship Id="rId118" Type="http://schemas.openxmlformats.org/officeDocument/2006/relationships/hyperlink" Target="http://www.bigbowl.com/lincolnshire" TargetMode="External"/><Relationship Id="rId119" Type="http://schemas.openxmlformats.org/officeDocument/2006/relationships/hyperlink" Target="http://www.bigbowl.com/reston" TargetMode="External"/><Relationship Id="rId30" Type="http://schemas.openxmlformats.org/officeDocument/2006/relationships/hyperlink" Target="http://www.cafedegas.com/" TargetMode="External"/><Relationship Id="rId31" Type="http://schemas.openxmlformats.org/officeDocument/2006/relationships/hyperlink" Target="http://www.andreasrestaurant.com/" TargetMode="External"/><Relationship Id="rId32" Type="http://schemas.openxmlformats.org/officeDocument/2006/relationships/hyperlink" Target="http://www.sukhothai-nola.com/" TargetMode="External"/><Relationship Id="rId33" Type="http://schemas.openxmlformats.org/officeDocument/2006/relationships/hyperlink" Target="http://www.sukhothai-nola.com/" TargetMode="External"/><Relationship Id="rId34" Type="http://schemas.openxmlformats.org/officeDocument/2006/relationships/hyperlink" Target="http://www.lathaiuptown.com/" TargetMode="External"/><Relationship Id="rId35" Type="http://schemas.openxmlformats.org/officeDocument/2006/relationships/hyperlink" Target="http://www.frescocafe.us/" TargetMode="External"/><Relationship Id="rId36" Type="http://schemas.openxmlformats.org/officeDocument/2006/relationships/hyperlink" Target="http://www.eleven79.com/" TargetMode="External"/><Relationship Id="rId37" Type="http://schemas.openxmlformats.org/officeDocument/2006/relationships/hyperlink" Target="http://www.vincentsitaliancuisine.com/" TargetMode="External"/><Relationship Id="rId38" Type="http://schemas.openxmlformats.org/officeDocument/2006/relationships/hyperlink" Target="http://www.vincentsitaliancuisine.com/" TargetMode="External"/><Relationship Id="rId39" Type="http://schemas.openxmlformats.org/officeDocument/2006/relationships/hyperlink" Target="http://www.restaurantaugust.com/" TargetMode="External"/><Relationship Id="rId80" Type="http://schemas.openxmlformats.org/officeDocument/2006/relationships/hyperlink" Target="http://www.umami.com/" TargetMode="External"/><Relationship Id="rId81" Type="http://schemas.openxmlformats.org/officeDocument/2006/relationships/hyperlink" Target="http://www.umami.com/" TargetMode="External"/><Relationship Id="rId82" Type="http://schemas.openxmlformats.org/officeDocument/2006/relationships/hyperlink" Target="http://www.umami.com/" TargetMode="External"/><Relationship Id="rId83" Type="http://schemas.openxmlformats.org/officeDocument/2006/relationships/hyperlink" Target="http://www.umami.com/" TargetMode="External"/><Relationship Id="rId84" Type="http://schemas.openxmlformats.org/officeDocument/2006/relationships/hyperlink" Target="http://www.umami.com/" TargetMode="External"/><Relationship Id="rId85" Type="http://schemas.openxmlformats.org/officeDocument/2006/relationships/hyperlink" Target="http://www.umami.com/" TargetMode="External"/><Relationship Id="rId86" Type="http://schemas.openxmlformats.org/officeDocument/2006/relationships/hyperlink" Target="http://www.umami.com/" TargetMode="External"/><Relationship Id="rId87" Type="http://schemas.openxmlformats.org/officeDocument/2006/relationships/hyperlink" Target="http://www.800degreespizza.com/" TargetMode="External"/><Relationship Id="rId88" Type="http://schemas.openxmlformats.org/officeDocument/2006/relationships/hyperlink" Target="http://redmedicinela.com/" TargetMode="External"/><Relationship Id="rId89" Type="http://schemas.openxmlformats.org/officeDocument/2006/relationships/hyperlink" Target="http://www.thecounterburger.co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0" Type="http://schemas.openxmlformats.org/officeDocument/2006/relationships/hyperlink" Target="http://www.choladathaicuisine.com/" TargetMode="External"/><Relationship Id="rId11" Type="http://schemas.openxmlformats.org/officeDocument/2006/relationships/hyperlink" Target="http://www.lepainquotidien.us/" TargetMode="External"/><Relationship Id="rId12" Type="http://schemas.openxmlformats.org/officeDocument/2006/relationships/hyperlink" Target="http://www.allaboutthebread.com/" TargetMode="External"/><Relationship Id="rId13" Type="http://schemas.openxmlformats.org/officeDocument/2006/relationships/hyperlink" Target="http://thetrailseatery.com/" TargetMode="External"/><Relationship Id="rId14" Type="http://schemas.openxmlformats.org/officeDocument/2006/relationships/hyperlink" Target="http://www.toastbakerycafe.net/" TargetMode="External"/><Relationship Id="rId15" Type="http://schemas.openxmlformats.org/officeDocument/2006/relationships/hyperlink" Target="http://www.joansonthird.com/" TargetMode="External"/><Relationship Id="rId16" Type="http://schemas.openxmlformats.org/officeDocument/2006/relationships/hyperlink" Target="http://www.doughboysbakeryla.com/" TargetMode="External"/><Relationship Id="rId17" Type="http://schemas.openxmlformats.org/officeDocument/2006/relationships/hyperlink" Target="http://www.thefarmatsouthmountain.com/" TargetMode="External"/><Relationship Id="rId18" Type="http://schemas.openxmlformats.org/officeDocument/2006/relationships/hyperlink" Target="http://bluecowkitchen.com/" TargetMode="External"/><Relationship Id="rId19" Type="http://schemas.openxmlformats.org/officeDocument/2006/relationships/hyperlink" Target="http://www.cafegranadanola.com/" TargetMode="External"/><Relationship Id="rId60" Type="http://schemas.openxmlformats.org/officeDocument/2006/relationships/hyperlink" Target="http://amaroneristorantenyc.com/" TargetMode="External"/><Relationship Id="rId61" Type="http://schemas.openxmlformats.org/officeDocument/2006/relationships/hyperlink" Target="http://www.wynnlasvegas.com/Restaurants/FineDining/Bartolotta" TargetMode="External"/><Relationship Id="rId62" Type="http://schemas.openxmlformats.org/officeDocument/2006/relationships/hyperlink" Target="http://www.bellagio.com/restaurants/olives/" TargetMode="External"/><Relationship Id="rId63" Type="http://schemas.openxmlformats.org/officeDocument/2006/relationships/hyperlink" Target="http://www.bellagio.com/restaurants/circo/" TargetMode="External"/><Relationship Id="rId64" Type="http://schemas.openxmlformats.org/officeDocument/2006/relationships/hyperlink" Target="http://www.bellagio.com/restaurants/michael-mina/" TargetMode="External"/><Relationship Id="rId65" Type="http://schemas.openxmlformats.org/officeDocument/2006/relationships/hyperlink" Target="http://www.circonyc.com/" TargetMode="External"/><Relationship Id="rId66" Type="http://schemas.openxmlformats.org/officeDocument/2006/relationships/hyperlink" Target="http://www.bordergrill.com/" TargetMode="External"/><Relationship Id="rId67" Type="http://schemas.openxmlformats.org/officeDocument/2006/relationships/hyperlink" Target="http://www.arialasvegas.com/dining/julian-serrano/" TargetMode="External"/><Relationship Id="rId68" Type="http://schemas.openxmlformats.org/officeDocument/2006/relationships/hyperlink" Target="http://www.abckitchennyc.com/" TargetMode="External"/><Relationship Id="rId69" Type="http://schemas.openxmlformats.org/officeDocument/2006/relationships/hyperlink" Target="http://www.mignonla.com/" TargetMode="External"/><Relationship Id="rId120" Type="http://schemas.openxmlformats.org/officeDocument/2006/relationships/hyperlink" Target="http://www.juansflyingburrito.com/" TargetMode="External"/><Relationship Id="rId121" Type="http://schemas.openxmlformats.org/officeDocument/2006/relationships/hyperlink" Target="http://www.bellagio.com/restaurants/michael-mina.aspx" TargetMode="External"/><Relationship Id="rId122" Type="http://schemas.openxmlformats.org/officeDocument/2006/relationships/hyperlink" Target="http://thetastingkitchen.com/" TargetMode="External"/><Relationship Id="rId123" Type="http://schemas.openxmlformats.org/officeDocument/2006/relationships/hyperlink" Target="http://www.mandalaybay.com/dining/signature-restaurants/fleur.aspx" TargetMode="External"/><Relationship Id="rId124" Type="http://schemas.openxmlformats.org/officeDocument/2006/relationships/hyperlink" Target="http://www.havanarestaurant.ca/" TargetMode="External"/><Relationship Id="rId125" Type="http://schemas.openxmlformats.org/officeDocument/2006/relationships/hyperlink" Target="http://calpep.com/" TargetMode="External"/><Relationship Id="rId126" Type="http://schemas.openxmlformats.org/officeDocument/2006/relationships/hyperlink" Target="http://davantienoteca.com/sandiego/" TargetMode="External"/><Relationship Id="rId127" Type="http://schemas.openxmlformats.org/officeDocument/2006/relationships/hyperlink" Target="http://www.sacredgrounds.biz/" TargetMode="External"/><Relationship Id="rId128" Type="http://schemas.openxmlformats.org/officeDocument/2006/relationships/hyperlink" Target="http://www.sacredgrounds.biz/" TargetMode="External"/><Relationship Id="rId40" Type="http://schemas.openxmlformats.org/officeDocument/2006/relationships/hyperlink" Target="http://www.havanarestaurant.ca/" TargetMode="External"/><Relationship Id="rId41" Type="http://schemas.openxmlformats.org/officeDocument/2006/relationships/hyperlink" Target="http://www.bonchaz.ca/" TargetMode="External"/><Relationship Id="rId42" Type="http://schemas.openxmlformats.org/officeDocument/2006/relationships/hyperlink" Target="http://thecharlesbar.ca/" TargetMode="External"/><Relationship Id="rId90" Type="http://schemas.openxmlformats.org/officeDocument/2006/relationships/hyperlink" Target="http://www.thecounterburger.com/" TargetMode="External"/><Relationship Id="rId91" Type="http://schemas.openxmlformats.org/officeDocument/2006/relationships/hyperlink" Target="http://www.thecounterburger.com/" TargetMode="External"/><Relationship Id="rId92" Type="http://schemas.openxmlformats.org/officeDocument/2006/relationships/hyperlink" Target="http://www.thecounterburger.com/" TargetMode="External"/><Relationship Id="rId93" Type="http://schemas.openxmlformats.org/officeDocument/2006/relationships/hyperlink" Target="http://www.thecounterburger.com/" TargetMode="External"/><Relationship Id="rId94" Type="http://schemas.openxmlformats.org/officeDocument/2006/relationships/hyperlink" Target="http://www.thecounterburger.com/" TargetMode="External"/><Relationship Id="rId95" Type="http://schemas.openxmlformats.org/officeDocument/2006/relationships/hyperlink" Target="http://www.thecounterburger.com/" TargetMode="External"/><Relationship Id="rId96" Type="http://schemas.openxmlformats.org/officeDocument/2006/relationships/hyperlink" Target="http://www.thecounterburger.com/" TargetMode="External"/><Relationship Id="rId101" Type="http://schemas.openxmlformats.org/officeDocument/2006/relationships/hyperlink" Target="http://www.organiccafe.ca/" TargetMode="External"/><Relationship Id="rId102" Type="http://schemas.openxmlformats.org/officeDocument/2006/relationships/hyperlink" Target="http://communecafe.ca/" TargetMode="External"/><Relationship Id="rId103" Type="http://schemas.openxmlformats.org/officeDocument/2006/relationships/hyperlink" Target="http://www.moxies.ca/" TargetMode="External"/><Relationship Id="rId104" Type="http://schemas.openxmlformats.org/officeDocument/2006/relationships/hyperlink" Target="http://www.glowbalgroup.com/society/" TargetMode="External"/><Relationship Id="rId105" Type="http://schemas.openxmlformats.org/officeDocument/2006/relationships/hyperlink" Target="http://www.newindiabuffet.com/" TargetMode="External"/><Relationship Id="rId106" Type="http://schemas.openxmlformats.org/officeDocument/2006/relationships/hyperlink" Target="http://www.eightandahalf.ca/" TargetMode="External"/><Relationship Id="rId107" Type="http://schemas.openxmlformats.org/officeDocument/2006/relationships/hyperlink" Target="http://www.bicenewyork.com/" TargetMode="External"/><Relationship Id="rId108" Type="http://schemas.openxmlformats.org/officeDocument/2006/relationships/hyperlink" Target="http://www.masanyc.com/" TargetMode="External"/><Relationship Id="rId109" Type="http://schemas.openxmlformats.org/officeDocument/2006/relationships/hyperlink" Target="http://www.lbveganeatery.com/" TargetMode="External"/><Relationship Id="rId97" Type="http://schemas.openxmlformats.org/officeDocument/2006/relationships/hyperlink" Target="http://www.thecounterburger.com/" TargetMode="External"/><Relationship Id="rId98" Type="http://schemas.openxmlformats.org/officeDocument/2006/relationships/hyperlink" Target="http://maishouston.com/" TargetMode="External"/><Relationship Id="rId99" Type="http://schemas.openxmlformats.org/officeDocument/2006/relationships/hyperlink" Target="http://www.goldenviewopenbar.com/" TargetMode="External"/><Relationship Id="rId43" Type="http://schemas.openxmlformats.org/officeDocument/2006/relationships/hyperlink" Target="http://www.caffedeluca.com/" TargetMode="External"/><Relationship Id="rId44" Type="http://schemas.openxmlformats.org/officeDocument/2006/relationships/hyperlink" Target="http://www.winberies.com/" TargetMode="External"/><Relationship Id="rId45" Type="http://schemas.openxmlformats.org/officeDocument/2006/relationships/hyperlink" Target="http://www.citygategrille.com/" TargetMode="External"/><Relationship Id="rId46" Type="http://schemas.openxmlformats.org/officeDocument/2006/relationships/hyperlink" Target="http://www.angeliscatering.com/" TargetMode="External"/><Relationship Id="rId47" Type="http://schemas.openxmlformats.org/officeDocument/2006/relationships/hyperlink" Target="http://www.lacasita.ca/" TargetMode="External"/><Relationship Id="rId48" Type="http://schemas.openxmlformats.org/officeDocument/2006/relationships/hyperlink" Target="http://www.elgatonegronola.com/" TargetMode="External"/><Relationship Id="rId49" Type="http://schemas.openxmlformats.org/officeDocument/2006/relationships/hyperlink" Target="http://www.elgatonegronola.com/" TargetMode="External"/><Relationship Id="rId100" Type="http://schemas.openxmlformats.org/officeDocument/2006/relationships/hyperlink" Target="http://www.theflorencediner.com/" TargetMode="External"/><Relationship Id="rId20" Type="http://schemas.openxmlformats.org/officeDocument/2006/relationships/hyperlink" Target="http://www.gautreausrestaurant.com/" TargetMode="External"/><Relationship Id="rId21" Type="http://schemas.openxmlformats.org/officeDocument/2006/relationships/hyperlink" Target="http://www.danteskitchen.com/" TargetMode="External"/><Relationship Id="rId22" Type="http://schemas.openxmlformats.org/officeDocument/2006/relationships/hyperlink" Target="http://www.liletterestaurant.com/" TargetMode="External"/><Relationship Id="rId70" Type="http://schemas.openxmlformats.org/officeDocument/2006/relationships/hyperlink" Target="http://www.victorysbanner.com/" TargetMode="External"/><Relationship Id="rId71" Type="http://schemas.openxmlformats.org/officeDocument/2006/relationships/hyperlink" Target="http://www.parusrestaurant.com/" TargetMode="External"/><Relationship Id="rId72" Type="http://schemas.openxmlformats.org/officeDocument/2006/relationships/hyperlink" Target="http://bbandcnyc.com/" TargetMode="External"/><Relationship Id="rId73" Type="http://schemas.openxmlformats.org/officeDocument/2006/relationships/hyperlink" Target="http://vinotequeonmelrose.com/" TargetMode="External"/><Relationship Id="rId74" Type="http://schemas.openxmlformats.org/officeDocument/2006/relationships/hyperlink" Target="http://www.bossanovafood.com/" TargetMode="External"/><Relationship Id="rId75" Type="http://schemas.openxmlformats.org/officeDocument/2006/relationships/hyperlink" Target="http://www.bossanovafood.com/" TargetMode="External"/><Relationship Id="rId76" Type="http://schemas.openxmlformats.org/officeDocument/2006/relationships/hyperlink" Target="http://www.bossanovafood.com/" TargetMode="External"/><Relationship Id="rId77" Type="http://schemas.openxmlformats.org/officeDocument/2006/relationships/hyperlink" Target="http://www.lalasgrill.com/" TargetMode="External"/><Relationship Id="rId78" Type="http://schemas.openxmlformats.org/officeDocument/2006/relationships/hyperlink" Target="http://www.lalasgrill.com/" TargetMode="External"/><Relationship Id="rId79" Type="http://schemas.openxmlformats.org/officeDocument/2006/relationships/hyperlink" Target="http://malbeccuisine.com/" TargetMode="External"/><Relationship Id="rId23" Type="http://schemas.openxmlformats.org/officeDocument/2006/relationships/hyperlink" Target="http://www.theospizza.com/" TargetMode="External"/><Relationship Id="rId24" Type="http://schemas.openxmlformats.org/officeDocument/2006/relationships/hyperlink" Target="http://www.theospizza.com/" TargetMode="External"/><Relationship Id="rId25" Type="http://schemas.openxmlformats.org/officeDocument/2006/relationships/hyperlink" Target="http://www.nachomamasmexicangrill.com/" TargetMode="External"/><Relationship Id="rId26" Type="http://schemas.openxmlformats.org/officeDocument/2006/relationships/hyperlink" Target="http://www.nachomamasmexicangrill.com/" TargetMode="External"/><Relationship Id="rId27" Type="http://schemas.openxmlformats.org/officeDocument/2006/relationships/hyperlink" Target="http://www.surreyscafeandjuicebar.com/" TargetMode="External"/><Relationship Id="rId28" Type="http://schemas.openxmlformats.org/officeDocument/2006/relationships/hyperlink" Target="http://www.surreyscafeandjuicebar.com/" TargetMode="External"/><Relationship Id="rId29" Type="http://schemas.openxmlformats.org/officeDocument/2006/relationships/hyperlink" Target="http://www.boulignytavern.com/" TargetMode="External"/><Relationship Id="rId1" Type="http://schemas.openxmlformats.org/officeDocument/2006/relationships/hyperlink" Target="http://www.yelp.com/biz_redir?url=http%3A%2F%2Fkogibbq.com&amp;src_bizid=pgf0zR-6YG87T59mZge7HA&amp;cachebuster=1306125114" TargetMode="External"/><Relationship Id="rId2" Type="http://schemas.openxmlformats.org/officeDocument/2006/relationships/hyperlink" Target="http://www.yelp.com/biz_redir?url=http%3A%2F%2Fwww.islandsrestaurants.com&amp;src_bizid=RVtCMvMQkYYYyRsD8xs7wg&amp;cachebuster=1306813147" TargetMode="External"/><Relationship Id="rId3" Type="http://schemas.openxmlformats.org/officeDocument/2006/relationships/hyperlink" Target="http://www.potbelly.com/home/" TargetMode="External"/><Relationship Id="rId4" Type="http://schemas.openxmlformats.org/officeDocument/2006/relationships/hyperlink" Target="http://www.mandalaybay.com/dining/signature-restaurants/fleur.aspx" TargetMode="External"/><Relationship Id="rId5" Type="http://schemas.openxmlformats.org/officeDocument/2006/relationships/hyperlink" Target="http://www.tinroofbistro.com/" TargetMode="External"/><Relationship Id="rId6" Type="http://schemas.openxmlformats.org/officeDocument/2006/relationships/hyperlink" Target="http://sunnyspotvenice.com/" TargetMode="External"/><Relationship Id="rId7" Type="http://schemas.openxmlformats.org/officeDocument/2006/relationships/hyperlink" Target="http://www.cornerbakerycafe.com/home.aspx" TargetMode="External"/><Relationship Id="rId8" Type="http://schemas.openxmlformats.org/officeDocument/2006/relationships/hyperlink" Target="http://mohawk.la/" TargetMode="External"/><Relationship Id="rId9" Type="http://schemas.openxmlformats.org/officeDocument/2006/relationships/hyperlink" Target="http://www.qualityfoodandbeverage.com/" TargetMode="External"/><Relationship Id="rId50" Type="http://schemas.openxmlformats.org/officeDocument/2006/relationships/hyperlink" Target="http://www.hugos.ie/" TargetMode="External"/><Relationship Id="rId51" Type="http://schemas.openxmlformats.org/officeDocument/2006/relationships/hyperlink" Target="http://www.facebook.com/groups" TargetMode="External"/><Relationship Id="rId52" Type="http://schemas.openxmlformats.org/officeDocument/2006/relationships/hyperlink" Target="http://www.mendocinofarms.com/" TargetMode="External"/><Relationship Id="rId53" Type="http://schemas.openxmlformats.org/officeDocument/2006/relationships/hyperlink" Target="http://www.palacegrill.com/" TargetMode="External"/><Relationship Id="rId54" Type="http://schemas.openxmlformats.org/officeDocument/2006/relationships/hyperlink" Target="http://www.coirestaurant.com/" TargetMode="External"/><Relationship Id="rId55" Type="http://schemas.openxmlformats.org/officeDocument/2006/relationships/hyperlink" Target="http://www.fenix54.com/" TargetMode="External"/><Relationship Id="rId56" Type="http://schemas.openxmlformats.org/officeDocument/2006/relationships/hyperlink" Target="http://www.5thqtr.net/" TargetMode="External"/><Relationship Id="rId57" Type="http://schemas.openxmlformats.org/officeDocument/2006/relationships/hyperlink" Target="http://www.pourhousevancouver.com/" TargetMode="External"/><Relationship Id="rId58" Type="http://schemas.openxmlformats.org/officeDocument/2006/relationships/hyperlink" Target="http://www.cinemarestaurants.com/" TargetMode="External"/><Relationship Id="rId59" Type="http://schemas.openxmlformats.org/officeDocument/2006/relationships/hyperlink" Target="http://www.cinemarestaurants.com/" TargetMode="External"/><Relationship Id="rId110" Type="http://schemas.openxmlformats.org/officeDocument/2006/relationships/hyperlink" Target="http://www.barrafina.co.uk/" TargetMode="External"/><Relationship Id="rId111" Type="http://schemas.openxmlformats.org/officeDocument/2006/relationships/hyperlink" Target="http://www.maniosteria.com/" TargetMode="External"/><Relationship Id="rId112" Type="http://schemas.openxmlformats.org/officeDocument/2006/relationships/hyperlink" Target="http://www.alcazar.fr/" TargetMode="External"/><Relationship Id="rId113" Type="http://schemas.openxmlformats.org/officeDocument/2006/relationships/hyperlink" Target="http://www.lungarnocollection.com/en/eat-drink-e-shop/restaurant-borgo-san-jacopo-florence" TargetMode="External"/><Relationship Id="rId114" Type="http://schemas.openxmlformats.org/officeDocument/2006/relationships/hyperlink" Target="http://www.ristorantelafonte.it/" TargetMode="External"/><Relationship Id="rId115" Type="http://schemas.openxmlformats.org/officeDocument/2006/relationships/hyperlink" Target="http://www.muranolondon.com/" TargetMode="External"/><Relationship Id="rId116" Type="http://schemas.openxmlformats.org/officeDocument/2006/relationships/hyperlink" Target="http://www.acquaal2.it/" TargetMode="External"/><Relationship Id="rId117" Type="http://schemas.openxmlformats.org/officeDocument/2006/relationships/hyperlink" Target="http://www.acquaal2.com/" TargetMode="External"/><Relationship Id="rId118" Type="http://schemas.openxmlformats.org/officeDocument/2006/relationships/hyperlink" Target="http://www.bigbowl.com/lincolnshire" TargetMode="External"/><Relationship Id="rId119" Type="http://schemas.openxmlformats.org/officeDocument/2006/relationships/hyperlink" Target="http://www.bigbowl.com/reston" TargetMode="External"/><Relationship Id="rId30" Type="http://schemas.openxmlformats.org/officeDocument/2006/relationships/hyperlink" Target="http://www.cafedegas.com/" TargetMode="External"/><Relationship Id="rId31" Type="http://schemas.openxmlformats.org/officeDocument/2006/relationships/hyperlink" Target="http://www.andreasrestaurant.com/" TargetMode="External"/><Relationship Id="rId32" Type="http://schemas.openxmlformats.org/officeDocument/2006/relationships/hyperlink" Target="http://www.sukhothai-nola.com/" TargetMode="External"/><Relationship Id="rId33" Type="http://schemas.openxmlformats.org/officeDocument/2006/relationships/hyperlink" Target="http://www.sukhothai-nola.com/" TargetMode="External"/><Relationship Id="rId34" Type="http://schemas.openxmlformats.org/officeDocument/2006/relationships/hyperlink" Target="http://www.lathaiuptown.com/" TargetMode="External"/><Relationship Id="rId35" Type="http://schemas.openxmlformats.org/officeDocument/2006/relationships/hyperlink" Target="http://www.frescocafe.us/" TargetMode="External"/><Relationship Id="rId36" Type="http://schemas.openxmlformats.org/officeDocument/2006/relationships/hyperlink" Target="http://www.eleven79.com/" TargetMode="External"/><Relationship Id="rId37" Type="http://schemas.openxmlformats.org/officeDocument/2006/relationships/hyperlink" Target="http://www.vincentsitaliancuisine.com/" TargetMode="External"/><Relationship Id="rId38" Type="http://schemas.openxmlformats.org/officeDocument/2006/relationships/hyperlink" Target="http://www.vincentsitaliancuisine.com/" TargetMode="External"/><Relationship Id="rId39" Type="http://schemas.openxmlformats.org/officeDocument/2006/relationships/hyperlink" Target="http://www.restaurantaugust.com/" TargetMode="External"/><Relationship Id="rId80" Type="http://schemas.openxmlformats.org/officeDocument/2006/relationships/hyperlink" Target="http://www.umami.com/" TargetMode="External"/><Relationship Id="rId81" Type="http://schemas.openxmlformats.org/officeDocument/2006/relationships/hyperlink" Target="http://www.umami.com/" TargetMode="External"/><Relationship Id="rId82" Type="http://schemas.openxmlformats.org/officeDocument/2006/relationships/hyperlink" Target="http://www.umami.com/" TargetMode="External"/><Relationship Id="rId83" Type="http://schemas.openxmlformats.org/officeDocument/2006/relationships/hyperlink" Target="http://www.umami.com/" TargetMode="External"/><Relationship Id="rId84" Type="http://schemas.openxmlformats.org/officeDocument/2006/relationships/hyperlink" Target="http://www.umami.com/" TargetMode="External"/><Relationship Id="rId85" Type="http://schemas.openxmlformats.org/officeDocument/2006/relationships/hyperlink" Target="http://www.umami.com/" TargetMode="External"/><Relationship Id="rId86" Type="http://schemas.openxmlformats.org/officeDocument/2006/relationships/hyperlink" Target="http://www.umami.com/" TargetMode="External"/><Relationship Id="rId87" Type="http://schemas.openxmlformats.org/officeDocument/2006/relationships/hyperlink" Target="http://www.800degreespizza.com/" TargetMode="External"/><Relationship Id="rId88" Type="http://schemas.openxmlformats.org/officeDocument/2006/relationships/hyperlink" Target="http://redmedicinela.com/" TargetMode="External"/><Relationship Id="rId89" Type="http://schemas.openxmlformats.org/officeDocument/2006/relationships/hyperlink" Target="http://www.thecounterburg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42"/>
  <sheetViews>
    <sheetView tabSelected="1" workbookViewId="0">
      <pane xSplit="1" ySplit="1" topLeftCell="B381" activePane="bottomRight" state="frozen"/>
      <selection pane="topRight" activeCell="B1" sqref="B1"/>
      <selection pane="bottomLeft" activeCell="A2" sqref="A2"/>
      <selection pane="bottomRight" activeCell="B381" sqref="B381"/>
    </sheetView>
  </sheetViews>
  <sheetFormatPr baseColWidth="10" defaultColWidth="8.83203125" defaultRowHeight="12" x14ac:dyDescent="0"/>
  <cols>
    <col min="1" max="1" width="5.6640625" customWidth="1"/>
    <col min="2" max="2" width="25.5" bestFit="1" customWidth="1"/>
    <col min="3" max="3" width="25" bestFit="1" customWidth="1"/>
    <col min="4" max="4" width="15.1640625" customWidth="1"/>
    <col min="5" max="5" width="14.83203125" customWidth="1"/>
    <col min="6" max="6" width="17.5" bestFit="1" customWidth="1"/>
    <col min="7" max="7" width="25" customWidth="1"/>
    <col min="8" max="8" width="18.33203125" customWidth="1"/>
    <col min="12" max="12" width="21.5" bestFit="1" customWidth="1"/>
    <col min="13" max="13" width="78.5" bestFit="1" customWidth="1"/>
    <col min="14" max="14" width="50.1640625" customWidth="1"/>
    <col min="15" max="15" width="42.5" customWidth="1"/>
    <col min="16" max="16" width="39.6640625" customWidth="1"/>
    <col min="37" max="37" width="18.1640625" style="28" customWidth="1"/>
    <col min="38" max="38" width="20.1640625" style="28" customWidth="1"/>
    <col min="39" max="39" width="18.33203125" style="28" customWidth="1"/>
    <col min="40" max="40" width="27.6640625" customWidth="1"/>
  </cols>
  <sheetData>
    <row r="1" spans="1:41" s="22" customFormat="1" ht="13" thickBot="1">
      <c r="A1" s="22" t="s">
        <v>3613</v>
      </c>
      <c r="B1" s="23" t="s">
        <v>0</v>
      </c>
      <c r="C1" s="23" t="s">
        <v>1</v>
      </c>
      <c r="D1" s="23" t="s">
        <v>2</v>
      </c>
      <c r="E1" s="23" t="s">
        <v>3</v>
      </c>
      <c r="F1" s="23" t="s">
        <v>4</v>
      </c>
      <c r="G1" s="23" t="s">
        <v>5</v>
      </c>
      <c r="H1" s="23" t="s">
        <v>6</v>
      </c>
      <c r="I1" s="23" t="s">
        <v>7</v>
      </c>
      <c r="J1" s="23" t="s">
        <v>8</v>
      </c>
      <c r="K1" s="23" t="s">
        <v>9</v>
      </c>
      <c r="L1" s="23" t="s">
        <v>10</v>
      </c>
      <c r="M1" s="23" t="s">
        <v>11</v>
      </c>
      <c r="N1" s="23" t="s">
        <v>12</v>
      </c>
      <c r="O1" s="23" t="s">
        <v>13</v>
      </c>
      <c r="P1" s="23" t="s">
        <v>14</v>
      </c>
      <c r="Q1" s="23" t="s">
        <v>15</v>
      </c>
      <c r="R1" s="23" t="s">
        <v>16</v>
      </c>
      <c r="S1" s="23" t="s">
        <v>17</v>
      </c>
      <c r="T1" s="23" t="s">
        <v>18</v>
      </c>
      <c r="U1" s="23" t="s">
        <v>19</v>
      </c>
      <c r="V1" s="23" t="s">
        <v>20</v>
      </c>
      <c r="W1" s="23" t="s">
        <v>21</v>
      </c>
      <c r="X1" s="23" t="s">
        <v>22</v>
      </c>
      <c r="Y1" s="23"/>
      <c r="Z1" s="23"/>
      <c r="AA1" s="23" t="s">
        <v>23</v>
      </c>
      <c r="AB1" s="23" t="s">
        <v>24</v>
      </c>
      <c r="AC1" s="23" t="s">
        <v>25</v>
      </c>
      <c r="AD1" s="23" t="s">
        <v>26</v>
      </c>
      <c r="AE1" s="23" t="s">
        <v>27</v>
      </c>
      <c r="AF1" s="23" t="s">
        <v>28</v>
      </c>
      <c r="AG1" s="23" t="s">
        <v>29</v>
      </c>
      <c r="AH1" s="23" t="s">
        <v>30</v>
      </c>
      <c r="AI1" s="23" t="s">
        <v>31</v>
      </c>
      <c r="AJ1" s="23" t="s">
        <v>32</v>
      </c>
      <c r="AK1" s="27" t="s">
        <v>33</v>
      </c>
      <c r="AL1" s="27" t="s">
        <v>34</v>
      </c>
      <c r="AM1" s="27" t="s">
        <v>35</v>
      </c>
      <c r="AN1" s="23" t="s">
        <v>3636</v>
      </c>
    </row>
    <row r="2" spans="1:41">
      <c r="A2">
        <v>1</v>
      </c>
      <c r="B2" t="s">
        <v>36</v>
      </c>
      <c r="C2" t="s">
        <v>37</v>
      </c>
      <c r="D2" t="s">
        <v>38</v>
      </c>
      <c r="G2" t="s">
        <v>39</v>
      </c>
      <c r="H2" t="s">
        <v>37</v>
      </c>
      <c r="I2" t="s">
        <v>40</v>
      </c>
      <c r="J2">
        <v>92648</v>
      </c>
      <c r="L2" t="s">
        <v>41</v>
      </c>
      <c r="M2" s="2" t="s">
        <v>42</v>
      </c>
      <c r="N2" t="s">
        <v>43</v>
      </c>
      <c r="P2" t="s">
        <v>44</v>
      </c>
      <c r="U2" t="s">
        <v>45</v>
      </c>
      <c r="V2">
        <v>0</v>
      </c>
      <c r="W2">
        <v>1</v>
      </c>
      <c r="AC2" s="1">
        <v>3</v>
      </c>
      <c r="AD2" s="1">
        <v>0</v>
      </c>
      <c r="AE2" s="1">
        <v>0</v>
      </c>
      <c r="AF2" s="1">
        <v>1</v>
      </c>
      <c r="AG2" s="1">
        <v>0</v>
      </c>
      <c r="AH2" s="1">
        <v>0</v>
      </c>
      <c r="AI2" s="1">
        <v>0</v>
      </c>
      <c r="AJ2" s="1">
        <v>0</v>
      </c>
      <c r="AK2" s="28" t="s">
        <v>46</v>
      </c>
      <c r="AL2" s="28" t="s">
        <v>47</v>
      </c>
      <c r="AN2" s="3" t="s">
        <v>3993</v>
      </c>
      <c r="AO2" t="s">
        <v>3650</v>
      </c>
    </row>
    <row r="3" spans="1:41" ht="24">
      <c r="A3">
        <v>2</v>
      </c>
      <c r="B3" t="s">
        <v>48</v>
      </c>
      <c r="D3" t="s">
        <v>49</v>
      </c>
      <c r="E3" t="s">
        <v>50</v>
      </c>
      <c r="G3" t="s">
        <v>51</v>
      </c>
      <c r="H3" t="s">
        <v>52</v>
      </c>
      <c r="I3" t="s">
        <v>40</v>
      </c>
      <c r="J3">
        <v>90046</v>
      </c>
      <c r="L3" t="s">
        <v>53</v>
      </c>
      <c r="M3" s="2" t="s">
        <v>54</v>
      </c>
      <c r="N3" t="s">
        <v>55</v>
      </c>
      <c r="O3" t="s">
        <v>56</v>
      </c>
      <c r="P3" s="4" t="s">
        <v>57</v>
      </c>
      <c r="Q3" s="4"/>
      <c r="R3" s="4"/>
      <c r="S3" s="4"/>
      <c r="T3" s="4"/>
      <c r="U3" t="s">
        <v>45</v>
      </c>
      <c r="V3">
        <v>1</v>
      </c>
      <c r="W3">
        <v>4</v>
      </c>
      <c r="AC3" s="1">
        <v>4</v>
      </c>
      <c r="AD3" s="1">
        <v>0</v>
      </c>
      <c r="AE3" s="1">
        <v>0</v>
      </c>
      <c r="AF3" s="1">
        <v>1</v>
      </c>
      <c r="AG3" s="1">
        <v>1</v>
      </c>
      <c r="AH3" s="1">
        <v>0</v>
      </c>
      <c r="AI3" s="1">
        <v>0</v>
      </c>
      <c r="AJ3" s="1">
        <v>0</v>
      </c>
      <c r="AK3" s="28" t="s">
        <v>58</v>
      </c>
      <c r="AL3" s="28" t="s">
        <v>59</v>
      </c>
      <c r="AN3" s="3" t="s">
        <v>3993</v>
      </c>
      <c r="AO3" t="s">
        <v>4001</v>
      </c>
    </row>
    <row r="4" spans="1:41" ht="36">
      <c r="A4">
        <v>3</v>
      </c>
      <c r="B4" t="s">
        <v>60</v>
      </c>
      <c r="C4" t="s">
        <v>61</v>
      </c>
      <c r="D4" t="s">
        <v>62</v>
      </c>
      <c r="E4" t="s">
        <v>63</v>
      </c>
      <c r="G4" t="s">
        <v>64</v>
      </c>
      <c r="H4" t="s">
        <v>61</v>
      </c>
      <c r="I4" t="s">
        <v>40</v>
      </c>
      <c r="J4">
        <v>92660</v>
      </c>
      <c r="L4" t="s">
        <v>65</v>
      </c>
      <c r="M4" s="2" t="s">
        <v>66</v>
      </c>
      <c r="N4" t="s">
        <v>67</v>
      </c>
      <c r="P4" s="4" t="s">
        <v>68</v>
      </c>
      <c r="Q4" s="4"/>
      <c r="R4" s="4"/>
      <c r="S4" s="4"/>
      <c r="T4" s="4"/>
      <c r="U4" t="s">
        <v>69</v>
      </c>
      <c r="V4">
        <v>0</v>
      </c>
      <c r="W4">
        <v>2</v>
      </c>
      <c r="AC4" s="1">
        <v>5</v>
      </c>
      <c r="AD4" s="1">
        <v>1</v>
      </c>
      <c r="AE4" s="1">
        <v>1</v>
      </c>
      <c r="AF4" s="1">
        <v>1</v>
      </c>
      <c r="AG4" s="1">
        <v>0</v>
      </c>
      <c r="AH4" s="1">
        <v>0</v>
      </c>
      <c r="AI4" s="1">
        <v>0</v>
      </c>
      <c r="AJ4" s="1">
        <v>0</v>
      </c>
      <c r="AK4" s="28" t="s">
        <v>70</v>
      </c>
      <c r="AL4" s="28" t="s">
        <v>71</v>
      </c>
      <c r="AN4" s="25" t="s">
        <v>3993</v>
      </c>
      <c r="AO4" t="s">
        <v>3651</v>
      </c>
    </row>
    <row r="5" spans="1:41">
      <c r="A5">
        <v>4</v>
      </c>
      <c r="B5" t="s">
        <v>72</v>
      </c>
      <c r="C5" t="s">
        <v>52</v>
      </c>
      <c r="D5" t="s">
        <v>62</v>
      </c>
      <c r="E5" t="s">
        <v>73</v>
      </c>
      <c r="G5" t="s">
        <v>74</v>
      </c>
      <c r="H5" t="s">
        <v>52</v>
      </c>
      <c r="I5" t="s">
        <v>40</v>
      </c>
      <c r="J5">
        <v>90069</v>
      </c>
      <c r="L5" t="s">
        <v>75</v>
      </c>
      <c r="M5" s="2" t="s">
        <v>76</v>
      </c>
      <c r="N5" t="s">
        <v>77</v>
      </c>
      <c r="P5" t="s">
        <v>78</v>
      </c>
      <c r="U5" t="s">
        <v>45</v>
      </c>
      <c r="V5">
        <v>1</v>
      </c>
      <c r="W5">
        <v>1</v>
      </c>
      <c r="X5">
        <v>3</v>
      </c>
      <c r="AC5" s="1">
        <v>5</v>
      </c>
      <c r="AD5" s="1">
        <v>1</v>
      </c>
      <c r="AE5" s="1">
        <v>1</v>
      </c>
      <c r="AF5" s="1">
        <v>1</v>
      </c>
      <c r="AG5" s="1">
        <v>0</v>
      </c>
      <c r="AH5" s="1">
        <v>1</v>
      </c>
      <c r="AI5" s="1">
        <v>0</v>
      </c>
      <c r="AJ5" s="1">
        <v>0</v>
      </c>
      <c r="AK5" s="28" t="s">
        <v>79</v>
      </c>
      <c r="AN5" t="s">
        <v>3993</v>
      </c>
      <c r="AO5" t="s">
        <v>3652</v>
      </c>
    </row>
    <row r="6" spans="1:41">
      <c r="A6">
        <v>5</v>
      </c>
      <c r="B6" t="s">
        <v>80</v>
      </c>
      <c r="D6" t="s">
        <v>81</v>
      </c>
      <c r="E6" t="s">
        <v>82</v>
      </c>
      <c r="G6" t="s">
        <v>83</v>
      </c>
      <c r="H6" t="s">
        <v>84</v>
      </c>
      <c r="I6" t="s">
        <v>40</v>
      </c>
      <c r="J6">
        <v>90036</v>
      </c>
      <c r="L6" t="s">
        <v>85</v>
      </c>
      <c r="M6" s="2" t="s">
        <v>86</v>
      </c>
      <c r="N6" t="s">
        <v>87</v>
      </c>
      <c r="P6" t="s">
        <v>88</v>
      </c>
      <c r="U6" t="s">
        <v>45</v>
      </c>
      <c r="V6">
        <v>1</v>
      </c>
      <c r="W6">
        <v>2</v>
      </c>
      <c r="X6">
        <v>3</v>
      </c>
      <c r="AC6" s="1">
        <v>5</v>
      </c>
      <c r="AD6" s="1">
        <v>0</v>
      </c>
      <c r="AE6" s="1">
        <v>0</v>
      </c>
      <c r="AF6" s="1">
        <v>1</v>
      </c>
      <c r="AG6" s="1">
        <v>1</v>
      </c>
      <c r="AH6" s="1">
        <v>0</v>
      </c>
      <c r="AI6" s="1">
        <v>0</v>
      </c>
      <c r="AJ6" s="1">
        <v>0</v>
      </c>
      <c r="AK6" s="28" t="s">
        <v>89</v>
      </c>
      <c r="AL6" s="28" t="s">
        <v>90</v>
      </c>
      <c r="AN6" s="3" t="s">
        <v>3993</v>
      </c>
      <c r="AO6" t="s">
        <v>3653</v>
      </c>
    </row>
    <row r="7" spans="1:41" ht="11.25" customHeight="1">
      <c r="A7">
        <v>6</v>
      </c>
      <c r="B7" t="s">
        <v>91</v>
      </c>
      <c r="C7" t="s">
        <v>52</v>
      </c>
      <c r="D7" t="s">
        <v>92</v>
      </c>
      <c r="G7" t="s">
        <v>93</v>
      </c>
      <c r="H7" t="s">
        <v>52</v>
      </c>
      <c r="I7" t="s">
        <v>40</v>
      </c>
      <c r="J7">
        <v>90048</v>
      </c>
      <c r="L7" t="s">
        <v>94</v>
      </c>
      <c r="M7" s="2" t="s">
        <v>95</v>
      </c>
      <c r="N7" s="2" t="s">
        <v>96</v>
      </c>
      <c r="O7" s="2" t="s">
        <v>97</v>
      </c>
      <c r="P7" s="6" t="s">
        <v>98</v>
      </c>
      <c r="Q7" s="6"/>
      <c r="R7" s="6"/>
      <c r="S7" s="6"/>
      <c r="T7" s="6"/>
      <c r="U7" t="s">
        <v>69</v>
      </c>
      <c r="V7">
        <v>1</v>
      </c>
      <c r="W7">
        <v>4</v>
      </c>
      <c r="AC7" s="1">
        <v>2</v>
      </c>
      <c r="AD7" s="1">
        <v>0</v>
      </c>
      <c r="AE7" s="1">
        <v>0</v>
      </c>
      <c r="AF7" s="1">
        <v>1</v>
      </c>
      <c r="AG7" s="1">
        <v>0</v>
      </c>
      <c r="AH7" s="1">
        <v>0</v>
      </c>
      <c r="AI7" s="1">
        <v>0</v>
      </c>
      <c r="AJ7" s="1">
        <v>1</v>
      </c>
      <c r="AK7" s="28" t="s">
        <v>99</v>
      </c>
      <c r="AL7" s="28" t="s">
        <v>100</v>
      </c>
      <c r="AM7" s="28" t="s">
        <v>101</v>
      </c>
      <c r="AN7" t="s">
        <v>3993</v>
      </c>
      <c r="AO7" t="s">
        <v>3654</v>
      </c>
    </row>
    <row r="8" spans="1:41">
      <c r="A8">
        <v>7</v>
      </c>
      <c r="B8" t="s">
        <v>102</v>
      </c>
      <c r="C8" t="s">
        <v>52</v>
      </c>
      <c r="D8" t="s">
        <v>103</v>
      </c>
      <c r="G8" t="s">
        <v>104</v>
      </c>
      <c r="H8" t="s">
        <v>52</v>
      </c>
      <c r="I8" t="s">
        <v>40</v>
      </c>
      <c r="J8">
        <v>90048</v>
      </c>
      <c r="L8" t="s">
        <v>105</v>
      </c>
      <c r="M8" s="2" t="s">
        <v>106</v>
      </c>
      <c r="N8" s="2" t="s">
        <v>107</v>
      </c>
      <c r="O8" s="2"/>
      <c r="P8" t="s">
        <v>108</v>
      </c>
      <c r="U8" t="s">
        <v>45</v>
      </c>
      <c r="V8">
        <v>0</v>
      </c>
      <c r="W8">
        <v>3</v>
      </c>
      <c r="AC8" s="1">
        <v>3</v>
      </c>
      <c r="AD8" s="1">
        <v>0</v>
      </c>
      <c r="AE8" s="1">
        <v>1</v>
      </c>
      <c r="AF8" s="1">
        <v>1</v>
      </c>
      <c r="AG8" s="7">
        <v>1</v>
      </c>
      <c r="AH8" s="7">
        <v>0</v>
      </c>
      <c r="AI8" s="7">
        <v>0</v>
      </c>
      <c r="AJ8" s="7">
        <v>0</v>
      </c>
      <c r="AK8" s="28" t="s">
        <v>109</v>
      </c>
      <c r="AL8" s="28" t="s">
        <v>110</v>
      </c>
      <c r="AM8" s="28" t="s">
        <v>111</v>
      </c>
      <c r="AN8" s="3" t="s">
        <v>3993</v>
      </c>
      <c r="AO8" t="s">
        <v>3655</v>
      </c>
    </row>
    <row r="9" spans="1:41" ht="24">
      <c r="A9">
        <v>8</v>
      </c>
      <c r="B9" t="s">
        <v>112</v>
      </c>
      <c r="C9" t="s">
        <v>52</v>
      </c>
      <c r="D9" t="s">
        <v>113</v>
      </c>
      <c r="E9" t="s">
        <v>63</v>
      </c>
      <c r="G9" t="s">
        <v>114</v>
      </c>
      <c r="H9" t="s">
        <v>52</v>
      </c>
      <c r="I9" t="s">
        <v>40</v>
      </c>
      <c r="J9">
        <v>90069</v>
      </c>
      <c r="L9" t="s">
        <v>115</v>
      </c>
      <c r="M9" s="2" t="s">
        <v>116</v>
      </c>
      <c r="N9" s="2" t="s">
        <v>116</v>
      </c>
      <c r="O9" s="2" t="s">
        <v>117</v>
      </c>
      <c r="P9" s="4" t="s">
        <v>118</v>
      </c>
      <c r="Q9" s="4"/>
      <c r="R9" s="4"/>
      <c r="S9" s="4"/>
      <c r="T9" s="4"/>
      <c r="U9" t="s">
        <v>69</v>
      </c>
      <c r="V9">
        <v>1</v>
      </c>
      <c r="W9">
        <v>3</v>
      </c>
      <c r="X9">
        <v>4</v>
      </c>
      <c r="AC9" s="1">
        <v>1</v>
      </c>
      <c r="AD9" s="1">
        <v>0</v>
      </c>
      <c r="AE9" s="1">
        <v>0</v>
      </c>
      <c r="AF9" s="1">
        <v>1</v>
      </c>
      <c r="AG9" s="1">
        <v>0</v>
      </c>
      <c r="AH9" s="1">
        <v>0</v>
      </c>
      <c r="AI9" s="1">
        <v>0</v>
      </c>
      <c r="AJ9" s="1">
        <v>1</v>
      </c>
      <c r="AK9" s="28" t="s">
        <v>119</v>
      </c>
      <c r="AL9" s="28" t="s">
        <v>120</v>
      </c>
      <c r="AN9" s="6" t="s">
        <v>3993</v>
      </c>
      <c r="AO9" t="s">
        <v>3656</v>
      </c>
    </row>
    <row r="10" spans="1:41" ht="24" customHeight="1">
      <c r="A10">
        <v>9</v>
      </c>
      <c r="B10" t="s">
        <v>121</v>
      </c>
      <c r="C10" t="s">
        <v>52</v>
      </c>
      <c r="D10" t="s">
        <v>62</v>
      </c>
      <c r="E10" t="s">
        <v>122</v>
      </c>
      <c r="F10" t="s">
        <v>123</v>
      </c>
      <c r="G10" t="s">
        <v>124</v>
      </c>
      <c r="H10" t="s">
        <v>52</v>
      </c>
      <c r="I10" t="s">
        <v>40</v>
      </c>
      <c r="J10">
        <v>90069</v>
      </c>
      <c r="L10" t="s">
        <v>125</v>
      </c>
      <c r="M10" s="2" t="s">
        <v>126</v>
      </c>
      <c r="N10" s="2" t="s">
        <v>127</v>
      </c>
      <c r="O10" s="2" t="s">
        <v>128</v>
      </c>
      <c r="P10" s="4" t="s">
        <v>129</v>
      </c>
      <c r="Q10" s="4"/>
      <c r="R10" s="4"/>
      <c r="S10" s="4"/>
      <c r="T10" s="4"/>
      <c r="U10" t="s">
        <v>45</v>
      </c>
      <c r="V10">
        <v>1</v>
      </c>
      <c r="W10">
        <v>4</v>
      </c>
      <c r="AC10" s="1">
        <v>2</v>
      </c>
      <c r="AD10" s="1">
        <v>1</v>
      </c>
      <c r="AE10" s="1">
        <v>0</v>
      </c>
      <c r="AF10" s="1">
        <v>1</v>
      </c>
      <c r="AG10" s="1">
        <v>0</v>
      </c>
      <c r="AH10" s="1">
        <v>0</v>
      </c>
      <c r="AI10" s="1">
        <v>0</v>
      </c>
      <c r="AJ10" s="1">
        <v>1</v>
      </c>
      <c r="AK10" s="28" t="s">
        <v>130</v>
      </c>
      <c r="AL10" s="28" t="s">
        <v>131</v>
      </c>
      <c r="AN10" t="s">
        <v>3993</v>
      </c>
      <c r="AO10" t="s">
        <v>3657</v>
      </c>
    </row>
    <row r="11" spans="1:41" ht="24">
      <c r="A11">
        <v>10</v>
      </c>
      <c r="B11" s="3" t="s">
        <v>132</v>
      </c>
      <c r="D11" t="s">
        <v>133</v>
      </c>
      <c r="E11" s="3" t="s">
        <v>63</v>
      </c>
      <c r="F11" s="3" t="s">
        <v>134</v>
      </c>
      <c r="G11" t="s">
        <v>135</v>
      </c>
      <c r="H11" t="s">
        <v>52</v>
      </c>
      <c r="I11" t="s">
        <v>40</v>
      </c>
      <c r="J11">
        <v>90069</v>
      </c>
      <c r="L11" t="s">
        <v>136</v>
      </c>
      <c r="M11" s="2" t="s">
        <v>137</v>
      </c>
      <c r="N11" s="2" t="s">
        <v>137</v>
      </c>
      <c r="O11" s="2" t="s">
        <v>138</v>
      </c>
      <c r="P11" s="6" t="s">
        <v>139</v>
      </c>
      <c r="Q11" s="6"/>
      <c r="R11" s="6"/>
      <c r="S11" s="6"/>
      <c r="T11" s="6"/>
      <c r="U11" t="s">
        <v>69</v>
      </c>
      <c r="V11">
        <v>1</v>
      </c>
      <c r="W11">
        <v>4</v>
      </c>
      <c r="AC11" s="1">
        <v>1</v>
      </c>
      <c r="AD11" s="1">
        <v>0</v>
      </c>
      <c r="AE11" s="1">
        <v>0</v>
      </c>
      <c r="AF11" s="1">
        <v>0</v>
      </c>
      <c r="AG11" s="1">
        <v>0</v>
      </c>
      <c r="AH11" s="1">
        <v>0</v>
      </c>
      <c r="AI11" s="1">
        <v>0</v>
      </c>
      <c r="AJ11" s="1">
        <v>0</v>
      </c>
      <c r="AK11" s="28" t="s">
        <v>140</v>
      </c>
      <c r="AL11" s="28" t="s">
        <v>141</v>
      </c>
      <c r="AN11" s="3" t="s">
        <v>3993</v>
      </c>
      <c r="AO11" t="s">
        <v>3658</v>
      </c>
    </row>
    <row r="12" spans="1:41" ht="12" customHeight="1">
      <c r="A12">
        <v>11</v>
      </c>
      <c r="B12" s="8" t="s">
        <v>142</v>
      </c>
      <c r="C12" t="s">
        <v>52</v>
      </c>
      <c r="D12" t="s">
        <v>49</v>
      </c>
      <c r="E12" s="3" t="s">
        <v>143</v>
      </c>
      <c r="G12" t="s">
        <v>144</v>
      </c>
      <c r="H12" t="s">
        <v>52</v>
      </c>
      <c r="I12" t="s">
        <v>40</v>
      </c>
      <c r="J12">
        <v>90069</v>
      </c>
      <c r="L12" t="s">
        <v>145</v>
      </c>
      <c r="M12" s="2" t="s">
        <v>146</v>
      </c>
      <c r="N12" s="2" t="s">
        <v>147</v>
      </c>
      <c r="O12" s="2" t="s">
        <v>148</v>
      </c>
      <c r="P12" s="6" t="s">
        <v>149</v>
      </c>
      <c r="Q12" s="6"/>
      <c r="R12" s="6"/>
      <c r="S12" s="6"/>
      <c r="T12" s="6"/>
      <c r="U12" t="s">
        <v>69</v>
      </c>
      <c r="V12">
        <v>1</v>
      </c>
      <c r="W12">
        <v>4</v>
      </c>
      <c r="AC12" s="1">
        <v>3</v>
      </c>
      <c r="AD12" s="1">
        <v>0</v>
      </c>
      <c r="AE12" s="1">
        <v>0</v>
      </c>
      <c r="AF12" s="1">
        <v>0</v>
      </c>
      <c r="AG12" s="1">
        <v>0</v>
      </c>
      <c r="AH12" s="1">
        <v>0</v>
      </c>
      <c r="AI12" s="1">
        <v>0</v>
      </c>
      <c r="AJ12" s="1">
        <v>1</v>
      </c>
      <c r="AK12" s="28" t="s">
        <v>150</v>
      </c>
      <c r="AL12" s="28" t="s">
        <v>151</v>
      </c>
      <c r="AN12" s="3" t="s">
        <v>3993</v>
      </c>
      <c r="AO12" t="s">
        <v>3659</v>
      </c>
    </row>
    <row r="13" spans="1:41" ht="24">
      <c r="A13">
        <v>12</v>
      </c>
      <c r="B13" t="s">
        <v>152</v>
      </c>
      <c r="D13" t="s">
        <v>153</v>
      </c>
      <c r="E13" s="3" t="s">
        <v>154</v>
      </c>
      <c r="G13" t="s">
        <v>155</v>
      </c>
      <c r="H13" t="s">
        <v>156</v>
      </c>
      <c r="I13" t="s">
        <v>40</v>
      </c>
      <c r="J13">
        <v>90292</v>
      </c>
      <c r="L13" t="s">
        <v>157</v>
      </c>
      <c r="M13" s="2" t="s">
        <v>158</v>
      </c>
      <c r="N13" s="2" t="s">
        <v>159</v>
      </c>
      <c r="O13" s="2" t="s">
        <v>160</v>
      </c>
      <c r="P13" s="6" t="s">
        <v>161</v>
      </c>
      <c r="Q13" s="6"/>
      <c r="R13" s="6"/>
      <c r="S13" s="6"/>
      <c r="T13" s="6"/>
      <c r="U13" t="s">
        <v>45</v>
      </c>
      <c r="V13">
        <v>1</v>
      </c>
      <c r="W13">
        <v>3</v>
      </c>
      <c r="AC13" s="1">
        <v>3</v>
      </c>
      <c r="AD13" s="1">
        <v>0</v>
      </c>
      <c r="AE13" s="1">
        <v>0</v>
      </c>
      <c r="AF13" s="1">
        <v>1</v>
      </c>
      <c r="AG13" s="1">
        <v>0</v>
      </c>
      <c r="AH13" s="1">
        <v>0</v>
      </c>
      <c r="AI13" s="1">
        <v>0</v>
      </c>
      <c r="AJ13" s="1">
        <v>1</v>
      </c>
      <c r="AK13" s="28" t="s">
        <v>162</v>
      </c>
      <c r="AL13" s="28" t="s">
        <v>163</v>
      </c>
      <c r="AN13" s="3" t="s">
        <v>3993</v>
      </c>
      <c r="AO13" t="s">
        <v>3660</v>
      </c>
    </row>
    <row r="14" spans="1:41" ht="48" customHeight="1">
      <c r="A14">
        <v>13</v>
      </c>
      <c r="B14" s="8" t="s">
        <v>164</v>
      </c>
      <c r="D14" t="s">
        <v>62</v>
      </c>
      <c r="G14" t="s">
        <v>165</v>
      </c>
      <c r="H14" t="s">
        <v>84</v>
      </c>
      <c r="I14" t="s">
        <v>40</v>
      </c>
      <c r="J14">
        <v>90038</v>
      </c>
      <c r="L14" t="s">
        <v>166</v>
      </c>
      <c r="M14" s="2" t="s">
        <v>167</v>
      </c>
      <c r="N14" s="2" t="s">
        <v>168</v>
      </c>
      <c r="O14" s="2" t="s">
        <v>169</v>
      </c>
      <c r="P14" s="4" t="s">
        <v>170</v>
      </c>
      <c r="Q14" s="4"/>
      <c r="R14" s="4"/>
      <c r="S14" s="4"/>
      <c r="T14" s="4"/>
      <c r="U14" t="s">
        <v>171</v>
      </c>
      <c r="V14">
        <v>1</v>
      </c>
      <c r="W14">
        <v>4</v>
      </c>
      <c r="AC14" s="1">
        <v>5</v>
      </c>
      <c r="AD14" s="1">
        <v>0</v>
      </c>
      <c r="AE14" s="1">
        <v>0</v>
      </c>
      <c r="AF14" s="1">
        <v>0</v>
      </c>
      <c r="AG14" s="1">
        <v>0</v>
      </c>
      <c r="AH14" s="1">
        <v>0</v>
      </c>
      <c r="AI14" s="1">
        <v>0</v>
      </c>
      <c r="AJ14" s="1">
        <v>0</v>
      </c>
      <c r="AK14" s="28" t="s">
        <v>172</v>
      </c>
      <c r="AL14" s="28" t="s">
        <v>173</v>
      </c>
      <c r="AN14" s="3" t="s">
        <v>3993</v>
      </c>
      <c r="AO14" t="s">
        <v>3661</v>
      </c>
    </row>
    <row r="15" spans="1:41" ht="48" customHeight="1">
      <c r="A15">
        <v>14</v>
      </c>
      <c r="B15" t="s">
        <v>174</v>
      </c>
      <c r="C15" t="s">
        <v>52</v>
      </c>
      <c r="D15" t="s">
        <v>62</v>
      </c>
      <c r="G15" t="s">
        <v>175</v>
      </c>
      <c r="H15" t="s">
        <v>52</v>
      </c>
      <c r="I15" t="s">
        <v>40</v>
      </c>
      <c r="J15">
        <v>90069</v>
      </c>
      <c r="L15" t="s">
        <v>176</v>
      </c>
      <c r="M15" s="2" t="s">
        <v>177</v>
      </c>
      <c r="N15" s="2" t="s">
        <v>177</v>
      </c>
      <c r="O15" s="2"/>
      <c r="P15" t="s">
        <v>178</v>
      </c>
      <c r="U15" t="s">
        <v>45</v>
      </c>
      <c r="V15">
        <v>0</v>
      </c>
      <c r="W15">
        <v>1</v>
      </c>
      <c r="X15">
        <v>5</v>
      </c>
      <c r="Y15">
        <v>2</v>
      </c>
      <c r="AC15" s="1">
        <v>2</v>
      </c>
      <c r="AD15" s="1">
        <v>0</v>
      </c>
      <c r="AE15" s="1">
        <v>0</v>
      </c>
      <c r="AF15" s="1">
        <v>1</v>
      </c>
      <c r="AG15" s="1">
        <v>0</v>
      </c>
      <c r="AH15" s="1">
        <v>1</v>
      </c>
      <c r="AI15" s="1">
        <v>0</v>
      </c>
      <c r="AJ15" s="1">
        <v>0</v>
      </c>
      <c r="AK15" s="28" t="s">
        <v>179</v>
      </c>
      <c r="AL15" s="28" t="s">
        <v>180</v>
      </c>
      <c r="AN15" s="3" t="s">
        <v>3993</v>
      </c>
      <c r="AO15" t="s">
        <v>3662</v>
      </c>
    </row>
    <row r="16" spans="1:41">
      <c r="A16">
        <v>15</v>
      </c>
      <c r="B16" t="s">
        <v>174</v>
      </c>
      <c r="C16" t="s">
        <v>181</v>
      </c>
      <c r="D16" t="s">
        <v>62</v>
      </c>
      <c r="G16" t="s">
        <v>182</v>
      </c>
      <c r="H16" t="s">
        <v>181</v>
      </c>
      <c r="I16" t="s">
        <v>40</v>
      </c>
      <c r="J16">
        <v>90028</v>
      </c>
      <c r="L16" t="s">
        <v>183</v>
      </c>
      <c r="M16" s="2" t="s">
        <v>177</v>
      </c>
      <c r="N16" s="2" t="s">
        <v>177</v>
      </c>
      <c r="O16" s="2"/>
      <c r="P16" t="s">
        <v>178</v>
      </c>
      <c r="U16" t="s">
        <v>45</v>
      </c>
      <c r="V16">
        <v>0</v>
      </c>
      <c r="W16">
        <v>1</v>
      </c>
      <c r="X16">
        <v>5</v>
      </c>
      <c r="Y16">
        <v>2</v>
      </c>
      <c r="AC16" s="1">
        <v>2</v>
      </c>
      <c r="AD16" s="1">
        <v>0</v>
      </c>
      <c r="AE16" s="1">
        <v>0</v>
      </c>
      <c r="AF16" s="1">
        <v>1</v>
      </c>
      <c r="AG16" s="1">
        <v>0</v>
      </c>
      <c r="AH16" s="1">
        <v>1</v>
      </c>
      <c r="AI16" s="1">
        <v>0</v>
      </c>
      <c r="AJ16" s="1">
        <v>0</v>
      </c>
      <c r="AK16" s="28" t="s">
        <v>179</v>
      </c>
      <c r="AL16" s="28" t="s">
        <v>180</v>
      </c>
      <c r="AN16" s="3" t="s">
        <v>3993</v>
      </c>
      <c r="AO16" t="s">
        <v>3662</v>
      </c>
    </row>
    <row r="17" spans="1:41" ht="24" customHeight="1">
      <c r="A17">
        <v>16</v>
      </c>
      <c r="B17" t="s">
        <v>174</v>
      </c>
      <c r="C17" t="s">
        <v>184</v>
      </c>
      <c r="D17" t="s">
        <v>62</v>
      </c>
      <c r="G17" t="s">
        <v>185</v>
      </c>
      <c r="H17" t="s">
        <v>184</v>
      </c>
      <c r="I17" t="s">
        <v>40</v>
      </c>
      <c r="J17">
        <v>90232</v>
      </c>
      <c r="L17" t="s">
        <v>186</v>
      </c>
      <c r="M17" s="2" t="s">
        <v>177</v>
      </c>
      <c r="N17" s="2" t="s">
        <v>177</v>
      </c>
      <c r="O17" s="2"/>
      <c r="P17" t="s">
        <v>178</v>
      </c>
      <c r="U17" t="s">
        <v>45</v>
      </c>
      <c r="V17">
        <v>0</v>
      </c>
      <c r="W17">
        <v>1</v>
      </c>
      <c r="X17">
        <v>3</v>
      </c>
      <c r="AC17" s="1">
        <v>2</v>
      </c>
      <c r="AD17" s="1">
        <v>0</v>
      </c>
      <c r="AE17" s="1">
        <v>0</v>
      </c>
      <c r="AF17" s="1">
        <v>1</v>
      </c>
      <c r="AG17" s="1">
        <v>0</v>
      </c>
      <c r="AH17" s="1">
        <v>1</v>
      </c>
      <c r="AI17" s="1">
        <v>0</v>
      </c>
      <c r="AJ17" s="1">
        <v>0</v>
      </c>
      <c r="AK17" s="28" t="s">
        <v>179</v>
      </c>
      <c r="AL17" s="28" t="s">
        <v>180</v>
      </c>
      <c r="AN17" s="3" t="s">
        <v>3993</v>
      </c>
      <c r="AO17" t="s">
        <v>3662</v>
      </c>
    </row>
    <row r="18" spans="1:41">
      <c r="A18">
        <v>17</v>
      </c>
      <c r="B18" t="s">
        <v>187</v>
      </c>
      <c r="D18" t="s">
        <v>133</v>
      </c>
      <c r="G18" t="s">
        <v>188</v>
      </c>
      <c r="H18" t="s">
        <v>84</v>
      </c>
      <c r="I18" t="s">
        <v>40</v>
      </c>
      <c r="J18">
        <v>90048</v>
      </c>
      <c r="L18" t="s">
        <v>189</v>
      </c>
      <c r="M18" s="2" t="s">
        <v>190</v>
      </c>
      <c r="N18" s="2" t="s">
        <v>191</v>
      </c>
      <c r="O18" s="2" t="s">
        <v>192</v>
      </c>
      <c r="P18" s="4" t="s">
        <v>193</v>
      </c>
      <c r="Q18" s="4"/>
      <c r="R18" s="4"/>
      <c r="S18" s="4"/>
      <c r="T18" s="4"/>
      <c r="U18" t="s">
        <v>69</v>
      </c>
      <c r="V18">
        <v>1</v>
      </c>
      <c r="W18">
        <v>3</v>
      </c>
      <c r="X18">
        <v>4</v>
      </c>
      <c r="AC18" s="1">
        <v>2</v>
      </c>
      <c r="AD18" s="1">
        <v>0</v>
      </c>
      <c r="AE18" s="1">
        <v>0</v>
      </c>
      <c r="AF18" s="1">
        <v>0</v>
      </c>
      <c r="AG18" s="1">
        <v>0</v>
      </c>
      <c r="AH18" s="1">
        <v>1</v>
      </c>
      <c r="AI18" s="1">
        <v>1</v>
      </c>
      <c r="AJ18" s="1">
        <v>0</v>
      </c>
      <c r="AK18" s="28" t="s">
        <v>194</v>
      </c>
      <c r="AL18" s="28" t="s">
        <v>195</v>
      </c>
      <c r="AN18" s="3" t="s">
        <v>3993</v>
      </c>
      <c r="AO18" t="s">
        <v>3663</v>
      </c>
    </row>
    <row r="19" spans="1:41">
      <c r="A19">
        <v>18</v>
      </c>
      <c r="B19" t="s">
        <v>196</v>
      </c>
      <c r="C19" t="s">
        <v>197</v>
      </c>
      <c r="D19" t="s">
        <v>198</v>
      </c>
      <c r="E19" s="3" t="s">
        <v>143</v>
      </c>
      <c r="F19" s="3" t="s">
        <v>123</v>
      </c>
      <c r="G19" t="s">
        <v>199</v>
      </c>
      <c r="H19" t="s">
        <v>197</v>
      </c>
      <c r="I19" t="s">
        <v>40</v>
      </c>
      <c r="J19">
        <v>90401</v>
      </c>
      <c r="L19" t="s">
        <v>200</v>
      </c>
      <c r="M19" s="2" t="s">
        <v>201</v>
      </c>
      <c r="N19" s="2" t="s">
        <v>201</v>
      </c>
      <c r="O19" s="2" t="s">
        <v>202</v>
      </c>
      <c r="P19" t="s">
        <v>203</v>
      </c>
      <c r="U19" t="s">
        <v>69</v>
      </c>
      <c r="V19">
        <v>1</v>
      </c>
      <c r="W19">
        <v>4</v>
      </c>
      <c r="AC19" s="1">
        <v>5</v>
      </c>
      <c r="AD19" s="1">
        <v>0</v>
      </c>
      <c r="AE19" s="1">
        <v>0</v>
      </c>
      <c r="AF19" s="1">
        <v>0</v>
      </c>
      <c r="AG19" s="1">
        <v>0</v>
      </c>
      <c r="AH19" s="1">
        <v>1</v>
      </c>
      <c r="AI19" s="1">
        <v>1</v>
      </c>
      <c r="AJ19" s="1">
        <v>1</v>
      </c>
      <c r="AK19" s="28" t="s">
        <v>204</v>
      </c>
      <c r="AL19" s="28" t="s">
        <v>205</v>
      </c>
      <c r="AN19" s="6" t="s">
        <v>3993</v>
      </c>
      <c r="AO19" t="s">
        <v>4002</v>
      </c>
    </row>
    <row r="20" spans="1:41">
      <c r="A20">
        <v>19</v>
      </c>
      <c r="B20" t="s">
        <v>206</v>
      </c>
      <c r="D20" t="s">
        <v>207</v>
      </c>
      <c r="G20" t="s">
        <v>208</v>
      </c>
      <c r="H20" t="s">
        <v>84</v>
      </c>
      <c r="I20" t="s">
        <v>40</v>
      </c>
      <c r="J20">
        <v>90036</v>
      </c>
      <c r="L20" t="s">
        <v>209</v>
      </c>
      <c r="M20" s="2" t="s">
        <v>210</v>
      </c>
      <c r="N20" s="2" t="s">
        <v>211</v>
      </c>
      <c r="O20" s="2"/>
      <c r="P20" t="s">
        <v>212</v>
      </c>
      <c r="U20" t="s">
        <v>45</v>
      </c>
      <c r="V20">
        <v>0</v>
      </c>
      <c r="W20">
        <v>3</v>
      </c>
      <c r="AC20" s="1">
        <v>2</v>
      </c>
      <c r="AD20" s="1">
        <v>0</v>
      </c>
      <c r="AE20" s="1">
        <v>0</v>
      </c>
      <c r="AF20" s="1">
        <v>1</v>
      </c>
      <c r="AG20" s="1">
        <v>0</v>
      </c>
      <c r="AH20" s="1">
        <v>1</v>
      </c>
      <c r="AI20" s="1">
        <v>0</v>
      </c>
      <c r="AJ20" s="1">
        <v>0</v>
      </c>
      <c r="AK20" s="28" t="s">
        <v>213</v>
      </c>
      <c r="AN20" s="3" t="s">
        <v>3993</v>
      </c>
      <c r="AO20" t="s">
        <v>3664</v>
      </c>
    </row>
    <row r="21" spans="1:41" ht="24">
      <c r="A21">
        <v>20</v>
      </c>
      <c r="B21" t="s">
        <v>214</v>
      </c>
      <c r="D21" t="s">
        <v>215</v>
      </c>
      <c r="E21" s="3" t="s">
        <v>123</v>
      </c>
      <c r="G21" t="s">
        <v>216</v>
      </c>
      <c r="H21" t="s">
        <v>84</v>
      </c>
      <c r="I21" t="s">
        <v>40</v>
      </c>
      <c r="J21">
        <v>90026</v>
      </c>
      <c r="L21" t="s">
        <v>217</v>
      </c>
      <c r="M21" s="2" t="s">
        <v>218</v>
      </c>
      <c r="N21" s="2" t="s">
        <v>218</v>
      </c>
      <c r="O21" s="2" t="s">
        <v>219</v>
      </c>
      <c r="P21" s="4" t="s">
        <v>220</v>
      </c>
      <c r="Q21" s="4"/>
      <c r="R21" s="4"/>
      <c r="S21" s="4"/>
      <c r="T21" s="4"/>
      <c r="U21" t="s">
        <v>69</v>
      </c>
      <c r="V21">
        <v>1</v>
      </c>
      <c r="W21">
        <v>4</v>
      </c>
      <c r="AC21" s="1">
        <v>3</v>
      </c>
      <c r="AD21" s="1">
        <v>0</v>
      </c>
      <c r="AE21" s="1">
        <v>0</v>
      </c>
      <c r="AF21" s="1">
        <v>1</v>
      </c>
      <c r="AG21" s="1">
        <v>0</v>
      </c>
      <c r="AH21" s="1">
        <v>0</v>
      </c>
      <c r="AI21" s="1">
        <v>0</v>
      </c>
      <c r="AJ21" s="1">
        <v>0</v>
      </c>
      <c r="AK21" s="28" t="s">
        <v>221</v>
      </c>
      <c r="AL21" s="28" t="s">
        <v>222</v>
      </c>
      <c r="AN21" t="s">
        <v>3993</v>
      </c>
      <c r="AO21" t="s">
        <v>3665</v>
      </c>
    </row>
    <row r="22" spans="1:41">
      <c r="A22">
        <v>21</v>
      </c>
      <c r="B22" t="s">
        <v>223</v>
      </c>
      <c r="D22" t="s">
        <v>224</v>
      </c>
      <c r="G22" t="s">
        <v>225</v>
      </c>
      <c r="H22" t="s">
        <v>84</v>
      </c>
      <c r="I22" t="s">
        <v>40</v>
      </c>
      <c r="J22">
        <v>90026</v>
      </c>
      <c r="L22" t="s">
        <v>226</v>
      </c>
      <c r="M22" s="2" t="s">
        <v>227</v>
      </c>
      <c r="N22" s="2" t="s">
        <v>228</v>
      </c>
      <c r="O22" s="2"/>
      <c r="P22" s="4" t="s">
        <v>229</v>
      </c>
      <c r="Q22" s="4"/>
      <c r="R22" s="4"/>
      <c r="S22" s="4"/>
      <c r="T22" s="4"/>
      <c r="U22" t="s">
        <v>45</v>
      </c>
      <c r="V22">
        <v>0</v>
      </c>
      <c r="W22">
        <v>3</v>
      </c>
      <c r="AC22" s="1">
        <v>4</v>
      </c>
      <c r="AD22" s="1">
        <v>0</v>
      </c>
      <c r="AE22" s="1">
        <v>1</v>
      </c>
      <c r="AF22" s="1">
        <v>1</v>
      </c>
      <c r="AG22" s="1">
        <v>0</v>
      </c>
      <c r="AH22" s="1">
        <v>0</v>
      </c>
      <c r="AI22" s="1">
        <v>0</v>
      </c>
      <c r="AJ22" s="1">
        <v>0</v>
      </c>
      <c r="AK22" s="28" t="s">
        <v>230</v>
      </c>
      <c r="AL22" s="28" t="s">
        <v>231</v>
      </c>
      <c r="AN22" t="s">
        <v>3993</v>
      </c>
      <c r="AO22" t="s">
        <v>3666</v>
      </c>
    </row>
    <row r="23" spans="1:41">
      <c r="A23">
        <v>22</v>
      </c>
      <c r="B23" s="3" t="s">
        <v>232</v>
      </c>
      <c r="C23" t="s">
        <v>233</v>
      </c>
      <c r="D23" t="s">
        <v>234</v>
      </c>
      <c r="M23" s="2" t="s">
        <v>235</v>
      </c>
      <c r="N23" s="2" t="s">
        <v>236</v>
      </c>
      <c r="O23" s="2"/>
      <c r="U23" t="s">
        <v>237</v>
      </c>
      <c r="V23">
        <v>0</v>
      </c>
      <c r="AC23" s="1">
        <v>3</v>
      </c>
      <c r="AD23" s="1">
        <v>0</v>
      </c>
      <c r="AE23" s="1">
        <v>0</v>
      </c>
      <c r="AF23" s="1">
        <v>1</v>
      </c>
      <c r="AG23" s="1">
        <v>0</v>
      </c>
      <c r="AH23" s="1">
        <v>0</v>
      </c>
      <c r="AI23" s="1">
        <v>0</v>
      </c>
      <c r="AJ23" s="1">
        <v>0</v>
      </c>
      <c r="AN23" s="6" t="s">
        <v>3993</v>
      </c>
      <c r="AO23" t="s">
        <v>3667</v>
      </c>
    </row>
    <row r="24" spans="1:41">
      <c r="A24">
        <v>23</v>
      </c>
      <c r="B24" t="s">
        <v>238</v>
      </c>
      <c r="C24" s="3" t="s">
        <v>239</v>
      </c>
      <c r="D24" t="s">
        <v>240</v>
      </c>
      <c r="G24" t="s">
        <v>241</v>
      </c>
      <c r="H24" t="s">
        <v>242</v>
      </c>
      <c r="I24" t="s">
        <v>40</v>
      </c>
      <c r="J24">
        <v>90265</v>
      </c>
      <c r="L24" t="s">
        <v>243</v>
      </c>
      <c r="M24" s="2" t="s">
        <v>244</v>
      </c>
      <c r="N24" s="2" t="s">
        <v>244</v>
      </c>
      <c r="O24" s="2"/>
      <c r="P24" s="3" t="s">
        <v>245</v>
      </c>
      <c r="U24" t="s">
        <v>45</v>
      </c>
      <c r="V24">
        <v>1</v>
      </c>
      <c r="W24">
        <v>2</v>
      </c>
      <c r="AC24" s="1">
        <v>2</v>
      </c>
      <c r="AD24" s="1">
        <v>0</v>
      </c>
      <c r="AE24" s="1">
        <v>0</v>
      </c>
      <c r="AF24" s="1">
        <v>1</v>
      </c>
      <c r="AG24" s="1">
        <v>0</v>
      </c>
      <c r="AH24" s="1">
        <v>0</v>
      </c>
      <c r="AI24" s="1">
        <v>0</v>
      </c>
      <c r="AJ24" s="1">
        <v>0</v>
      </c>
      <c r="AK24" s="28" t="s">
        <v>246</v>
      </c>
      <c r="AL24" s="28" t="s">
        <v>247</v>
      </c>
      <c r="AN24" s="3" t="s">
        <v>3993</v>
      </c>
      <c r="AO24" t="s">
        <v>3668</v>
      </c>
    </row>
    <row r="25" spans="1:41" ht="36" customHeight="1">
      <c r="A25">
        <v>24</v>
      </c>
      <c r="B25" s="3" t="s">
        <v>248</v>
      </c>
      <c r="C25" s="3" t="s">
        <v>156</v>
      </c>
      <c r="D25" t="s">
        <v>249</v>
      </c>
      <c r="G25" s="3" t="s">
        <v>250</v>
      </c>
      <c r="H25" s="3" t="s">
        <v>156</v>
      </c>
      <c r="I25" s="3" t="s">
        <v>40</v>
      </c>
      <c r="J25">
        <v>90292</v>
      </c>
      <c r="L25" s="3" t="s">
        <v>251</v>
      </c>
      <c r="M25" s="2" t="s">
        <v>252</v>
      </c>
      <c r="N25" s="2" t="s">
        <v>253</v>
      </c>
      <c r="O25" s="2"/>
      <c r="P25" s="3" t="s">
        <v>254</v>
      </c>
      <c r="U25" t="s">
        <v>237</v>
      </c>
      <c r="V25">
        <v>0</v>
      </c>
      <c r="W25" s="3">
        <v>1</v>
      </c>
      <c r="X25" s="3"/>
      <c r="Y25" s="3"/>
      <c r="Z25" s="3"/>
      <c r="AC25" s="1">
        <v>1</v>
      </c>
      <c r="AD25" s="1">
        <v>1</v>
      </c>
      <c r="AE25" s="1">
        <v>1</v>
      </c>
      <c r="AF25" s="1">
        <v>1</v>
      </c>
      <c r="AG25" s="1">
        <v>0</v>
      </c>
      <c r="AH25" s="1">
        <v>0</v>
      </c>
      <c r="AI25" s="1">
        <v>0</v>
      </c>
      <c r="AJ25" s="1">
        <v>0</v>
      </c>
      <c r="AK25" s="28" t="s">
        <v>257</v>
      </c>
      <c r="AN25" s="3" t="s">
        <v>3993</v>
      </c>
      <c r="AO25" t="s">
        <v>3669</v>
      </c>
    </row>
    <row r="26" spans="1:41" ht="12" customHeight="1">
      <c r="A26">
        <v>25</v>
      </c>
      <c r="B26" t="s">
        <v>258</v>
      </c>
      <c r="D26" t="s">
        <v>259</v>
      </c>
      <c r="E26" s="3" t="s">
        <v>260</v>
      </c>
      <c r="F26" s="3" t="s">
        <v>123</v>
      </c>
      <c r="G26" t="s">
        <v>261</v>
      </c>
      <c r="H26" t="s">
        <v>84</v>
      </c>
      <c r="I26" t="s">
        <v>40</v>
      </c>
      <c r="J26">
        <v>90046</v>
      </c>
      <c r="L26" t="s">
        <v>262</v>
      </c>
      <c r="M26" s="2" t="s">
        <v>263</v>
      </c>
      <c r="N26" s="2" t="s">
        <v>264</v>
      </c>
      <c r="O26" s="2"/>
      <c r="P26" s="6" t="s">
        <v>265</v>
      </c>
      <c r="U26" t="s">
        <v>45</v>
      </c>
      <c r="V26">
        <v>0</v>
      </c>
      <c r="W26">
        <v>3</v>
      </c>
      <c r="AC26" s="1">
        <v>2</v>
      </c>
      <c r="AD26" s="1">
        <v>0</v>
      </c>
      <c r="AE26" s="1">
        <v>0</v>
      </c>
      <c r="AF26" s="1">
        <v>1</v>
      </c>
      <c r="AG26" s="1">
        <v>0</v>
      </c>
      <c r="AH26" s="1">
        <v>0</v>
      </c>
      <c r="AI26" s="1">
        <v>0</v>
      </c>
      <c r="AJ26" s="1">
        <v>1</v>
      </c>
      <c r="AK26" s="28" t="s">
        <v>266</v>
      </c>
      <c r="AL26" s="28" t="s">
        <v>267</v>
      </c>
      <c r="AN26" s="6" t="s">
        <v>3993</v>
      </c>
      <c r="AO26" t="s">
        <v>3670</v>
      </c>
    </row>
    <row r="27" spans="1:41" ht="24" customHeight="1">
      <c r="A27">
        <v>26</v>
      </c>
      <c r="B27" t="s">
        <v>268</v>
      </c>
      <c r="D27" t="s">
        <v>269</v>
      </c>
      <c r="E27" s="3" t="s">
        <v>63</v>
      </c>
      <c r="G27" t="s">
        <v>270</v>
      </c>
      <c r="H27" t="s">
        <v>52</v>
      </c>
      <c r="I27" t="s">
        <v>40</v>
      </c>
      <c r="J27">
        <v>90046</v>
      </c>
      <c r="L27" t="s">
        <v>271</v>
      </c>
      <c r="M27" s="2" t="s">
        <v>272</v>
      </c>
      <c r="N27" s="2" t="s">
        <v>273</v>
      </c>
      <c r="O27" s="2"/>
      <c r="P27" s="4" t="s">
        <v>274</v>
      </c>
      <c r="Q27" s="4"/>
      <c r="R27" s="4"/>
      <c r="S27" s="4"/>
      <c r="T27" s="4"/>
      <c r="U27" t="s">
        <v>45</v>
      </c>
      <c r="V27">
        <v>1</v>
      </c>
      <c r="W27">
        <v>4</v>
      </c>
      <c r="X27">
        <v>3</v>
      </c>
      <c r="Y27">
        <v>2</v>
      </c>
      <c r="AC27" s="1">
        <v>2</v>
      </c>
      <c r="AD27" s="1">
        <v>0</v>
      </c>
      <c r="AE27" s="1">
        <v>0</v>
      </c>
      <c r="AF27" s="1">
        <v>1</v>
      </c>
      <c r="AG27" s="1">
        <v>0</v>
      </c>
      <c r="AH27" s="1">
        <v>0</v>
      </c>
      <c r="AI27" s="1">
        <v>0</v>
      </c>
      <c r="AJ27" s="1">
        <v>1</v>
      </c>
      <c r="AK27" s="28" t="s">
        <v>275</v>
      </c>
      <c r="AL27" s="28" t="s">
        <v>276</v>
      </c>
      <c r="AN27" s="6" t="s">
        <v>3993</v>
      </c>
      <c r="AO27" t="s">
        <v>3671</v>
      </c>
    </row>
    <row r="28" spans="1:41">
      <c r="A28">
        <v>27</v>
      </c>
      <c r="B28" t="s">
        <v>277</v>
      </c>
      <c r="C28" t="s">
        <v>233</v>
      </c>
      <c r="D28" t="s">
        <v>278</v>
      </c>
      <c r="M28" s="2" t="s">
        <v>279</v>
      </c>
      <c r="N28" s="2"/>
      <c r="O28" s="2"/>
      <c r="U28" t="s">
        <v>237</v>
      </c>
      <c r="AC28" s="1">
        <v>3</v>
      </c>
      <c r="AD28" s="1"/>
      <c r="AE28" s="1" t="s">
        <v>280</v>
      </c>
      <c r="AF28" s="1"/>
      <c r="AG28" s="1"/>
      <c r="AH28" s="1"/>
      <c r="AI28" s="1"/>
      <c r="AJ28" s="1"/>
      <c r="AN28" s="9" t="s">
        <v>3993</v>
      </c>
      <c r="AO28" s="3" t="s">
        <v>281</v>
      </c>
    </row>
    <row r="29" spans="1:41" ht="36">
      <c r="A29">
        <v>28</v>
      </c>
      <c r="B29" t="s">
        <v>282</v>
      </c>
      <c r="D29" t="s">
        <v>62</v>
      </c>
      <c r="E29" s="3" t="s">
        <v>123</v>
      </c>
      <c r="G29" t="s">
        <v>283</v>
      </c>
      <c r="H29" t="s">
        <v>84</v>
      </c>
      <c r="I29" t="s">
        <v>40</v>
      </c>
      <c r="J29">
        <v>90038</v>
      </c>
      <c r="L29" t="s">
        <v>284</v>
      </c>
      <c r="M29" s="2" t="s">
        <v>285</v>
      </c>
      <c r="N29" s="2" t="s">
        <v>286</v>
      </c>
      <c r="O29" s="2"/>
      <c r="P29" s="4" t="s">
        <v>287</v>
      </c>
      <c r="Q29" s="4"/>
      <c r="R29" s="4"/>
      <c r="S29" s="4"/>
      <c r="T29" s="4"/>
      <c r="U29" t="s">
        <v>69</v>
      </c>
      <c r="V29">
        <v>1</v>
      </c>
      <c r="W29">
        <v>3</v>
      </c>
      <c r="AC29" s="1">
        <v>1</v>
      </c>
      <c r="AD29" s="1">
        <v>0</v>
      </c>
      <c r="AE29" s="1">
        <v>0</v>
      </c>
      <c r="AF29" s="1">
        <v>0</v>
      </c>
      <c r="AG29" s="1">
        <v>0</v>
      </c>
      <c r="AH29" s="1">
        <v>1</v>
      </c>
      <c r="AI29" s="1">
        <v>1</v>
      </c>
      <c r="AJ29" s="1">
        <v>0</v>
      </c>
      <c r="AK29" s="28" t="s">
        <v>288</v>
      </c>
      <c r="AL29" s="28" t="s">
        <v>289</v>
      </c>
      <c r="AN29" s="6" t="s">
        <v>3993</v>
      </c>
      <c r="AO29" t="s">
        <v>3672</v>
      </c>
    </row>
    <row r="30" spans="1:41" ht="36" customHeight="1">
      <c r="A30">
        <v>29</v>
      </c>
      <c r="B30" t="s">
        <v>290</v>
      </c>
      <c r="D30" t="s">
        <v>62</v>
      </c>
      <c r="E30" s="3" t="s">
        <v>63</v>
      </c>
      <c r="G30" t="s">
        <v>291</v>
      </c>
      <c r="H30" t="s">
        <v>84</v>
      </c>
      <c r="I30" t="s">
        <v>40</v>
      </c>
      <c r="J30">
        <v>90036</v>
      </c>
      <c r="L30" t="s">
        <v>292</v>
      </c>
      <c r="M30" s="2" t="s">
        <v>293</v>
      </c>
      <c r="N30" s="2" t="s">
        <v>294</v>
      </c>
      <c r="O30" s="2" t="s">
        <v>295</v>
      </c>
      <c r="P30" s="4" t="s">
        <v>296</v>
      </c>
      <c r="Q30" s="4"/>
      <c r="R30" s="4"/>
      <c r="S30" s="4"/>
      <c r="T30" s="4"/>
      <c r="U30" t="s">
        <v>45</v>
      </c>
      <c r="V30">
        <v>1</v>
      </c>
      <c r="W30">
        <v>3</v>
      </c>
      <c r="X30">
        <v>4</v>
      </c>
      <c r="AC30" s="1">
        <v>2</v>
      </c>
      <c r="AD30" s="1">
        <v>0</v>
      </c>
      <c r="AE30" s="1">
        <v>0</v>
      </c>
      <c r="AF30" s="1">
        <v>1</v>
      </c>
      <c r="AG30" s="1">
        <v>0</v>
      </c>
      <c r="AH30" s="1">
        <v>1</v>
      </c>
      <c r="AI30" s="1">
        <v>1</v>
      </c>
      <c r="AJ30" s="1">
        <v>1</v>
      </c>
      <c r="AK30" s="28" t="s">
        <v>297</v>
      </c>
      <c r="AL30" s="28" t="s">
        <v>298</v>
      </c>
      <c r="AN30" s="6" t="s">
        <v>3993</v>
      </c>
      <c r="AO30" t="s">
        <v>3673</v>
      </c>
    </row>
    <row r="31" spans="1:41">
      <c r="A31">
        <v>30</v>
      </c>
      <c r="B31" t="s">
        <v>299</v>
      </c>
      <c r="C31" t="s">
        <v>300</v>
      </c>
      <c r="D31" t="s">
        <v>249</v>
      </c>
      <c r="G31" t="s">
        <v>301</v>
      </c>
      <c r="H31" t="s">
        <v>300</v>
      </c>
      <c r="I31" t="s">
        <v>40</v>
      </c>
      <c r="J31">
        <v>90245</v>
      </c>
      <c r="L31" t="s">
        <v>302</v>
      </c>
      <c r="M31" t="s">
        <v>303</v>
      </c>
      <c r="N31" t="s">
        <v>303</v>
      </c>
      <c r="P31" s="3" t="s">
        <v>304</v>
      </c>
      <c r="U31" t="s">
        <v>45</v>
      </c>
      <c r="V31">
        <v>0</v>
      </c>
      <c r="W31">
        <v>2</v>
      </c>
      <c r="AC31" s="1">
        <v>2</v>
      </c>
      <c r="AD31" s="1">
        <v>0</v>
      </c>
      <c r="AE31" s="1">
        <v>0</v>
      </c>
      <c r="AF31" s="1">
        <v>1</v>
      </c>
      <c r="AG31" s="1">
        <v>0</v>
      </c>
      <c r="AH31" s="1">
        <v>0</v>
      </c>
      <c r="AI31" s="1">
        <v>0</v>
      </c>
      <c r="AJ31" s="1">
        <v>0</v>
      </c>
      <c r="AK31" s="28" t="s">
        <v>305</v>
      </c>
      <c r="AL31" s="28" t="s">
        <v>306</v>
      </c>
      <c r="AN31" s="3" t="s">
        <v>3993</v>
      </c>
      <c r="AO31" t="s">
        <v>3674</v>
      </c>
    </row>
    <row r="32" spans="1:41" ht="36" customHeight="1">
      <c r="A32">
        <v>31</v>
      </c>
      <c r="B32" t="s">
        <v>307</v>
      </c>
      <c r="C32" s="3" t="s">
        <v>308</v>
      </c>
      <c r="D32" s="3" t="s">
        <v>269</v>
      </c>
      <c r="E32" s="3" t="s">
        <v>309</v>
      </c>
      <c r="F32" s="3" t="s">
        <v>310</v>
      </c>
      <c r="G32" s="3" t="s">
        <v>311</v>
      </c>
      <c r="H32" s="3" t="s">
        <v>84</v>
      </c>
      <c r="I32" s="3" t="s">
        <v>40</v>
      </c>
      <c r="J32">
        <v>90064</v>
      </c>
      <c r="L32" s="3" t="s">
        <v>312</v>
      </c>
      <c r="M32" s="2" t="s">
        <v>313</v>
      </c>
      <c r="N32" s="2" t="s">
        <v>314</v>
      </c>
      <c r="O32" s="2"/>
      <c r="P32" s="6" t="s">
        <v>315</v>
      </c>
      <c r="U32" s="3" t="s">
        <v>45</v>
      </c>
      <c r="V32">
        <v>0</v>
      </c>
      <c r="W32" s="3">
        <v>2</v>
      </c>
      <c r="AC32" s="1">
        <v>2</v>
      </c>
      <c r="AD32" s="1">
        <v>0</v>
      </c>
      <c r="AE32" s="1">
        <v>0</v>
      </c>
      <c r="AF32" s="1">
        <v>1</v>
      </c>
      <c r="AG32" s="1">
        <v>0</v>
      </c>
      <c r="AH32" s="1">
        <v>0</v>
      </c>
      <c r="AI32" s="1">
        <v>0</v>
      </c>
      <c r="AJ32" s="1">
        <v>1</v>
      </c>
      <c r="AK32" s="28" t="s">
        <v>316</v>
      </c>
      <c r="AL32" s="28" t="s">
        <v>317</v>
      </c>
      <c r="AN32" s="3" t="s">
        <v>3993</v>
      </c>
      <c r="AO32" t="s">
        <v>3675</v>
      </c>
    </row>
    <row r="33" spans="1:41" ht="48">
      <c r="A33">
        <v>32</v>
      </c>
      <c r="B33" t="s">
        <v>318</v>
      </c>
      <c r="C33" t="s">
        <v>319</v>
      </c>
      <c r="D33" t="s">
        <v>320</v>
      </c>
      <c r="G33" t="s">
        <v>321</v>
      </c>
      <c r="H33" t="s">
        <v>84</v>
      </c>
      <c r="I33" t="s">
        <v>40</v>
      </c>
      <c r="J33">
        <v>90029</v>
      </c>
      <c r="L33" t="s">
        <v>322</v>
      </c>
      <c r="M33" s="2" t="s">
        <v>323</v>
      </c>
      <c r="N33" s="2" t="s">
        <v>324</v>
      </c>
      <c r="O33" s="2" t="s">
        <v>325</v>
      </c>
      <c r="P33" s="4" t="s">
        <v>326</v>
      </c>
      <c r="Q33" s="4"/>
      <c r="R33" s="4"/>
      <c r="S33" s="4"/>
      <c r="T33" s="4"/>
      <c r="U33" t="s">
        <v>45</v>
      </c>
      <c r="V33">
        <v>1</v>
      </c>
      <c r="W33">
        <v>3</v>
      </c>
      <c r="X33">
        <v>5</v>
      </c>
      <c r="Y33">
        <v>2</v>
      </c>
      <c r="Z33">
        <v>4</v>
      </c>
      <c r="AC33" s="1">
        <v>3</v>
      </c>
      <c r="AD33" s="1">
        <v>0</v>
      </c>
      <c r="AE33" s="1">
        <v>1</v>
      </c>
      <c r="AF33" s="1">
        <v>1</v>
      </c>
      <c r="AG33" s="1">
        <v>0</v>
      </c>
      <c r="AH33" s="1">
        <v>0</v>
      </c>
      <c r="AI33" s="1">
        <v>0</v>
      </c>
      <c r="AJ33" s="1">
        <v>1</v>
      </c>
      <c r="AK33" s="28" t="s">
        <v>327</v>
      </c>
      <c r="AL33" s="28" t="s">
        <v>328</v>
      </c>
      <c r="AN33" s="3" t="s">
        <v>3993</v>
      </c>
      <c r="AO33" t="s">
        <v>3676</v>
      </c>
    </row>
    <row r="34" spans="1:41" ht="36" customHeight="1">
      <c r="A34">
        <v>33</v>
      </c>
      <c r="B34" t="s">
        <v>329</v>
      </c>
      <c r="D34" t="s">
        <v>330</v>
      </c>
      <c r="G34" t="s">
        <v>331</v>
      </c>
      <c r="H34" t="s">
        <v>84</v>
      </c>
      <c r="I34" t="s">
        <v>40</v>
      </c>
      <c r="J34">
        <v>90028</v>
      </c>
      <c r="L34" t="s">
        <v>332</v>
      </c>
      <c r="M34" s="2" t="s">
        <v>333</v>
      </c>
      <c r="N34" s="2" t="s">
        <v>334</v>
      </c>
      <c r="O34" s="2" t="s">
        <v>333</v>
      </c>
      <c r="P34" t="s">
        <v>335</v>
      </c>
      <c r="U34" t="s">
        <v>69</v>
      </c>
      <c r="V34">
        <v>1</v>
      </c>
      <c r="W34">
        <v>4</v>
      </c>
      <c r="X34">
        <v>3</v>
      </c>
      <c r="AC34" s="1">
        <v>3</v>
      </c>
      <c r="AD34" s="1">
        <v>0</v>
      </c>
      <c r="AE34" s="1">
        <v>0</v>
      </c>
      <c r="AF34" s="1">
        <v>0</v>
      </c>
      <c r="AG34" s="1">
        <v>0</v>
      </c>
      <c r="AH34" s="1">
        <v>1</v>
      </c>
      <c r="AI34" s="1">
        <v>1</v>
      </c>
      <c r="AJ34" s="1">
        <v>1</v>
      </c>
      <c r="AK34" s="28" t="s">
        <v>336</v>
      </c>
      <c r="AL34" s="28" t="s">
        <v>337</v>
      </c>
      <c r="AN34" t="s">
        <v>3993</v>
      </c>
      <c r="AO34" t="s">
        <v>3677</v>
      </c>
    </row>
    <row r="35" spans="1:41">
      <c r="A35">
        <v>34</v>
      </c>
      <c r="B35" s="3" t="s">
        <v>338</v>
      </c>
      <c r="C35" t="s">
        <v>339</v>
      </c>
      <c r="D35" t="s">
        <v>62</v>
      </c>
      <c r="E35" s="3" t="s">
        <v>154</v>
      </c>
      <c r="F35" s="3" t="s">
        <v>123</v>
      </c>
      <c r="G35" t="s">
        <v>340</v>
      </c>
      <c r="H35" t="s">
        <v>84</v>
      </c>
      <c r="I35" t="s">
        <v>40</v>
      </c>
      <c r="J35">
        <v>90027</v>
      </c>
      <c r="L35" t="s">
        <v>341</v>
      </c>
      <c r="M35" s="2" t="s">
        <v>342</v>
      </c>
      <c r="N35" s="2" t="s">
        <v>343</v>
      </c>
      <c r="O35" s="2" t="s">
        <v>344</v>
      </c>
      <c r="P35" s="4" t="s">
        <v>345</v>
      </c>
      <c r="Q35" s="4"/>
      <c r="R35" s="4"/>
      <c r="S35" s="4"/>
      <c r="T35" s="4"/>
      <c r="U35" t="s">
        <v>45</v>
      </c>
      <c r="V35">
        <v>0</v>
      </c>
      <c r="W35">
        <v>3</v>
      </c>
      <c r="X35" s="3"/>
      <c r="Y35" s="3"/>
      <c r="Z35" s="3"/>
      <c r="AC35" s="1">
        <v>5</v>
      </c>
      <c r="AD35" s="1">
        <v>0</v>
      </c>
      <c r="AE35" s="1">
        <v>1</v>
      </c>
      <c r="AF35" s="1">
        <v>1</v>
      </c>
      <c r="AG35" s="1">
        <v>0</v>
      </c>
      <c r="AH35" s="1">
        <v>0</v>
      </c>
      <c r="AI35" s="1">
        <v>0</v>
      </c>
      <c r="AJ35" s="1">
        <v>0</v>
      </c>
      <c r="AK35" s="28" t="s">
        <v>347</v>
      </c>
      <c r="AL35" s="28" t="s">
        <v>348</v>
      </c>
      <c r="AN35" s="6" t="s">
        <v>3993</v>
      </c>
      <c r="AO35" t="s">
        <v>3678</v>
      </c>
    </row>
    <row r="36" spans="1:41" ht="12" customHeight="1">
      <c r="A36">
        <v>35</v>
      </c>
      <c r="B36" t="s">
        <v>349</v>
      </c>
      <c r="C36" s="3" t="s">
        <v>181</v>
      </c>
      <c r="D36" t="s">
        <v>350</v>
      </c>
      <c r="E36" s="3" t="s">
        <v>310</v>
      </c>
      <c r="G36" s="3" t="s">
        <v>351</v>
      </c>
      <c r="H36" s="3" t="s">
        <v>181</v>
      </c>
      <c r="I36" s="3" t="s">
        <v>40</v>
      </c>
      <c r="J36">
        <v>90028</v>
      </c>
      <c r="M36" s="2" t="s">
        <v>352</v>
      </c>
      <c r="N36" s="2" t="s">
        <v>353</v>
      </c>
      <c r="O36" s="2"/>
      <c r="P36" s="9" t="s">
        <v>354</v>
      </c>
      <c r="U36" t="s">
        <v>237</v>
      </c>
      <c r="V36">
        <v>0</v>
      </c>
      <c r="W36" s="3">
        <v>2</v>
      </c>
      <c r="AC36" s="1">
        <v>1</v>
      </c>
      <c r="AD36" s="1">
        <v>0</v>
      </c>
      <c r="AE36" s="1">
        <v>0</v>
      </c>
      <c r="AF36" s="1">
        <v>1</v>
      </c>
      <c r="AG36" s="1">
        <v>0</v>
      </c>
      <c r="AH36" s="1">
        <v>0</v>
      </c>
      <c r="AI36" s="1">
        <v>0</v>
      </c>
      <c r="AJ36" s="1">
        <v>0</v>
      </c>
      <c r="AK36" s="28" t="s">
        <v>355</v>
      </c>
      <c r="AN36" s="6" t="s">
        <v>3993</v>
      </c>
      <c r="AO36" t="s">
        <v>3679</v>
      </c>
    </row>
    <row r="37" spans="1:41">
      <c r="A37">
        <v>36</v>
      </c>
      <c r="B37" t="s">
        <v>356</v>
      </c>
      <c r="D37" t="s">
        <v>81</v>
      </c>
      <c r="G37" t="s">
        <v>357</v>
      </c>
      <c r="H37" t="s">
        <v>84</v>
      </c>
      <c r="I37" t="s">
        <v>40</v>
      </c>
      <c r="J37">
        <v>90046</v>
      </c>
      <c r="L37" t="s">
        <v>358</v>
      </c>
      <c r="M37" s="2" t="s">
        <v>359</v>
      </c>
      <c r="N37" s="2" t="s">
        <v>360</v>
      </c>
      <c r="O37" s="2"/>
      <c r="P37" t="s">
        <v>361</v>
      </c>
      <c r="U37" t="s">
        <v>45</v>
      </c>
      <c r="V37">
        <v>0</v>
      </c>
      <c r="W37">
        <v>3</v>
      </c>
      <c r="AC37" s="1">
        <v>5</v>
      </c>
      <c r="AD37" s="1">
        <v>1</v>
      </c>
      <c r="AE37" s="1">
        <v>1</v>
      </c>
      <c r="AF37" s="1">
        <v>1</v>
      </c>
      <c r="AG37" s="1">
        <v>1</v>
      </c>
      <c r="AH37" s="1">
        <v>0</v>
      </c>
      <c r="AI37" s="1">
        <v>0</v>
      </c>
      <c r="AJ37" s="1">
        <v>0</v>
      </c>
      <c r="AK37" s="28" t="s">
        <v>362</v>
      </c>
      <c r="AL37" s="28" t="s">
        <v>363</v>
      </c>
      <c r="AN37" t="s">
        <v>3993</v>
      </c>
      <c r="AO37" t="s">
        <v>3680</v>
      </c>
    </row>
    <row r="38" spans="1:41" ht="24" customHeight="1">
      <c r="A38">
        <v>37</v>
      </c>
      <c r="B38" t="s">
        <v>364</v>
      </c>
      <c r="C38" s="3" t="s">
        <v>365</v>
      </c>
      <c r="D38" t="s">
        <v>62</v>
      </c>
      <c r="E38" s="3" t="s">
        <v>310</v>
      </c>
      <c r="G38" s="3" t="s">
        <v>366</v>
      </c>
      <c r="H38" s="3" t="s">
        <v>365</v>
      </c>
      <c r="I38" s="3" t="s">
        <v>367</v>
      </c>
      <c r="J38">
        <v>60301</v>
      </c>
      <c r="L38" s="3" t="s">
        <v>368</v>
      </c>
      <c r="M38" s="2" t="s">
        <v>369</v>
      </c>
      <c r="N38" s="2" t="s">
        <v>370</v>
      </c>
      <c r="O38" s="2"/>
      <c r="P38" s="3" t="s">
        <v>371</v>
      </c>
      <c r="U38" t="s">
        <v>237</v>
      </c>
      <c r="V38">
        <v>0</v>
      </c>
      <c r="W38" s="3">
        <v>3</v>
      </c>
      <c r="AC38" s="1">
        <v>2</v>
      </c>
      <c r="AD38" s="1">
        <v>0</v>
      </c>
      <c r="AE38" s="1">
        <v>0</v>
      </c>
      <c r="AF38" s="1">
        <v>1</v>
      </c>
      <c r="AG38" s="1">
        <v>0</v>
      </c>
      <c r="AH38" s="1">
        <v>0</v>
      </c>
      <c r="AI38" s="1">
        <v>0</v>
      </c>
      <c r="AJ38" s="1">
        <v>0</v>
      </c>
      <c r="AK38" s="28" t="s">
        <v>372</v>
      </c>
      <c r="AN38" s="3" t="s">
        <v>3993</v>
      </c>
      <c r="AO38" t="s">
        <v>3681</v>
      </c>
    </row>
    <row r="39" spans="1:41" ht="24">
      <c r="A39">
        <v>38</v>
      </c>
      <c r="B39" t="s">
        <v>373</v>
      </c>
      <c r="C39" t="s">
        <v>374</v>
      </c>
      <c r="D39" s="3" t="s">
        <v>49</v>
      </c>
      <c r="E39" s="3"/>
      <c r="F39" s="3"/>
      <c r="G39" s="3" t="s">
        <v>375</v>
      </c>
      <c r="H39" t="s">
        <v>374</v>
      </c>
      <c r="I39" t="s">
        <v>376</v>
      </c>
      <c r="J39">
        <v>89119</v>
      </c>
      <c r="L39" s="3" t="s">
        <v>377</v>
      </c>
      <c r="M39" s="2" t="s">
        <v>378</v>
      </c>
      <c r="N39" s="2" t="s">
        <v>378</v>
      </c>
      <c r="O39" s="2" t="s">
        <v>378</v>
      </c>
      <c r="P39" s="6" t="s">
        <v>379</v>
      </c>
      <c r="Q39" s="6"/>
      <c r="R39" s="6"/>
      <c r="S39" s="6"/>
      <c r="T39" s="6"/>
      <c r="U39" s="3" t="s">
        <v>69</v>
      </c>
      <c r="V39" s="3">
        <v>1</v>
      </c>
      <c r="W39" s="3">
        <v>4</v>
      </c>
      <c r="X39" s="3">
        <v>1</v>
      </c>
      <c r="Y39" s="3"/>
      <c r="Z39" s="3"/>
      <c r="AA39" s="3"/>
      <c r="AB39" s="3"/>
      <c r="AC39" s="1">
        <v>2</v>
      </c>
      <c r="AD39" s="1">
        <v>0</v>
      </c>
      <c r="AE39" s="1">
        <v>0</v>
      </c>
      <c r="AF39" s="7">
        <v>0</v>
      </c>
      <c r="AG39" s="7">
        <v>0</v>
      </c>
      <c r="AH39" s="7">
        <v>0</v>
      </c>
      <c r="AI39" s="7">
        <v>0</v>
      </c>
      <c r="AJ39" s="7">
        <v>0</v>
      </c>
      <c r="AK39" s="29" t="s">
        <v>380</v>
      </c>
      <c r="AL39" s="29" t="s">
        <v>381</v>
      </c>
      <c r="AM39" s="29"/>
      <c r="AN39" t="s">
        <v>3993</v>
      </c>
      <c r="AO39" t="s">
        <v>3682</v>
      </c>
    </row>
    <row r="40" spans="1:41" ht="12" customHeight="1">
      <c r="A40">
        <v>39</v>
      </c>
      <c r="B40" t="s">
        <v>382</v>
      </c>
      <c r="D40" s="3" t="s">
        <v>269</v>
      </c>
      <c r="E40" s="3" t="s">
        <v>383</v>
      </c>
      <c r="F40" s="3"/>
      <c r="G40" s="3" t="s">
        <v>384</v>
      </c>
      <c r="H40" t="s">
        <v>385</v>
      </c>
      <c r="I40" t="s">
        <v>386</v>
      </c>
      <c r="J40">
        <v>10018</v>
      </c>
      <c r="L40" s="3" t="s">
        <v>387</v>
      </c>
      <c r="M40" s="2" t="s">
        <v>388</v>
      </c>
      <c r="N40" s="2" t="s">
        <v>389</v>
      </c>
      <c r="O40" s="2"/>
      <c r="P40" s="6" t="s">
        <v>390</v>
      </c>
      <c r="Q40" s="6"/>
      <c r="R40" s="6"/>
      <c r="S40" s="6"/>
      <c r="T40" s="6"/>
      <c r="U40" s="3" t="s">
        <v>45</v>
      </c>
      <c r="V40" s="3">
        <v>1</v>
      </c>
      <c r="W40" s="3">
        <v>3</v>
      </c>
      <c r="X40" s="3"/>
      <c r="Y40" s="3"/>
      <c r="Z40" s="3"/>
      <c r="AA40" s="3"/>
      <c r="AB40" s="3"/>
      <c r="AC40" s="1">
        <v>1</v>
      </c>
      <c r="AD40" s="1">
        <v>0</v>
      </c>
      <c r="AE40" s="1">
        <v>0</v>
      </c>
      <c r="AF40" s="7">
        <v>0</v>
      </c>
      <c r="AG40" s="7">
        <v>0</v>
      </c>
      <c r="AH40" s="7">
        <v>0</v>
      </c>
      <c r="AI40" s="7">
        <v>0</v>
      </c>
      <c r="AJ40" s="7">
        <v>1</v>
      </c>
      <c r="AK40" s="29" t="s">
        <v>391</v>
      </c>
      <c r="AL40" s="29" t="s">
        <v>392</v>
      </c>
      <c r="AM40" s="29"/>
      <c r="AN40" s="3" t="s">
        <v>3993</v>
      </c>
      <c r="AO40" t="s">
        <v>3683</v>
      </c>
    </row>
    <row r="41" spans="1:41" ht="12" customHeight="1">
      <c r="A41">
        <v>40</v>
      </c>
      <c r="B41" t="s">
        <v>393</v>
      </c>
      <c r="C41" t="s">
        <v>394</v>
      </c>
      <c r="D41" s="3" t="s">
        <v>395</v>
      </c>
      <c r="E41" s="3"/>
      <c r="F41" s="3"/>
      <c r="G41" s="3" t="s">
        <v>396</v>
      </c>
      <c r="H41" t="s">
        <v>385</v>
      </c>
      <c r="I41" t="s">
        <v>386</v>
      </c>
      <c r="J41">
        <v>10012</v>
      </c>
      <c r="L41" s="3" t="s">
        <v>397</v>
      </c>
      <c r="M41" s="2" t="s">
        <v>398</v>
      </c>
      <c r="N41" s="2" t="s">
        <v>399</v>
      </c>
      <c r="O41" s="2"/>
      <c r="P41" s="6" t="s">
        <v>400</v>
      </c>
      <c r="Q41" s="6"/>
      <c r="R41" s="6"/>
      <c r="S41" s="6"/>
      <c r="T41" s="6"/>
      <c r="U41" s="3" t="s">
        <v>45</v>
      </c>
      <c r="V41" s="3">
        <v>0</v>
      </c>
      <c r="W41" s="3">
        <v>3</v>
      </c>
      <c r="X41" s="3"/>
      <c r="Y41" s="3"/>
      <c r="Z41" s="3"/>
      <c r="AA41" s="3"/>
      <c r="AB41" s="3"/>
      <c r="AC41" s="1">
        <v>1</v>
      </c>
      <c r="AD41" s="1">
        <v>0</v>
      </c>
      <c r="AE41" s="1">
        <v>0</v>
      </c>
      <c r="AF41" s="7">
        <v>1</v>
      </c>
      <c r="AG41" s="7">
        <v>0</v>
      </c>
      <c r="AH41" s="7">
        <v>0</v>
      </c>
      <c r="AI41" s="7">
        <v>0</v>
      </c>
      <c r="AJ41" s="7">
        <v>0</v>
      </c>
      <c r="AK41" s="29" t="s">
        <v>401</v>
      </c>
      <c r="AL41" s="29" t="s">
        <v>402</v>
      </c>
      <c r="AM41" s="29"/>
      <c r="AN41" t="s">
        <v>3993</v>
      </c>
      <c r="AO41" t="s">
        <v>3684</v>
      </c>
    </row>
    <row r="42" spans="1:41">
      <c r="A42">
        <v>41</v>
      </c>
      <c r="B42" t="s">
        <v>403</v>
      </c>
      <c r="C42" t="s">
        <v>404</v>
      </c>
      <c r="D42" t="s">
        <v>405</v>
      </c>
      <c r="E42" s="3" t="s">
        <v>154</v>
      </c>
      <c r="F42" s="3" t="s">
        <v>123</v>
      </c>
      <c r="G42" t="s">
        <v>406</v>
      </c>
      <c r="H42" t="s">
        <v>385</v>
      </c>
      <c r="I42" t="s">
        <v>386</v>
      </c>
      <c r="J42">
        <v>10003</v>
      </c>
      <c r="L42" t="s">
        <v>407</v>
      </c>
      <c r="M42" t="s">
        <v>408</v>
      </c>
      <c r="N42" t="s">
        <v>409</v>
      </c>
      <c r="P42" s="6" t="s">
        <v>410</v>
      </c>
      <c r="U42" t="s">
        <v>45</v>
      </c>
      <c r="V42">
        <v>0</v>
      </c>
      <c r="W42">
        <v>3</v>
      </c>
      <c r="AC42" s="1">
        <v>3</v>
      </c>
      <c r="AD42" s="1">
        <v>0</v>
      </c>
      <c r="AE42" s="1">
        <v>0</v>
      </c>
      <c r="AF42" s="1">
        <v>1</v>
      </c>
      <c r="AG42" s="1">
        <v>1</v>
      </c>
      <c r="AH42" s="1">
        <v>0</v>
      </c>
      <c r="AI42" s="1">
        <v>0</v>
      </c>
      <c r="AJ42" s="1">
        <v>0</v>
      </c>
      <c r="AK42" s="28" t="s">
        <v>411</v>
      </c>
      <c r="AL42" s="28" t="s">
        <v>412</v>
      </c>
      <c r="AN42" t="s">
        <v>3993</v>
      </c>
      <c r="AO42" t="s">
        <v>3685</v>
      </c>
    </row>
    <row r="43" spans="1:41">
      <c r="A43">
        <v>42</v>
      </c>
      <c r="B43" t="s">
        <v>413</v>
      </c>
      <c r="C43" t="s">
        <v>414</v>
      </c>
      <c r="D43" t="s">
        <v>49</v>
      </c>
      <c r="E43" s="3" t="s">
        <v>63</v>
      </c>
      <c r="G43" t="s">
        <v>415</v>
      </c>
      <c r="H43" t="s">
        <v>385</v>
      </c>
      <c r="I43" t="s">
        <v>386</v>
      </c>
      <c r="J43">
        <v>10014</v>
      </c>
      <c r="L43" t="s">
        <v>416</v>
      </c>
      <c r="M43" s="2" t="s">
        <v>417</v>
      </c>
      <c r="N43" s="2" t="s">
        <v>417</v>
      </c>
      <c r="O43" s="2" t="s">
        <v>418</v>
      </c>
      <c r="P43" t="s">
        <v>419</v>
      </c>
      <c r="U43" s="3" t="s">
        <v>45</v>
      </c>
      <c r="V43">
        <v>1</v>
      </c>
      <c r="W43">
        <v>3</v>
      </c>
      <c r="AC43" s="1">
        <v>3</v>
      </c>
      <c r="AD43" s="1">
        <v>0</v>
      </c>
      <c r="AE43" s="1">
        <v>0</v>
      </c>
      <c r="AF43" s="1" t="s">
        <v>280</v>
      </c>
      <c r="AG43" s="1" t="s">
        <v>280</v>
      </c>
      <c r="AH43" s="1">
        <v>0</v>
      </c>
      <c r="AI43" s="1">
        <v>0</v>
      </c>
      <c r="AJ43" s="1">
        <v>1</v>
      </c>
      <c r="AK43" s="28" t="s">
        <v>420</v>
      </c>
      <c r="AL43" s="28" t="s">
        <v>421</v>
      </c>
      <c r="AN43" t="s">
        <v>3993</v>
      </c>
      <c r="AO43" t="s">
        <v>3686</v>
      </c>
    </row>
    <row r="44" spans="1:41" ht="24" customHeight="1">
      <c r="A44">
        <v>43</v>
      </c>
      <c r="B44" t="s">
        <v>422</v>
      </c>
      <c r="C44" t="s">
        <v>423</v>
      </c>
      <c r="D44" t="s">
        <v>424</v>
      </c>
      <c r="G44" t="s">
        <v>375</v>
      </c>
      <c r="H44" t="s">
        <v>374</v>
      </c>
      <c r="I44" t="s">
        <v>376</v>
      </c>
      <c r="J44">
        <v>89119</v>
      </c>
      <c r="L44" t="s">
        <v>425</v>
      </c>
      <c r="M44" s="2" t="s">
        <v>426</v>
      </c>
      <c r="N44" s="2" t="s">
        <v>426</v>
      </c>
      <c r="O44" s="2"/>
      <c r="P44" t="s">
        <v>427</v>
      </c>
      <c r="U44" t="s">
        <v>171</v>
      </c>
      <c r="V44">
        <v>1</v>
      </c>
      <c r="W44">
        <v>1</v>
      </c>
      <c r="AC44" s="1">
        <v>2</v>
      </c>
      <c r="AD44" s="1">
        <v>0</v>
      </c>
      <c r="AE44" s="1">
        <v>0</v>
      </c>
      <c r="AF44" s="1">
        <v>0</v>
      </c>
      <c r="AG44" s="1">
        <v>0</v>
      </c>
      <c r="AH44" s="1">
        <v>0</v>
      </c>
      <c r="AI44" s="1">
        <v>0</v>
      </c>
      <c r="AJ44" s="1">
        <v>0</v>
      </c>
      <c r="AK44" s="28" t="s">
        <v>428</v>
      </c>
      <c r="AN44" t="s">
        <v>3993</v>
      </c>
      <c r="AO44" t="s">
        <v>3687</v>
      </c>
    </row>
    <row r="45" spans="1:41" ht="12" customHeight="1">
      <c r="A45">
        <v>44</v>
      </c>
      <c r="B45" t="s">
        <v>429</v>
      </c>
      <c r="D45" t="s">
        <v>269</v>
      </c>
      <c r="E45" s="3" t="s">
        <v>63</v>
      </c>
      <c r="G45" t="s">
        <v>430</v>
      </c>
      <c r="H45" t="s">
        <v>84</v>
      </c>
      <c r="I45" t="s">
        <v>40</v>
      </c>
      <c r="J45">
        <v>90028</v>
      </c>
      <c r="L45" t="s">
        <v>431</v>
      </c>
      <c r="M45" s="2" t="s">
        <v>432</v>
      </c>
      <c r="N45" s="2" t="s">
        <v>433</v>
      </c>
      <c r="O45" s="2" t="s">
        <v>434</v>
      </c>
      <c r="P45" s="4" t="s">
        <v>435</v>
      </c>
      <c r="Q45" s="4"/>
      <c r="R45" s="4"/>
      <c r="S45" s="4"/>
      <c r="T45" s="4"/>
      <c r="U45" t="s">
        <v>45</v>
      </c>
      <c r="V45">
        <v>1</v>
      </c>
      <c r="W45">
        <v>3</v>
      </c>
      <c r="X45">
        <v>4</v>
      </c>
      <c r="AC45" s="1">
        <v>2</v>
      </c>
      <c r="AD45" s="1">
        <v>0</v>
      </c>
      <c r="AE45" s="1">
        <v>0</v>
      </c>
      <c r="AF45" s="1">
        <v>1</v>
      </c>
      <c r="AG45" s="1">
        <v>0</v>
      </c>
      <c r="AH45" s="1">
        <v>0</v>
      </c>
      <c r="AI45" s="1">
        <v>0</v>
      </c>
      <c r="AJ45" s="1">
        <v>1</v>
      </c>
      <c r="AK45" s="28" t="s">
        <v>436</v>
      </c>
      <c r="AL45" s="28" t="s">
        <v>437</v>
      </c>
      <c r="AN45" t="s">
        <v>3993</v>
      </c>
      <c r="AO45" t="s">
        <v>3688</v>
      </c>
    </row>
    <row r="46" spans="1:41" ht="36" customHeight="1">
      <c r="A46">
        <v>45</v>
      </c>
      <c r="B46" s="3" t="s">
        <v>438</v>
      </c>
      <c r="C46" t="s">
        <v>84</v>
      </c>
      <c r="D46" t="s">
        <v>439</v>
      </c>
      <c r="G46" t="s">
        <v>440</v>
      </c>
      <c r="H46" t="s">
        <v>84</v>
      </c>
      <c r="I46" t="s">
        <v>40</v>
      </c>
      <c r="M46" s="2" t="s">
        <v>441</v>
      </c>
      <c r="N46" s="2" t="s">
        <v>442</v>
      </c>
      <c r="O46" s="2"/>
      <c r="P46" s="6" t="s">
        <v>443</v>
      </c>
      <c r="U46" t="s">
        <v>45</v>
      </c>
      <c r="W46" s="3">
        <v>1</v>
      </c>
      <c r="AC46" s="1">
        <v>3</v>
      </c>
      <c r="AD46" s="1" t="s">
        <v>280</v>
      </c>
      <c r="AE46" s="7" t="s">
        <v>444</v>
      </c>
      <c r="AF46" s="7" t="s">
        <v>280</v>
      </c>
      <c r="AG46" s="7" t="s">
        <v>444</v>
      </c>
      <c r="AH46" s="7" t="s">
        <v>444</v>
      </c>
      <c r="AI46" s="7" t="s">
        <v>444</v>
      </c>
      <c r="AJ46" s="7" t="s">
        <v>280</v>
      </c>
      <c r="AK46" s="28" t="s">
        <v>445</v>
      </c>
      <c r="AL46" s="28" t="s">
        <v>446</v>
      </c>
      <c r="AN46" s="3" t="s">
        <v>3993</v>
      </c>
      <c r="AO46" t="s">
        <v>3689</v>
      </c>
    </row>
    <row r="47" spans="1:41" ht="12" customHeight="1">
      <c r="A47">
        <v>46</v>
      </c>
      <c r="B47" t="s">
        <v>447</v>
      </c>
      <c r="D47" t="s">
        <v>62</v>
      </c>
      <c r="G47" t="s">
        <v>448</v>
      </c>
      <c r="H47" t="s">
        <v>84</v>
      </c>
      <c r="I47" t="s">
        <v>40</v>
      </c>
      <c r="J47">
        <v>90071</v>
      </c>
      <c r="L47" t="s">
        <v>449</v>
      </c>
      <c r="M47" s="2" t="s">
        <v>450</v>
      </c>
      <c r="N47" s="2" t="s">
        <v>451</v>
      </c>
      <c r="O47" s="2" t="s">
        <v>452</v>
      </c>
      <c r="P47" s="4" t="s">
        <v>453</v>
      </c>
      <c r="Q47" s="4"/>
      <c r="R47" s="4"/>
      <c r="S47" s="4"/>
      <c r="T47" s="4"/>
      <c r="U47" t="s">
        <v>45</v>
      </c>
      <c r="V47" t="s">
        <v>280</v>
      </c>
      <c r="W47">
        <v>1</v>
      </c>
      <c r="X47">
        <v>3</v>
      </c>
      <c r="Y47">
        <v>4</v>
      </c>
      <c r="AC47" s="1">
        <v>2</v>
      </c>
      <c r="AD47" s="1">
        <v>0</v>
      </c>
      <c r="AE47" s="1" t="s">
        <v>280</v>
      </c>
      <c r="AF47" s="1" t="s">
        <v>280</v>
      </c>
      <c r="AG47" s="1" t="s">
        <v>444</v>
      </c>
      <c r="AH47" s="1" t="s">
        <v>280</v>
      </c>
      <c r="AI47" s="1"/>
      <c r="AJ47" s="7" t="s">
        <v>280</v>
      </c>
      <c r="AK47" s="29" t="s">
        <v>454</v>
      </c>
      <c r="AL47" s="28" t="s">
        <v>455</v>
      </c>
      <c r="AN47" s="3" t="s">
        <v>3993</v>
      </c>
      <c r="AO47" t="s">
        <v>3690</v>
      </c>
    </row>
    <row r="48" spans="1:41" ht="36" customHeight="1">
      <c r="A48">
        <v>47</v>
      </c>
      <c r="B48" t="s">
        <v>456</v>
      </c>
      <c r="C48" t="s">
        <v>52</v>
      </c>
      <c r="D48" t="s">
        <v>320</v>
      </c>
      <c r="G48" t="s">
        <v>457</v>
      </c>
      <c r="H48" t="s">
        <v>84</v>
      </c>
      <c r="I48" t="s">
        <v>40</v>
      </c>
      <c r="J48">
        <v>90048</v>
      </c>
      <c r="L48" t="s">
        <v>458</v>
      </c>
      <c r="M48" s="2" t="s">
        <v>459</v>
      </c>
      <c r="N48" s="2" t="s">
        <v>460</v>
      </c>
      <c r="O48" s="2"/>
      <c r="P48" s="3" t="s">
        <v>461</v>
      </c>
      <c r="U48" t="s">
        <v>237</v>
      </c>
      <c r="V48" t="s">
        <v>444</v>
      </c>
      <c r="W48">
        <v>2</v>
      </c>
      <c r="AC48" s="1">
        <v>3</v>
      </c>
      <c r="AD48" s="1">
        <v>0</v>
      </c>
      <c r="AE48" s="1">
        <v>0</v>
      </c>
      <c r="AF48" s="1" t="s">
        <v>280</v>
      </c>
      <c r="AG48" s="1" t="s">
        <v>444</v>
      </c>
      <c r="AH48" s="7" t="s">
        <v>444</v>
      </c>
      <c r="AI48" s="7" t="s">
        <v>444</v>
      </c>
      <c r="AJ48" s="7" t="s">
        <v>444</v>
      </c>
      <c r="AK48" s="28" t="s">
        <v>462</v>
      </c>
      <c r="AN48" s="3" t="s">
        <v>3993</v>
      </c>
      <c r="AO48" t="s">
        <v>3691</v>
      </c>
    </row>
    <row r="49" spans="1:41" ht="12" customHeight="1">
      <c r="A49">
        <v>48</v>
      </c>
      <c r="B49" t="s">
        <v>102</v>
      </c>
      <c r="C49" t="s">
        <v>197</v>
      </c>
      <c r="D49" s="3" t="s">
        <v>62</v>
      </c>
      <c r="E49" s="3" t="s">
        <v>463</v>
      </c>
      <c r="F49" s="3" t="s">
        <v>134</v>
      </c>
      <c r="G49" s="3" t="s">
        <v>464</v>
      </c>
      <c r="H49" t="s">
        <v>197</v>
      </c>
      <c r="I49" t="s">
        <v>40</v>
      </c>
      <c r="J49">
        <v>90401</v>
      </c>
      <c r="L49" s="3" t="s">
        <v>465</v>
      </c>
      <c r="M49" t="s">
        <v>466</v>
      </c>
      <c r="N49" t="s">
        <v>107</v>
      </c>
      <c r="P49" s="6" t="s">
        <v>467</v>
      </c>
      <c r="Q49" s="6"/>
      <c r="R49" s="6"/>
      <c r="S49" s="6"/>
      <c r="T49" s="6"/>
      <c r="U49" s="3" t="s">
        <v>45</v>
      </c>
      <c r="V49" s="3" t="s">
        <v>468</v>
      </c>
      <c r="W49" s="3">
        <v>3</v>
      </c>
      <c r="X49" s="3"/>
      <c r="Y49" s="3"/>
      <c r="Z49" s="3"/>
      <c r="AA49" s="3"/>
      <c r="AB49" s="3"/>
      <c r="AC49" s="1">
        <v>4</v>
      </c>
      <c r="AD49" s="1">
        <v>0</v>
      </c>
      <c r="AE49" s="7" t="s">
        <v>280</v>
      </c>
      <c r="AF49" s="7" t="s">
        <v>280</v>
      </c>
      <c r="AG49" s="7" t="s">
        <v>280</v>
      </c>
      <c r="AH49" s="7" t="s">
        <v>444</v>
      </c>
      <c r="AI49" s="7" t="s">
        <v>444</v>
      </c>
      <c r="AJ49" s="7" t="s">
        <v>444</v>
      </c>
      <c r="AK49" s="29" t="s">
        <v>109</v>
      </c>
      <c r="AL49" s="29" t="s">
        <v>111</v>
      </c>
      <c r="AM49" s="29"/>
      <c r="AN49" s="10" t="s">
        <v>3993</v>
      </c>
      <c r="AO49" t="s">
        <v>3655</v>
      </c>
    </row>
    <row r="50" spans="1:41">
      <c r="A50">
        <v>49</v>
      </c>
      <c r="B50" t="s">
        <v>469</v>
      </c>
      <c r="C50" t="s">
        <v>239</v>
      </c>
      <c r="D50" s="3" t="s">
        <v>81</v>
      </c>
      <c r="E50" s="3"/>
      <c r="F50" s="3"/>
      <c r="G50" s="3" t="s">
        <v>470</v>
      </c>
      <c r="H50" t="s">
        <v>242</v>
      </c>
      <c r="I50" t="s">
        <v>40</v>
      </c>
      <c r="J50">
        <v>90265</v>
      </c>
      <c r="L50" s="3" t="s">
        <v>471</v>
      </c>
      <c r="M50" s="2" t="s">
        <v>472</v>
      </c>
      <c r="N50" s="2" t="s">
        <v>473</v>
      </c>
      <c r="O50" s="2"/>
      <c r="P50" s="3" t="s">
        <v>474</v>
      </c>
      <c r="Q50" s="3"/>
      <c r="R50" s="3"/>
      <c r="S50" s="3"/>
      <c r="T50" s="3"/>
      <c r="U50" s="3" t="s">
        <v>45</v>
      </c>
      <c r="V50" s="3" t="s">
        <v>444</v>
      </c>
      <c r="W50" s="3">
        <v>2</v>
      </c>
      <c r="X50" s="3"/>
      <c r="Y50" s="3"/>
      <c r="Z50" s="3"/>
      <c r="AA50" s="3"/>
      <c r="AB50" s="3"/>
      <c r="AC50" s="1">
        <v>4</v>
      </c>
      <c r="AD50" s="1">
        <v>0</v>
      </c>
      <c r="AE50" s="1">
        <v>0</v>
      </c>
      <c r="AF50" s="7" t="s">
        <v>280</v>
      </c>
      <c r="AG50" s="7" t="s">
        <v>444</v>
      </c>
      <c r="AH50" s="7" t="s">
        <v>444</v>
      </c>
      <c r="AI50" s="7" t="s">
        <v>444</v>
      </c>
      <c r="AJ50" s="7" t="s">
        <v>444</v>
      </c>
      <c r="AK50" s="29" t="s">
        <v>475</v>
      </c>
      <c r="AL50" s="29"/>
      <c r="AM50" s="29"/>
      <c r="AN50" s="3" t="s">
        <v>3993</v>
      </c>
      <c r="AO50" t="s">
        <v>4003</v>
      </c>
    </row>
    <row r="51" spans="1:41">
      <c r="A51">
        <v>50</v>
      </c>
      <c r="B51" t="s">
        <v>476</v>
      </c>
      <c r="D51" t="s">
        <v>62</v>
      </c>
      <c r="G51" s="3" t="s">
        <v>477</v>
      </c>
      <c r="H51" t="s">
        <v>478</v>
      </c>
      <c r="I51" t="s">
        <v>479</v>
      </c>
      <c r="J51">
        <v>85042</v>
      </c>
      <c r="L51" s="3" t="s">
        <v>480</v>
      </c>
      <c r="M51" s="2" t="s">
        <v>481</v>
      </c>
      <c r="N51" s="2" t="s">
        <v>482</v>
      </c>
      <c r="O51" s="2"/>
      <c r="P51" s="3" t="s">
        <v>483</v>
      </c>
      <c r="Q51" s="3"/>
      <c r="R51" s="3"/>
      <c r="S51" s="3"/>
      <c r="T51" s="3"/>
      <c r="U51" s="3" t="s">
        <v>45</v>
      </c>
      <c r="V51" s="3" t="s">
        <v>444</v>
      </c>
      <c r="W51" s="3">
        <v>2</v>
      </c>
      <c r="X51" s="3"/>
      <c r="Y51" s="3"/>
      <c r="Z51" s="3"/>
      <c r="AA51" s="3"/>
      <c r="AB51" s="3"/>
      <c r="AC51" s="1">
        <v>3</v>
      </c>
      <c r="AD51" s="1">
        <v>0</v>
      </c>
      <c r="AE51" s="1">
        <v>0</v>
      </c>
      <c r="AF51" s="7" t="s">
        <v>280</v>
      </c>
      <c r="AG51" s="7" t="s">
        <v>444</v>
      </c>
      <c r="AH51" s="7" t="s">
        <v>280</v>
      </c>
      <c r="AI51" s="7" t="s">
        <v>280</v>
      </c>
      <c r="AJ51" s="7" t="s">
        <v>444</v>
      </c>
      <c r="AK51" s="29" t="s">
        <v>484</v>
      </c>
      <c r="AL51" s="29" t="s">
        <v>485</v>
      </c>
      <c r="AM51" s="29"/>
      <c r="AN51" s="3" t="s">
        <v>3993</v>
      </c>
      <c r="AO51" t="s">
        <v>3692</v>
      </c>
    </row>
    <row r="52" spans="1:41">
      <c r="A52">
        <v>51</v>
      </c>
      <c r="B52" t="s">
        <v>486</v>
      </c>
      <c r="C52" t="s">
        <v>52</v>
      </c>
      <c r="D52" t="s">
        <v>134</v>
      </c>
      <c r="G52" t="s">
        <v>487</v>
      </c>
      <c r="H52" t="s">
        <v>84</v>
      </c>
      <c r="I52" t="s">
        <v>40</v>
      </c>
      <c r="J52">
        <v>90048</v>
      </c>
      <c r="L52" t="s">
        <v>488</v>
      </c>
      <c r="M52" s="2" t="s">
        <v>489</v>
      </c>
      <c r="N52" s="2" t="s">
        <v>490</v>
      </c>
      <c r="O52" s="2"/>
      <c r="P52" s="3" t="s">
        <v>491</v>
      </c>
      <c r="U52" t="s">
        <v>45</v>
      </c>
      <c r="V52" t="s">
        <v>444</v>
      </c>
      <c r="W52">
        <v>3</v>
      </c>
      <c r="AC52" s="1">
        <v>4</v>
      </c>
      <c r="AD52" s="1">
        <v>0</v>
      </c>
      <c r="AE52" s="1">
        <v>0</v>
      </c>
      <c r="AF52" s="1" t="s">
        <v>280</v>
      </c>
      <c r="AG52" s="1" t="s">
        <v>280</v>
      </c>
      <c r="AH52" s="7" t="s">
        <v>444</v>
      </c>
      <c r="AI52" s="7" t="s">
        <v>444</v>
      </c>
      <c r="AJ52" s="7" t="s">
        <v>444</v>
      </c>
      <c r="AK52" s="28" t="s">
        <v>492</v>
      </c>
      <c r="AN52" s="3" t="s">
        <v>3993</v>
      </c>
      <c r="AO52" t="s">
        <v>3693</v>
      </c>
    </row>
    <row r="53" spans="1:41" ht="48" customHeight="1">
      <c r="A53">
        <v>52</v>
      </c>
      <c r="B53" t="s">
        <v>493</v>
      </c>
      <c r="D53" t="s">
        <v>134</v>
      </c>
      <c r="E53" s="3" t="s">
        <v>494</v>
      </c>
      <c r="G53" t="s">
        <v>495</v>
      </c>
      <c r="H53" t="s">
        <v>84</v>
      </c>
      <c r="I53" t="s">
        <v>40</v>
      </c>
      <c r="J53">
        <v>90048</v>
      </c>
      <c r="L53" t="s">
        <v>496</v>
      </c>
      <c r="M53" s="2" t="s">
        <v>497</v>
      </c>
      <c r="N53" s="2" t="s">
        <v>498</v>
      </c>
      <c r="O53" s="2"/>
      <c r="P53" s="4" t="s">
        <v>499</v>
      </c>
      <c r="Q53" s="4"/>
      <c r="R53" s="4"/>
      <c r="S53" s="4"/>
      <c r="T53" s="4"/>
      <c r="U53" t="s">
        <v>45</v>
      </c>
      <c r="V53" t="s">
        <v>444</v>
      </c>
      <c r="W53">
        <v>3</v>
      </c>
      <c r="AC53" s="1">
        <v>4</v>
      </c>
      <c r="AD53" s="1">
        <v>0</v>
      </c>
      <c r="AE53" s="1">
        <v>0</v>
      </c>
      <c r="AF53" s="1" t="s">
        <v>280</v>
      </c>
      <c r="AG53" s="1" t="s">
        <v>280</v>
      </c>
      <c r="AH53" s="7" t="s">
        <v>444</v>
      </c>
      <c r="AI53" s="7" t="s">
        <v>444</v>
      </c>
      <c r="AJ53" s="7" t="s">
        <v>444</v>
      </c>
      <c r="AK53" s="28" t="s">
        <v>500</v>
      </c>
      <c r="AL53" s="28" t="s">
        <v>501</v>
      </c>
      <c r="AN53" s="3" t="s">
        <v>3993</v>
      </c>
      <c r="AO53" t="s">
        <v>3694</v>
      </c>
    </row>
    <row r="54" spans="1:41" ht="24" customHeight="1">
      <c r="A54">
        <v>53</v>
      </c>
      <c r="B54" t="s">
        <v>502</v>
      </c>
      <c r="D54" t="s">
        <v>503</v>
      </c>
      <c r="G54" t="s">
        <v>504</v>
      </c>
      <c r="H54" t="s">
        <v>505</v>
      </c>
      <c r="I54" t="s">
        <v>40</v>
      </c>
      <c r="J54">
        <v>90048</v>
      </c>
      <c r="L54" t="s">
        <v>506</v>
      </c>
      <c r="M54" s="2" t="s">
        <v>507</v>
      </c>
      <c r="N54" s="2" t="s">
        <v>508</v>
      </c>
      <c r="O54" s="2"/>
      <c r="P54" s="3" t="s">
        <v>509</v>
      </c>
      <c r="U54" t="s">
        <v>45</v>
      </c>
      <c r="V54" t="s">
        <v>444</v>
      </c>
      <c r="W54">
        <v>3</v>
      </c>
      <c r="AC54" s="1">
        <v>5</v>
      </c>
      <c r="AD54" s="1">
        <v>0</v>
      </c>
      <c r="AE54" s="1" t="s">
        <v>280</v>
      </c>
      <c r="AF54" s="1" t="s">
        <v>280</v>
      </c>
      <c r="AG54" s="1" t="s">
        <v>444</v>
      </c>
      <c r="AH54" s="7" t="s">
        <v>444</v>
      </c>
      <c r="AI54" s="7" t="s">
        <v>444</v>
      </c>
      <c r="AJ54" s="7" t="s">
        <v>444</v>
      </c>
      <c r="AK54" s="28" t="s">
        <v>510</v>
      </c>
      <c r="AL54" s="28" t="s">
        <v>511</v>
      </c>
      <c r="AN54" s="3" t="s">
        <v>3993</v>
      </c>
      <c r="AO54" t="s">
        <v>4004</v>
      </c>
    </row>
    <row r="55" spans="1:41" ht="48">
      <c r="A55">
        <v>54</v>
      </c>
      <c r="B55" t="s">
        <v>512</v>
      </c>
      <c r="D55" t="s">
        <v>513</v>
      </c>
      <c r="G55" s="3" t="s">
        <v>514</v>
      </c>
      <c r="H55" t="s">
        <v>84</v>
      </c>
      <c r="I55" t="s">
        <v>40</v>
      </c>
      <c r="J55">
        <v>90048</v>
      </c>
      <c r="L55" s="3" t="s">
        <v>515</v>
      </c>
      <c r="M55" s="2" t="s">
        <v>516</v>
      </c>
      <c r="N55" s="2" t="s">
        <v>517</v>
      </c>
      <c r="O55" s="11" t="s">
        <v>518</v>
      </c>
      <c r="P55" s="6" t="s">
        <v>519</v>
      </c>
      <c r="Q55" s="6"/>
      <c r="R55" s="6"/>
      <c r="S55" s="6"/>
      <c r="T55" s="6"/>
      <c r="U55" s="3" t="s">
        <v>69</v>
      </c>
      <c r="V55" s="3" t="s">
        <v>520</v>
      </c>
      <c r="W55" s="3">
        <v>3</v>
      </c>
      <c r="X55" s="3"/>
      <c r="Y55" s="3"/>
      <c r="Z55" s="3"/>
      <c r="AA55" s="3"/>
      <c r="AB55" s="3"/>
      <c r="AC55" s="1">
        <v>3</v>
      </c>
      <c r="AD55" s="1">
        <v>0</v>
      </c>
      <c r="AE55" s="1">
        <v>0</v>
      </c>
      <c r="AF55" s="7" t="s">
        <v>280</v>
      </c>
      <c r="AG55" s="7" t="s">
        <v>444</v>
      </c>
      <c r="AH55" s="7" t="s">
        <v>444</v>
      </c>
      <c r="AI55" s="7" t="s">
        <v>444</v>
      </c>
      <c r="AJ55" s="7" t="s">
        <v>444</v>
      </c>
      <c r="AK55" s="29" t="s">
        <v>521</v>
      </c>
      <c r="AL55" s="29" t="s">
        <v>522</v>
      </c>
      <c r="AM55" s="29"/>
      <c r="AN55" s="3" t="s">
        <v>3993</v>
      </c>
      <c r="AO55" t="s">
        <v>3695</v>
      </c>
    </row>
    <row r="56" spans="1:41" ht="36" customHeight="1">
      <c r="A56">
        <v>55</v>
      </c>
      <c r="B56" t="s">
        <v>523</v>
      </c>
      <c r="D56" s="3" t="s">
        <v>207</v>
      </c>
      <c r="E56" s="3"/>
      <c r="F56" s="3"/>
      <c r="G56" s="3" t="s">
        <v>524</v>
      </c>
      <c r="H56" t="s">
        <v>505</v>
      </c>
      <c r="I56" t="s">
        <v>40</v>
      </c>
      <c r="J56">
        <v>90026</v>
      </c>
      <c r="L56" s="3" t="s">
        <v>525</v>
      </c>
      <c r="M56" s="2" t="s">
        <v>526</v>
      </c>
      <c r="N56" s="2" t="s">
        <v>527</v>
      </c>
      <c r="O56" s="2" t="s">
        <v>528</v>
      </c>
      <c r="P56" s="6" t="s">
        <v>529</v>
      </c>
      <c r="Q56" s="6"/>
      <c r="R56" s="6"/>
      <c r="S56" s="6"/>
      <c r="T56" s="6"/>
      <c r="U56" s="3" t="s">
        <v>45</v>
      </c>
      <c r="V56" s="3" t="s">
        <v>520</v>
      </c>
      <c r="W56" s="3">
        <v>3</v>
      </c>
      <c r="X56" s="3"/>
      <c r="Y56" s="3"/>
      <c r="Z56" s="3"/>
      <c r="AA56" s="3"/>
      <c r="AB56" s="3"/>
      <c r="AC56" s="1">
        <v>4</v>
      </c>
      <c r="AD56" s="7" t="s">
        <v>444</v>
      </c>
      <c r="AE56" s="7" t="s">
        <v>280</v>
      </c>
      <c r="AF56" s="7" t="s">
        <v>444</v>
      </c>
      <c r="AG56" s="7" t="s">
        <v>444</v>
      </c>
      <c r="AH56" s="7" t="s">
        <v>280</v>
      </c>
      <c r="AI56" s="7" t="s">
        <v>444</v>
      </c>
      <c r="AJ56" s="7" t="s">
        <v>444</v>
      </c>
      <c r="AK56" s="29" t="s">
        <v>530</v>
      </c>
      <c r="AL56" s="29" t="s">
        <v>531</v>
      </c>
      <c r="AM56" s="29"/>
      <c r="AN56" s="3" t="s">
        <v>3993</v>
      </c>
      <c r="AO56" t="s">
        <v>3696</v>
      </c>
    </row>
    <row r="57" spans="1:41">
      <c r="A57">
        <v>56</v>
      </c>
      <c r="B57" t="s">
        <v>532</v>
      </c>
      <c r="D57" t="s">
        <v>503</v>
      </c>
      <c r="G57" t="s">
        <v>533</v>
      </c>
      <c r="H57" t="s">
        <v>534</v>
      </c>
      <c r="I57" t="s">
        <v>40</v>
      </c>
      <c r="J57">
        <v>92119</v>
      </c>
      <c r="L57" t="s">
        <v>535</v>
      </c>
      <c r="M57" s="2" t="s">
        <v>536</v>
      </c>
      <c r="N57" s="2" t="s">
        <v>537</v>
      </c>
      <c r="O57" s="2"/>
      <c r="P57" t="s">
        <v>538</v>
      </c>
      <c r="U57" t="s">
        <v>45</v>
      </c>
      <c r="V57" s="3" t="s">
        <v>444</v>
      </c>
      <c r="W57">
        <v>2</v>
      </c>
      <c r="AC57" s="1">
        <v>4</v>
      </c>
      <c r="AD57" s="1" t="s">
        <v>280</v>
      </c>
      <c r="AE57" s="7" t="s">
        <v>444</v>
      </c>
      <c r="AF57" s="1" t="s">
        <v>280</v>
      </c>
      <c r="AG57" s="1" t="s">
        <v>444</v>
      </c>
      <c r="AH57" s="7" t="s">
        <v>444</v>
      </c>
      <c r="AI57" s="7" t="s">
        <v>444</v>
      </c>
      <c r="AJ57" s="7" t="s">
        <v>444</v>
      </c>
      <c r="AK57" s="28" t="s">
        <v>539</v>
      </c>
      <c r="AL57" s="28" t="s">
        <v>540</v>
      </c>
      <c r="AN57" s="3" t="s">
        <v>3993</v>
      </c>
      <c r="AO57" t="s">
        <v>3697</v>
      </c>
    </row>
    <row r="58" spans="1:41" ht="24">
      <c r="A58">
        <v>57</v>
      </c>
      <c r="B58" t="s">
        <v>4021</v>
      </c>
      <c r="C58" s="3" t="s">
        <v>181</v>
      </c>
      <c r="D58" s="3" t="s">
        <v>320</v>
      </c>
      <c r="E58" s="3"/>
      <c r="F58" s="3"/>
      <c r="G58" s="3" t="s">
        <v>542</v>
      </c>
      <c r="H58" t="s">
        <v>84</v>
      </c>
      <c r="I58" t="s">
        <v>40</v>
      </c>
      <c r="J58">
        <v>90028</v>
      </c>
      <c r="L58" s="3" t="s">
        <v>543</v>
      </c>
      <c r="M58" t="s">
        <v>4024</v>
      </c>
      <c r="N58" t="s">
        <v>4026</v>
      </c>
      <c r="P58" s="6" t="s">
        <v>544</v>
      </c>
      <c r="Q58" s="6"/>
      <c r="R58" s="6"/>
      <c r="S58" s="6"/>
      <c r="T58" s="6"/>
      <c r="U58" s="3" t="s">
        <v>45</v>
      </c>
      <c r="V58" s="3" t="s">
        <v>520</v>
      </c>
      <c r="W58" s="3">
        <v>1</v>
      </c>
      <c r="X58" s="3">
        <v>2</v>
      </c>
      <c r="Y58" s="3"/>
      <c r="Z58" s="3"/>
      <c r="AA58" s="3"/>
      <c r="AB58" s="3"/>
      <c r="AC58" s="1">
        <v>4</v>
      </c>
      <c r="AD58" s="1">
        <v>0</v>
      </c>
      <c r="AE58" s="1">
        <v>0</v>
      </c>
      <c r="AF58" s="7" t="s">
        <v>520</v>
      </c>
      <c r="AG58" s="7" t="s">
        <v>444</v>
      </c>
      <c r="AH58" s="7" t="s">
        <v>444</v>
      </c>
      <c r="AI58" s="7" t="s">
        <v>444</v>
      </c>
      <c r="AJ58" s="7" t="s">
        <v>444</v>
      </c>
      <c r="AK58" s="29" t="s">
        <v>4013</v>
      </c>
      <c r="AL58" s="29" t="s">
        <v>4018</v>
      </c>
      <c r="AM58" s="29"/>
      <c r="AN58" s="3" t="s">
        <v>3993</v>
      </c>
      <c r="AO58" t="s">
        <v>4005</v>
      </c>
    </row>
    <row r="59" spans="1:41" ht="36" customHeight="1">
      <c r="A59">
        <v>58</v>
      </c>
      <c r="B59" t="s">
        <v>4021</v>
      </c>
      <c r="C59" s="3" t="s">
        <v>545</v>
      </c>
      <c r="D59" s="3" t="s">
        <v>320</v>
      </c>
      <c r="E59" s="3"/>
      <c r="F59" s="3"/>
      <c r="G59" s="3" t="s">
        <v>546</v>
      </c>
      <c r="H59" s="3" t="s">
        <v>545</v>
      </c>
      <c r="I59" t="s">
        <v>40</v>
      </c>
      <c r="J59">
        <v>91362</v>
      </c>
      <c r="L59" s="3" t="s">
        <v>547</v>
      </c>
      <c r="M59" t="s">
        <v>4024</v>
      </c>
      <c r="N59" t="s">
        <v>4026</v>
      </c>
      <c r="P59" s="6" t="s">
        <v>548</v>
      </c>
      <c r="Q59" s="6"/>
      <c r="R59" s="6"/>
      <c r="S59" s="6"/>
      <c r="T59" s="6"/>
      <c r="U59" s="3" t="s">
        <v>45</v>
      </c>
      <c r="V59" s="3">
        <v>1</v>
      </c>
      <c r="W59" s="3"/>
      <c r="AC59" s="1">
        <v>4</v>
      </c>
      <c r="AD59" s="1">
        <v>0</v>
      </c>
      <c r="AE59" s="1">
        <v>0</v>
      </c>
      <c r="AF59" s="7" t="s">
        <v>280</v>
      </c>
      <c r="AG59" s="7" t="s">
        <v>444</v>
      </c>
      <c r="AH59" s="7" t="s">
        <v>444</v>
      </c>
      <c r="AI59" s="7" t="s">
        <v>444</v>
      </c>
      <c r="AJ59" s="7" t="s">
        <v>444</v>
      </c>
      <c r="AK59" s="29" t="s">
        <v>4014</v>
      </c>
      <c r="AL59" s="29" t="s">
        <v>4018</v>
      </c>
      <c r="AM59" s="29"/>
      <c r="AN59" s="3" t="s">
        <v>3993</v>
      </c>
      <c r="AO59" t="s">
        <v>4005</v>
      </c>
    </row>
    <row r="60" spans="1:41" ht="36" customHeight="1">
      <c r="A60">
        <v>59</v>
      </c>
      <c r="B60" s="3" t="s">
        <v>549</v>
      </c>
      <c r="C60" s="3" t="s">
        <v>550</v>
      </c>
      <c r="D60" s="3" t="s">
        <v>269</v>
      </c>
      <c r="E60" s="3"/>
      <c r="F60" s="3"/>
      <c r="G60" s="3" t="s">
        <v>551</v>
      </c>
      <c r="H60" s="3" t="s">
        <v>550</v>
      </c>
      <c r="I60" s="3" t="s">
        <v>40</v>
      </c>
      <c r="J60">
        <v>90803</v>
      </c>
      <c r="L60" s="3" t="s">
        <v>552</v>
      </c>
      <c r="M60" s="12" t="s">
        <v>553</v>
      </c>
      <c r="N60" s="12" t="s">
        <v>554</v>
      </c>
      <c r="O60" s="12"/>
      <c r="P60" s="6" t="s">
        <v>555</v>
      </c>
      <c r="Q60" s="6"/>
      <c r="R60" s="6"/>
      <c r="S60" s="6"/>
      <c r="T60" s="6"/>
      <c r="U60" s="3" t="s">
        <v>45</v>
      </c>
      <c r="V60" s="3">
        <v>0</v>
      </c>
      <c r="W60" s="3">
        <v>2</v>
      </c>
      <c r="X60" s="3"/>
      <c r="Y60" s="3"/>
      <c r="Z60" s="3"/>
      <c r="AA60" s="3"/>
      <c r="AB60" s="3"/>
      <c r="AC60" s="1">
        <v>3</v>
      </c>
      <c r="AD60" s="1">
        <v>0</v>
      </c>
      <c r="AE60" s="1">
        <v>0</v>
      </c>
      <c r="AF60" s="7">
        <v>1</v>
      </c>
      <c r="AG60" s="7">
        <v>0</v>
      </c>
      <c r="AH60" s="7">
        <v>0</v>
      </c>
      <c r="AI60" s="7">
        <v>0</v>
      </c>
      <c r="AJ60" s="7">
        <v>0</v>
      </c>
      <c r="AK60" s="29" t="s">
        <v>556</v>
      </c>
      <c r="AL60" s="29" t="s">
        <v>557</v>
      </c>
      <c r="AM60" s="29"/>
      <c r="AN60" s="3" t="s">
        <v>3993</v>
      </c>
      <c r="AO60" t="s">
        <v>3698</v>
      </c>
    </row>
    <row r="61" spans="1:41" ht="36" customHeight="1">
      <c r="A61">
        <v>60</v>
      </c>
      <c r="B61" t="s">
        <v>558</v>
      </c>
      <c r="D61" t="s">
        <v>62</v>
      </c>
      <c r="G61" t="s">
        <v>559</v>
      </c>
      <c r="H61" t="s">
        <v>560</v>
      </c>
      <c r="I61" t="s">
        <v>40</v>
      </c>
      <c r="J61">
        <v>90266</v>
      </c>
      <c r="L61" t="s">
        <v>561</v>
      </c>
      <c r="M61" s="2" t="s">
        <v>562</v>
      </c>
      <c r="N61" s="2" t="s">
        <v>563</v>
      </c>
      <c r="O61" s="2" t="s">
        <v>564</v>
      </c>
      <c r="P61" t="s">
        <v>565</v>
      </c>
      <c r="U61" t="s">
        <v>45</v>
      </c>
      <c r="V61">
        <v>1</v>
      </c>
      <c r="W61">
        <v>2</v>
      </c>
      <c r="AC61" s="1">
        <v>3</v>
      </c>
      <c r="AD61" s="1">
        <v>0</v>
      </c>
      <c r="AE61" s="1">
        <v>0</v>
      </c>
      <c r="AF61" s="1">
        <v>1</v>
      </c>
      <c r="AG61" s="1">
        <v>0</v>
      </c>
      <c r="AH61" s="1">
        <v>0</v>
      </c>
      <c r="AI61" s="1">
        <v>0</v>
      </c>
      <c r="AJ61" s="1">
        <v>0</v>
      </c>
      <c r="AK61" s="28" t="s">
        <v>566</v>
      </c>
      <c r="AL61" s="28" t="s">
        <v>567</v>
      </c>
      <c r="AN61" s="3" t="s">
        <v>3993</v>
      </c>
      <c r="AO61" t="s">
        <v>3699</v>
      </c>
    </row>
    <row r="62" spans="1:41" ht="36">
      <c r="A62">
        <v>61</v>
      </c>
      <c r="B62" t="s">
        <v>568</v>
      </c>
      <c r="D62" t="s">
        <v>569</v>
      </c>
      <c r="G62" t="s">
        <v>570</v>
      </c>
      <c r="H62" t="s">
        <v>571</v>
      </c>
      <c r="I62" t="s">
        <v>40</v>
      </c>
      <c r="J62">
        <v>90292</v>
      </c>
      <c r="L62" t="s">
        <v>572</v>
      </c>
      <c r="M62" s="2" t="s">
        <v>573</v>
      </c>
      <c r="N62" s="2" t="s">
        <v>573</v>
      </c>
      <c r="O62" s="2"/>
      <c r="P62" s="4" t="s">
        <v>574</v>
      </c>
      <c r="Q62" s="4"/>
      <c r="R62" s="4"/>
      <c r="S62" s="4"/>
      <c r="T62" s="4"/>
      <c r="U62" t="s">
        <v>45</v>
      </c>
      <c r="V62">
        <v>1</v>
      </c>
      <c r="W62">
        <v>3</v>
      </c>
      <c r="X62">
        <v>4</v>
      </c>
      <c r="AC62" s="1">
        <v>1</v>
      </c>
      <c r="AD62" s="1">
        <v>0</v>
      </c>
      <c r="AE62" s="1">
        <v>0</v>
      </c>
      <c r="AF62" s="1">
        <v>0</v>
      </c>
      <c r="AG62" s="1">
        <v>0</v>
      </c>
      <c r="AH62" s="1">
        <v>0</v>
      </c>
      <c r="AI62" s="1">
        <v>0</v>
      </c>
      <c r="AJ62" s="1">
        <v>1</v>
      </c>
      <c r="AK62" s="28" t="s">
        <v>575</v>
      </c>
      <c r="AL62" s="28" t="s">
        <v>576</v>
      </c>
      <c r="AN62" s="3" t="s">
        <v>3994</v>
      </c>
      <c r="AO62" t="s">
        <v>3700</v>
      </c>
    </row>
    <row r="63" spans="1:41" ht="24" customHeight="1">
      <c r="A63">
        <v>62</v>
      </c>
      <c r="B63" t="s">
        <v>4021</v>
      </c>
      <c r="C63" s="3" t="s">
        <v>577</v>
      </c>
      <c r="D63" s="3" t="s">
        <v>320</v>
      </c>
      <c r="E63" s="3"/>
      <c r="F63" s="3"/>
      <c r="G63" s="3" t="s">
        <v>578</v>
      </c>
      <c r="H63" s="3" t="s">
        <v>577</v>
      </c>
      <c r="I63" s="3" t="s">
        <v>40</v>
      </c>
      <c r="J63">
        <v>91604</v>
      </c>
      <c r="L63" s="3" t="s">
        <v>579</v>
      </c>
      <c r="M63" t="s">
        <v>4024</v>
      </c>
      <c r="N63" t="s">
        <v>4026</v>
      </c>
      <c r="P63" s="3" t="s">
        <v>580</v>
      </c>
      <c r="Q63" s="3"/>
      <c r="R63" s="3"/>
      <c r="S63" s="3"/>
      <c r="T63" s="3"/>
      <c r="U63" s="3" t="s">
        <v>45</v>
      </c>
      <c r="V63" s="3">
        <v>1</v>
      </c>
      <c r="W63" s="3">
        <v>1</v>
      </c>
      <c r="X63" s="3">
        <v>2</v>
      </c>
      <c r="Y63" s="3"/>
      <c r="Z63" s="3"/>
      <c r="AA63" s="3"/>
      <c r="AB63" s="3"/>
      <c r="AC63" s="1">
        <v>4</v>
      </c>
      <c r="AD63" s="7">
        <v>0</v>
      </c>
      <c r="AE63" s="1">
        <v>0</v>
      </c>
      <c r="AF63" s="7">
        <v>1</v>
      </c>
      <c r="AG63" s="7">
        <v>0</v>
      </c>
      <c r="AH63" s="7">
        <v>0</v>
      </c>
      <c r="AI63" s="7">
        <v>0</v>
      </c>
      <c r="AJ63" s="7">
        <v>0</v>
      </c>
      <c r="AK63" s="29" t="s">
        <v>4015</v>
      </c>
      <c r="AL63" s="29" t="s">
        <v>4018</v>
      </c>
      <c r="AM63" s="29"/>
      <c r="AN63" s="3" t="s">
        <v>3993</v>
      </c>
      <c r="AO63" t="s">
        <v>4006</v>
      </c>
    </row>
    <row r="64" spans="1:41" ht="12" customHeight="1">
      <c r="A64">
        <v>63</v>
      </c>
      <c r="B64" s="3" t="s">
        <v>4021</v>
      </c>
      <c r="C64" s="3" t="s">
        <v>581</v>
      </c>
      <c r="D64" s="3" t="s">
        <v>320</v>
      </c>
      <c r="E64" s="3"/>
      <c r="F64" s="3"/>
      <c r="G64" s="3" t="s">
        <v>582</v>
      </c>
      <c r="H64" s="3" t="s">
        <v>84</v>
      </c>
      <c r="I64" s="3" t="s">
        <v>40</v>
      </c>
      <c r="J64">
        <v>90036</v>
      </c>
      <c r="L64" s="3" t="s">
        <v>583</v>
      </c>
      <c r="M64" t="s">
        <v>4024</v>
      </c>
      <c r="N64" t="s">
        <v>4026</v>
      </c>
      <c r="P64" s="6" t="s">
        <v>584</v>
      </c>
      <c r="Q64" s="6"/>
      <c r="R64" s="6"/>
      <c r="S64" s="6"/>
      <c r="T64" s="6"/>
      <c r="U64" s="3" t="s">
        <v>45</v>
      </c>
      <c r="V64" s="3">
        <v>0</v>
      </c>
      <c r="W64" s="3">
        <v>2</v>
      </c>
      <c r="X64" s="3"/>
      <c r="Y64" s="3"/>
      <c r="Z64" s="3"/>
      <c r="AA64" s="3"/>
      <c r="AB64" s="3"/>
      <c r="AC64" s="1">
        <v>4</v>
      </c>
      <c r="AD64" s="1">
        <v>0</v>
      </c>
      <c r="AE64" s="1">
        <v>0</v>
      </c>
      <c r="AF64" s="7">
        <v>1</v>
      </c>
      <c r="AG64" s="7">
        <v>0</v>
      </c>
      <c r="AH64" s="7">
        <v>0</v>
      </c>
      <c r="AI64" s="7">
        <v>0</v>
      </c>
      <c r="AJ64" s="7">
        <v>0</v>
      </c>
      <c r="AK64" s="29" t="s">
        <v>4016</v>
      </c>
      <c r="AL64" s="29" t="s">
        <v>4018</v>
      </c>
      <c r="AM64" s="29"/>
      <c r="AN64" s="3" t="s">
        <v>3993</v>
      </c>
      <c r="AO64" t="s">
        <v>4006</v>
      </c>
    </row>
    <row r="65" spans="1:41" ht="24" customHeight="1">
      <c r="A65">
        <v>64</v>
      </c>
      <c r="B65" s="3" t="s">
        <v>585</v>
      </c>
      <c r="C65" s="3"/>
      <c r="D65" s="3" t="s">
        <v>62</v>
      </c>
      <c r="E65" s="3"/>
      <c r="F65" s="3"/>
      <c r="G65" s="3" t="s">
        <v>586</v>
      </c>
      <c r="H65" s="3" t="s">
        <v>84</v>
      </c>
      <c r="I65" s="3" t="s">
        <v>40</v>
      </c>
      <c r="J65">
        <v>90048</v>
      </c>
      <c r="L65" s="3" t="s">
        <v>587</v>
      </c>
      <c r="M65" s="2" t="s">
        <v>588</v>
      </c>
      <c r="N65" s="2" t="s">
        <v>589</v>
      </c>
      <c r="O65" s="2"/>
      <c r="P65" s="3" t="s">
        <v>590</v>
      </c>
      <c r="Q65" s="3"/>
      <c r="R65" s="3"/>
      <c r="S65" s="3"/>
      <c r="T65" s="3"/>
      <c r="U65" s="3" t="s">
        <v>45</v>
      </c>
      <c r="V65" s="3">
        <v>0</v>
      </c>
      <c r="W65" s="3">
        <v>3</v>
      </c>
      <c r="X65" s="3"/>
      <c r="Y65" s="3"/>
      <c r="Z65" s="3"/>
      <c r="AA65" s="3"/>
      <c r="AB65" s="3"/>
      <c r="AC65" s="1">
        <v>4</v>
      </c>
      <c r="AD65" s="1">
        <v>0</v>
      </c>
      <c r="AE65" s="1">
        <v>0</v>
      </c>
      <c r="AF65" s="7">
        <v>1</v>
      </c>
      <c r="AG65" s="7">
        <v>0</v>
      </c>
      <c r="AH65" s="7">
        <v>0</v>
      </c>
      <c r="AI65" s="7">
        <v>0</v>
      </c>
      <c r="AJ65" s="7">
        <v>0</v>
      </c>
      <c r="AK65" s="29" t="s">
        <v>591</v>
      </c>
      <c r="AL65" s="29" t="s">
        <v>592</v>
      </c>
      <c r="AM65" s="29"/>
      <c r="AN65" s="3" t="s">
        <v>3993</v>
      </c>
      <c r="AO65" t="s">
        <v>3701</v>
      </c>
    </row>
    <row r="66" spans="1:41" ht="12" customHeight="1">
      <c r="A66">
        <v>65</v>
      </c>
      <c r="B66" s="3" t="s">
        <v>593</v>
      </c>
      <c r="C66" s="3" t="s">
        <v>594</v>
      </c>
      <c r="D66" s="3" t="s">
        <v>494</v>
      </c>
      <c r="E66" s="3"/>
      <c r="F66" s="3"/>
      <c r="G66" t="s">
        <v>595</v>
      </c>
      <c r="H66" s="3" t="s">
        <v>594</v>
      </c>
      <c r="I66" s="3" t="s">
        <v>40</v>
      </c>
      <c r="J66">
        <v>91105</v>
      </c>
      <c r="L66" s="3" t="s">
        <v>596</v>
      </c>
      <c r="M66" s="2" t="s">
        <v>597</v>
      </c>
      <c r="N66" s="2" t="s">
        <v>598</v>
      </c>
      <c r="O66" s="2"/>
      <c r="P66" s="6" t="s">
        <v>599</v>
      </c>
      <c r="Q66" s="6"/>
      <c r="R66" s="6"/>
      <c r="S66" s="6"/>
      <c r="T66" s="6"/>
      <c r="U66" s="3" t="s">
        <v>45</v>
      </c>
      <c r="V66" s="3">
        <v>0</v>
      </c>
      <c r="W66" s="3">
        <v>1</v>
      </c>
      <c r="X66" s="3">
        <v>3</v>
      </c>
      <c r="Y66" s="3"/>
      <c r="Z66" s="3"/>
      <c r="AA66" s="3"/>
      <c r="AB66" s="3"/>
      <c r="AC66" s="1">
        <v>3</v>
      </c>
      <c r="AD66" s="1">
        <v>0</v>
      </c>
      <c r="AE66" s="7">
        <v>1</v>
      </c>
      <c r="AF66" s="7">
        <v>1</v>
      </c>
      <c r="AG66" s="7">
        <v>0</v>
      </c>
      <c r="AH66" s="7">
        <v>0</v>
      </c>
      <c r="AI66" s="7">
        <v>0</v>
      </c>
      <c r="AJ66" s="7">
        <v>0</v>
      </c>
      <c r="AK66" s="29" t="s">
        <v>600</v>
      </c>
      <c r="AL66" s="29" t="s">
        <v>601</v>
      </c>
      <c r="AM66" s="29"/>
      <c r="AN66" s="3" t="s">
        <v>3993</v>
      </c>
      <c r="AO66" t="s">
        <v>3702</v>
      </c>
    </row>
    <row r="67" spans="1:41" ht="24" customHeight="1">
      <c r="A67">
        <v>66</v>
      </c>
      <c r="B67" s="3" t="s">
        <v>602</v>
      </c>
      <c r="C67" s="3"/>
      <c r="D67" s="3" t="s">
        <v>603</v>
      </c>
      <c r="E67" s="3"/>
      <c r="F67" s="3"/>
      <c r="G67" t="s">
        <v>604</v>
      </c>
      <c r="H67" s="3" t="s">
        <v>84</v>
      </c>
      <c r="I67" s="3" t="s">
        <v>40</v>
      </c>
      <c r="J67">
        <v>90036</v>
      </c>
      <c r="L67" t="s">
        <v>605</v>
      </c>
      <c r="M67" s="2" t="s">
        <v>606</v>
      </c>
      <c r="N67" s="2" t="s">
        <v>607</v>
      </c>
      <c r="O67" s="2"/>
      <c r="P67" t="s">
        <v>608</v>
      </c>
      <c r="U67" s="3" t="s">
        <v>237</v>
      </c>
      <c r="V67" s="3">
        <v>0</v>
      </c>
      <c r="W67" s="3">
        <v>3</v>
      </c>
      <c r="X67" s="25">
        <v>2</v>
      </c>
      <c r="Y67" s="3"/>
      <c r="Z67" s="3"/>
      <c r="AA67" s="3"/>
      <c r="AB67" s="3"/>
      <c r="AC67" s="1">
        <v>3</v>
      </c>
      <c r="AD67" s="1">
        <v>0</v>
      </c>
      <c r="AE67" s="1">
        <v>0</v>
      </c>
      <c r="AF67" s="1">
        <v>1</v>
      </c>
      <c r="AG67" s="1">
        <v>0</v>
      </c>
      <c r="AH67" s="1">
        <v>0</v>
      </c>
      <c r="AI67" s="1">
        <v>0</v>
      </c>
      <c r="AJ67" s="1">
        <v>0</v>
      </c>
      <c r="AK67" s="28" t="s">
        <v>609</v>
      </c>
      <c r="AL67" s="28" t="s">
        <v>610</v>
      </c>
      <c r="AN67" s="3" t="s">
        <v>3993</v>
      </c>
      <c r="AO67" t="s">
        <v>3703</v>
      </c>
    </row>
    <row r="68" spans="1:41" ht="24" customHeight="1">
      <c r="A68">
        <v>67</v>
      </c>
      <c r="B68" s="3" t="s">
        <v>611</v>
      </c>
      <c r="C68" s="3"/>
      <c r="D68" s="3" t="s">
        <v>49</v>
      </c>
      <c r="E68" s="3"/>
      <c r="F68" s="3"/>
      <c r="G68" t="s">
        <v>612</v>
      </c>
      <c r="H68" s="3" t="s">
        <v>385</v>
      </c>
      <c r="I68" s="3" t="s">
        <v>386</v>
      </c>
      <c r="J68">
        <v>10021</v>
      </c>
      <c r="L68" s="3" t="s">
        <v>613</v>
      </c>
      <c r="M68" s="2" t="s">
        <v>614</v>
      </c>
      <c r="N68" s="2" t="s">
        <v>614</v>
      </c>
      <c r="O68" s="2"/>
      <c r="P68" s="3" t="s">
        <v>615</v>
      </c>
      <c r="Q68" s="3"/>
      <c r="R68" s="3"/>
      <c r="S68" s="3"/>
      <c r="T68" s="3"/>
      <c r="U68" s="3" t="s">
        <v>45</v>
      </c>
      <c r="V68" s="3">
        <v>1</v>
      </c>
      <c r="W68" s="3">
        <v>3</v>
      </c>
      <c r="X68" s="3"/>
      <c r="Y68" s="3"/>
      <c r="Z68" s="3"/>
      <c r="AA68" s="3"/>
      <c r="AB68" s="3"/>
      <c r="AC68" s="1">
        <v>3</v>
      </c>
      <c r="AD68" s="1">
        <v>1</v>
      </c>
      <c r="AE68" s="1">
        <v>0</v>
      </c>
      <c r="AF68" s="7">
        <v>1</v>
      </c>
      <c r="AG68" s="7">
        <v>0</v>
      </c>
      <c r="AH68" s="7">
        <v>0</v>
      </c>
      <c r="AI68" s="7">
        <v>0</v>
      </c>
      <c r="AJ68" s="7">
        <v>0</v>
      </c>
      <c r="AK68" s="29" t="s">
        <v>616</v>
      </c>
      <c r="AL68" s="29" t="s">
        <v>617</v>
      </c>
      <c r="AM68" s="29"/>
      <c r="AN68" s="3" t="s">
        <v>3993</v>
      </c>
      <c r="AO68" t="s">
        <v>3704</v>
      </c>
    </row>
    <row r="69" spans="1:41">
      <c r="A69">
        <v>68</v>
      </c>
      <c r="B69" s="3" t="s">
        <v>618</v>
      </c>
      <c r="C69" s="3"/>
      <c r="D69" s="3" t="s">
        <v>619</v>
      </c>
      <c r="E69" s="3"/>
      <c r="F69" s="3"/>
      <c r="G69" t="s">
        <v>620</v>
      </c>
      <c r="H69" s="3" t="s">
        <v>621</v>
      </c>
      <c r="I69" s="3" t="s">
        <v>622</v>
      </c>
      <c r="J69">
        <v>70118</v>
      </c>
      <c r="L69" t="s">
        <v>623</v>
      </c>
      <c r="M69" s="3" t="s">
        <v>624</v>
      </c>
      <c r="P69" s="3" t="s">
        <v>625</v>
      </c>
      <c r="Q69" s="3"/>
      <c r="R69" s="3"/>
      <c r="S69" s="3"/>
      <c r="T69" s="3"/>
      <c r="U69" s="3" t="s">
        <v>237</v>
      </c>
      <c r="V69" s="3">
        <v>0</v>
      </c>
      <c r="W69" s="3">
        <v>3</v>
      </c>
      <c r="X69" s="3"/>
      <c r="Y69" s="3"/>
      <c r="Z69" s="3"/>
      <c r="AA69" s="3"/>
      <c r="AB69" s="3"/>
      <c r="AC69" s="1">
        <v>4</v>
      </c>
      <c r="AD69" s="1">
        <v>0</v>
      </c>
      <c r="AE69" s="1">
        <v>0</v>
      </c>
      <c r="AF69" s="1">
        <v>1</v>
      </c>
      <c r="AG69" s="1">
        <v>1</v>
      </c>
      <c r="AH69" s="1">
        <v>0</v>
      </c>
      <c r="AI69" s="1">
        <v>0</v>
      </c>
      <c r="AJ69" s="1">
        <v>0</v>
      </c>
      <c r="AK69" s="28" t="s">
        <v>626</v>
      </c>
      <c r="AL69" s="28" t="s">
        <v>627</v>
      </c>
      <c r="AN69" s="3" t="s">
        <v>3995</v>
      </c>
      <c r="AO69" t="s">
        <v>3705</v>
      </c>
    </row>
    <row r="70" spans="1:41" ht="12" customHeight="1">
      <c r="A70">
        <v>69</v>
      </c>
      <c r="B70" s="3" t="s">
        <v>628</v>
      </c>
      <c r="C70" s="3"/>
      <c r="D70" s="3" t="s">
        <v>629</v>
      </c>
      <c r="E70" s="3"/>
      <c r="F70" s="3"/>
      <c r="G70" s="3" t="s">
        <v>630</v>
      </c>
      <c r="H70" s="3" t="s">
        <v>621</v>
      </c>
      <c r="I70" s="3" t="s">
        <v>622</v>
      </c>
      <c r="J70">
        <v>70118</v>
      </c>
      <c r="L70" s="13" t="s">
        <v>631</v>
      </c>
      <c r="M70" s="2" t="s">
        <v>632</v>
      </c>
      <c r="N70" s="2" t="s">
        <v>633</v>
      </c>
      <c r="O70" s="2"/>
      <c r="P70" s="6" t="s">
        <v>634</v>
      </c>
      <c r="Q70" s="6"/>
      <c r="R70" s="6"/>
      <c r="S70" s="6"/>
      <c r="T70" s="6"/>
      <c r="U70" s="3" t="s">
        <v>45</v>
      </c>
      <c r="V70" s="3">
        <v>1</v>
      </c>
      <c r="W70" s="3">
        <v>3</v>
      </c>
      <c r="X70" s="3"/>
      <c r="Y70" s="3"/>
      <c r="Z70" s="3"/>
      <c r="AA70" s="3"/>
      <c r="AB70" s="3"/>
      <c r="AC70" s="1">
        <v>5</v>
      </c>
      <c r="AD70" s="1">
        <v>0</v>
      </c>
      <c r="AE70" s="1">
        <v>0</v>
      </c>
      <c r="AF70" s="7">
        <v>1</v>
      </c>
      <c r="AG70" s="7">
        <v>0</v>
      </c>
      <c r="AH70" s="7">
        <v>0</v>
      </c>
      <c r="AI70" s="7">
        <v>0</v>
      </c>
      <c r="AJ70" s="7">
        <v>0</v>
      </c>
      <c r="AK70" s="29" t="s">
        <v>635</v>
      </c>
      <c r="AL70" s="29" t="s">
        <v>636</v>
      </c>
      <c r="AM70" s="29"/>
      <c r="AN70" s="3" t="s">
        <v>3995</v>
      </c>
      <c r="AO70" t="s">
        <v>3706</v>
      </c>
    </row>
    <row r="71" spans="1:41" ht="12" customHeight="1">
      <c r="A71">
        <v>70</v>
      </c>
      <c r="B71" s="3" t="s">
        <v>637</v>
      </c>
      <c r="C71" s="3"/>
      <c r="D71" s="3" t="s">
        <v>62</v>
      </c>
      <c r="E71" s="3"/>
      <c r="F71" s="3"/>
      <c r="G71" t="s">
        <v>638</v>
      </c>
      <c r="H71" s="3" t="s">
        <v>621</v>
      </c>
      <c r="I71" s="3" t="s">
        <v>622</v>
      </c>
      <c r="J71">
        <v>70118</v>
      </c>
      <c r="L71" s="3" t="s">
        <v>639</v>
      </c>
      <c r="M71" s="3" t="s">
        <v>624</v>
      </c>
      <c r="N71" s="2" t="s">
        <v>625</v>
      </c>
      <c r="O71" s="3"/>
      <c r="P71" s="6" t="s">
        <v>640</v>
      </c>
      <c r="Q71" s="6"/>
      <c r="R71" s="6"/>
      <c r="S71" s="6"/>
      <c r="T71" s="6"/>
      <c r="U71" s="3" t="s">
        <v>237</v>
      </c>
      <c r="V71" s="3">
        <v>0</v>
      </c>
      <c r="W71" s="3">
        <v>3</v>
      </c>
      <c r="X71" s="3"/>
      <c r="Y71" s="3"/>
      <c r="Z71" s="3"/>
      <c r="AA71" s="3"/>
      <c r="AB71" s="3"/>
      <c r="AC71" s="1">
        <v>1</v>
      </c>
      <c r="AD71" s="1">
        <v>0</v>
      </c>
      <c r="AE71" s="1">
        <v>0</v>
      </c>
      <c r="AF71" s="7">
        <v>1</v>
      </c>
      <c r="AG71" s="7">
        <v>0</v>
      </c>
      <c r="AH71" s="7">
        <v>0</v>
      </c>
      <c r="AI71" s="7">
        <v>0</v>
      </c>
      <c r="AJ71" s="7">
        <v>0</v>
      </c>
      <c r="AK71" s="29" t="s">
        <v>641</v>
      </c>
      <c r="AL71" s="29" t="s">
        <v>642</v>
      </c>
      <c r="AM71" s="29"/>
      <c r="AN71" s="3" t="s">
        <v>3995</v>
      </c>
      <c r="AO71" t="s">
        <v>3707</v>
      </c>
    </row>
    <row r="72" spans="1:41" ht="24" customHeight="1">
      <c r="A72">
        <v>71</v>
      </c>
      <c r="B72" t="s">
        <v>643</v>
      </c>
      <c r="C72" s="3"/>
      <c r="D72" s="3" t="s">
        <v>62</v>
      </c>
      <c r="E72" s="3"/>
      <c r="F72" s="3"/>
      <c r="G72" t="s">
        <v>644</v>
      </c>
      <c r="H72" s="3" t="s">
        <v>621</v>
      </c>
      <c r="I72" s="3" t="s">
        <v>622</v>
      </c>
      <c r="J72">
        <v>70115</v>
      </c>
      <c r="L72" t="s">
        <v>645</v>
      </c>
      <c r="M72" s="2" t="s">
        <v>646</v>
      </c>
      <c r="N72" s="2" t="s">
        <v>647</v>
      </c>
      <c r="O72" s="2"/>
      <c r="P72" t="s">
        <v>648</v>
      </c>
      <c r="U72" s="3" t="s">
        <v>69</v>
      </c>
      <c r="V72" s="3">
        <v>1</v>
      </c>
      <c r="W72" s="3">
        <v>3</v>
      </c>
      <c r="X72" s="3"/>
      <c r="Y72" s="3"/>
      <c r="Z72" s="3"/>
      <c r="AA72" s="3"/>
      <c r="AB72" s="3"/>
      <c r="AC72" s="1">
        <v>1</v>
      </c>
      <c r="AD72" s="1">
        <v>0</v>
      </c>
      <c r="AE72" s="1">
        <v>0</v>
      </c>
      <c r="AF72" s="1">
        <v>0</v>
      </c>
      <c r="AG72" s="1">
        <v>0</v>
      </c>
      <c r="AH72" s="1">
        <v>0</v>
      </c>
      <c r="AI72" s="1">
        <v>0</v>
      </c>
      <c r="AJ72" s="1">
        <v>0</v>
      </c>
      <c r="AK72" s="28" t="s">
        <v>649</v>
      </c>
      <c r="AL72" s="28" t="s">
        <v>650</v>
      </c>
      <c r="AN72" s="3" t="s">
        <v>3995</v>
      </c>
      <c r="AO72" t="s">
        <v>3708</v>
      </c>
    </row>
    <row r="73" spans="1:41" ht="24">
      <c r="A73">
        <v>72</v>
      </c>
      <c r="B73" t="s">
        <v>651</v>
      </c>
      <c r="C73" s="3"/>
      <c r="D73" s="3" t="s">
        <v>652</v>
      </c>
      <c r="E73" s="3"/>
      <c r="F73" s="3"/>
      <c r="G73" t="s">
        <v>653</v>
      </c>
      <c r="H73" s="3" t="s">
        <v>621</v>
      </c>
      <c r="I73" s="3" t="s">
        <v>622</v>
      </c>
      <c r="J73">
        <v>70118</v>
      </c>
      <c r="L73" t="s">
        <v>654</v>
      </c>
      <c r="M73" s="2" t="s">
        <v>655</v>
      </c>
      <c r="N73" s="2" t="s">
        <v>656</v>
      </c>
      <c r="O73" s="2"/>
      <c r="P73" s="4" t="s">
        <v>657</v>
      </c>
      <c r="Q73" s="4"/>
      <c r="R73" s="4"/>
      <c r="S73" s="4"/>
      <c r="T73" s="4"/>
      <c r="U73" s="3" t="s">
        <v>69</v>
      </c>
      <c r="V73" s="3">
        <v>1</v>
      </c>
      <c r="W73" s="3">
        <v>3</v>
      </c>
      <c r="X73" s="3"/>
      <c r="Y73" s="3"/>
      <c r="Z73" s="3"/>
      <c r="AA73" s="3"/>
      <c r="AB73" s="3"/>
      <c r="AC73" s="1">
        <v>2</v>
      </c>
      <c r="AD73" s="1">
        <v>0</v>
      </c>
      <c r="AE73" s="1">
        <v>0</v>
      </c>
      <c r="AF73" s="1">
        <v>0</v>
      </c>
      <c r="AG73" s="1">
        <v>0</v>
      </c>
      <c r="AH73" s="1">
        <v>0</v>
      </c>
      <c r="AI73" s="1">
        <v>0</v>
      </c>
      <c r="AJ73" s="1">
        <v>0</v>
      </c>
      <c r="AK73" s="28" t="s">
        <v>658</v>
      </c>
      <c r="AL73" s="28" t="s">
        <v>659</v>
      </c>
      <c r="AN73" s="3" t="s">
        <v>3995</v>
      </c>
      <c r="AO73" t="s">
        <v>3709</v>
      </c>
    </row>
    <row r="74" spans="1:41" ht="24">
      <c r="A74">
        <v>73</v>
      </c>
      <c r="B74" t="s">
        <v>660</v>
      </c>
      <c r="C74" s="3"/>
      <c r="D74" s="3" t="s">
        <v>133</v>
      </c>
      <c r="E74" s="3"/>
      <c r="F74" s="3"/>
      <c r="G74" t="s">
        <v>661</v>
      </c>
      <c r="H74" s="3" t="s">
        <v>621</v>
      </c>
      <c r="I74" s="3" t="s">
        <v>622</v>
      </c>
      <c r="J74">
        <v>70115</v>
      </c>
      <c r="L74" t="s">
        <v>662</v>
      </c>
      <c r="M74" s="2" t="s">
        <v>663</v>
      </c>
      <c r="N74" s="2" t="s">
        <v>664</v>
      </c>
      <c r="O74" s="2" t="s">
        <v>665</v>
      </c>
      <c r="P74" s="6" t="s">
        <v>666</v>
      </c>
      <c r="Q74" s="4"/>
      <c r="R74" s="4"/>
      <c r="S74" s="4"/>
      <c r="T74" s="4"/>
      <c r="U74" s="3" t="s">
        <v>69</v>
      </c>
      <c r="V74" s="3">
        <v>1</v>
      </c>
      <c r="W74" s="3">
        <v>3</v>
      </c>
      <c r="X74" s="3"/>
      <c r="Y74" s="3"/>
      <c r="Z74" s="3"/>
      <c r="AA74" s="3"/>
      <c r="AB74" s="3"/>
      <c r="AC74" s="1">
        <v>1</v>
      </c>
      <c r="AD74" s="1">
        <v>0</v>
      </c>
      <c r="AE74" s="1">
        <v>0</v>
      </c>
      <c r="AF74" s="1">
        <v>0</v>
      </c>
      <c r="AG74" s="1">
        <v>0</v>
      </c>
      <c r="AH74" s="1">
        <v>0</v>
      </c>
      <c r="AI74" s="1">
        <v>0</v>
      </c>
      <c r="AJ74" s="1">
        <v>0</v>
      </c>
      <c r="AK74" s="28" t="s">
        <v>667</v>
      </c>
      <c r="AL74" s="28" t="s">
        <v>668</v>
      </c>
      <c r="AN74" s="3" t="s">
        <v>3995</v>
      </c>
      <c r="AO74" t="s">
        <v>3710</v>
      </c>
    </row>
    <row r="75" spans="1:41" ht="48" customHeight="1">
      <c r="A75">
        <v>74</v>
      </c>
      <c r="B75" t="s">
        <v>669</v>
      </c>
      <c r="C75" s="3" t="s">
        <v>670</v>
      </c>
      <c r="D75" s="3" t="s">
        <v>671</v>
      </c>
      <c r="E75" s="3"/>
      <c r="F75" s="3"/>
      <c r="G75" t="s">
        <v>672</v>
      </c>
      <c r="H75" s="3" t="s">
        <v>621</v>
      </c>
      <c r="I75" s="3" t="s">
        <v>622</v>
      </c>
      <c r="J75">
        <v>70119</v>
      </c>
      <c r="L75" t="s">
        <v>673</v>
      </c>
      <c r="M75" s="2" t="s">
        <v>674</v>
      </c>
      <c r="N75" s="2" t="s">
        <v>675</v>
      </c>
      <c r="O75" s="2"/>
      <c r="P75" s="4" t="s">
        <v>676</v>
      </c>
      <c r="Q75" s="4"/>
      <c r="R75" s="4"/>
      <c r="S75" s="4"/>
      <c r="T75" s="4"/>
      <c r="U75" s="3" t="s">
        <v>45</v>
      </c>
      <c r="V75" s="3">
        <v>0</v>
      </c>
      <c r="W75" s="3">
        <v>3</v>
      </c>
      <c r="X75" s="3"/>
      <c r="Y75" s="3"/>
      <c r="Z75" s="3"/>
      <c r="AA75" s="3"/>
      <c r="AB75" s="3"/>
      <c r="AC75" s="1">
        <v>2</v>
      </c>
      <c r="AD75" s="1">
        <v>0</v>
      </c>
      <c r="AE75" s="1">
        <v>1</v>
      </c>
      <c r="AF75" s="1">
        <v>1</v>
      </c>
      <c r="AG75" s="1">
        <v>0</v>
      </c>
      <c r="AH75" s="1">
        <v>0</v>
      </c>
      <c r="AI75" s="1">
        <v>0</v>
      </c>
      <c r="AJ75" s="1">
        <v>0</v>
      </c>
      <c r="AK75" s="28" t="s">
        <v>677</v>
      </c>
      <c r="AL75" s="28" t="s">
        <v>678</v>
      </c>
      <c r="AN75" s="3" t="s">
        <v>3995</v>
      </c>
      <c r="AO75" t="s">
        <v>3711</v>
      </c>
    </row>
    <row r="76" spans="1:41" ht="48" customHeight="1">
      <c r="A76">
        <v>75</v>
      </c>
      <c r="B76" t="s">
        <v>669</v>
      </c>
      <c r="C76" s="3" t="s">
        <v>679</v>
      </c>
      <c r="D76" s="3" t="s">
        <v>671</v>
      </c>
      <c r="E76" s="3"/>
      <c r="F76" s="3"/>
      <c r="G76" t="s">
        <v>680</v>
      </c>
      <c r="H76" s="3" t="s">
        <v>621</v>
      </c>
      <c r="I76" s="3" t="s">
        <v>622</v>
      </c>
      <c r="J76">
        <v>70115</v>
      </c>
      <c r="L76" t="s">
        <v>681</v>
      </c>
      <c r="M76" s="2" t="s">
        <v>674</v>
      </c>
      <c r="N76" s="2" t="s">
        <v>675</v>
      </c>
      <c r="O76" s="2"/>
      <c r="P76" s="4" t="s">
        <v>676</v>
      </c>
      <c r="Q76" s="4"/>
      <c r="R76" s="4"/>
      <c r="S76" s="4"/>
      <c r="T76" s="4"/>
      <c r="U76" s="3" t="s">
        <v>45</v>
      </c>
      <c r="V76" s="3">
        <v>0</v>
      </c>
      <c r="W76" s="3">
        <v>3</v>
      </c>
      <c r="X76" s="3"/>
      <c r="Y76" s="3"/>
      <c r="Z76" s="3"/>
      <c r="AA76" s="3"/>
      <c r="AB76" s="3"/>
      <c r="AC76" s="1">
        <v>2</v>
      </c>
      <c r="AD76" s="1">
        <v>0</v>
      </c>
      <c r="AE76" s="1">
        <v>1</v>
      </c>
      <c r="AF76" s="1">
        <v>1</v>
      </c>
      <c r="AG76" s="1">
        <v>0</v>
      </c>
      <c r="AH76" s="1">
        <v>0</v>
      </c>
      <c r="AI76" s="1">
        <v>0</v>
      </c>
      <c r="AJ76" s="1">
        <v>0</v>
      </c>
      <c r="AK76" s="28" t="s">
        <v>682</v>
      </c>
      <c r="AL76" s="28" t="s">
        <v>678</v>
      </c>
      <c r="AN76" s="3" t="s">
        <v>3995</v>
      </c>
      <c r="AO76" t="s">
        <v>3711</v>
      </c>
    </row>
    <row r="77" spans="1:41" ht="48" customHeight="1">
      <c r="A77">
        <v>76</v>
      </c>
      <c r="B77" s="3" t="s">
        <v>683</v>
      </c>
      <c r="C77" s="3" t="s">
        <v>679</v>
      </c>
      <c r="D77" s="3" t="s">
        <v>320</v>
      </c>
      <c r="E77" s="3"/>
      <c r="F77" s="3"/>
      <c r="G77" s="3" t="s">
        <v>684</v>
      </c>
      <c r="H77" s="3" t="s">
        <v>621</v>
      </c>
      <c r="I77" s="3" t="s">
        <v>622</v>
      </c>
      <c r="J77">
        <v>70115</v>
      </c>
      <c r="L77" s="3" t="s">
        <v>685</v>
      </c>
      <c r="M77" s="2" t="s">
        <v>686</v>
      </c>
      <c r="N77" s="2" t="s">
        <v>687</v>
      </c>
      <c r="O77" s="2"/>
      <c r="P77" s="6" t="s">
        <v>688</v>
      </c>
      <c r="Q77" s="6"/>
      <c r="R77" s="6"/>
      <c r="S77" s="6"/>
      <c r="T77" s="6"/>
      <c r="U77" s="3" t="s">
        <v>45</v>
      </c>
      <c r="V77" s="3">
        <v>0</v>
      </c>
      <c r="W77" s="3">
        <v>3</v>
      </c>
      <c r="X77" s="3"/>
      <c r="Y77" s="3"/>
      <c r="Z77" s="3"/>
      <c r="AA77" s="3"/>
      <c r="AB77" s="3"/>
      <c r="AC77" s="1">
        <v>3</v>
      </c>
      <c r="AD77" s="1">
        <v>0</v>
      </c>
      <c r="AE77" s="1">
        <v>0</v>
      </c>
      <c r="AF77" s="1">
        <v>1</v>
      </c>
      <c r="AG77" s="1">
        <v>0</v>
      </c>
      <c r="AH77" s="1">
        <v>0</v>
      </c>
      <c r="AI77" s="1">
        <v>0</v>
      </c>
      <c r="AJ77" s="1">
        <v>0</v>
      </c>
      <c r="AK77" s="28" t="s">
        <v>689</v>
      </c>
      <c r="AL77" s="28" t="s">
        <v>690</v>
      </c>
      <c r="AN77" s="3" t="s">
        <v>3995</v>
      </c>
      <c r="AO77" t="s">
        <v>4007</v>
      </c>
    </row>
    <row r="78" spans="1:41" ht="48" customHeight="1">
      <c r="A78">
        <v>77</v>
      </c>
      <c r="B78" s="3" t="s">
        <v>683</v>
      </c>
      <c r="C78" s="3" t="s">
        <v>691</v>
      </c>
      <c r="D78" s="3" t="s">
        <v>320</v>
      </c>
      <c r="E78" s="3"/>
      <c r="F78" s="3"/>
      <c r="G78" t="s">
        <v>692</v>
      </c>
      <c r="H78" s="3" t="s">
        <v>621</v>
      </c>
      <c r="I78" s="3" t="s">
        <v>622</v>
      </c>
      <c r="J78">
        <v>70123</v>
      </c>
      <c r="L78" t="s">
        <v>693</v>
      </c>
      <c r="M78" s="2" t="s">
        <v>686</v>
      </c>
      <c r="N78" s="2" t="s">
        <v>687</v>
      </c>
      <c r="O78" s="2"/>
      <c r="P78" s="6" t="s">
        <v>688</v>
      </c>
      <c r="Q78" s="6"/>
      <c r="R78" s="6"/>
      <c r="S78" s="6"/>
      <c r="T78" s="6"/>
      <c r="U78" s="3" t="s">
        <v>45</v>
      </c>
      <c r="V78" s="3">
        <v>0</v>
      </c>
      <c r="W78" s="3">
        <v>3</v>
      </c>
      <c r="X78" s="3"/>
      <c r="Y78" s="3"/>
      <c r="Z78" s="3"/>
      <c r="AA78" s="3"/>
      <c r="AB78" s="3"/>
      <c r="AC78" s="1">
        <v>3</v>
      </c>
      <c r="AD78" s="1">
        <v>0</v>
      </c>
      <c r="AE78" s="1">
        <v>0</v>
      </c>
      <c r="AF78" s="1">
        <v>1</v>
      </c>
      <c r="AG78" s="1">
        <v>0</v>
      </c>
      <c r="AH78" s="1">
        <v>0</v>
      </c>
      <c r="AI78" s="1">
        <v>0</v>
      </c>
      <c r="AJ78" s="1">
        <v>0</v>
      </c>
      <c r="AK78" s="28" t="s">
        <v>694</v>
      </c>
      <c r="AL78" s="28" t="s">
        <v>690</v>
      </c>
      <c r="AN78" s="3" t="s">
        <v>3995</v>
      </c>
      <c r="AO78" t="s">
        <v>4007</v>
      </c>
    </row>
    <row r="79" spans="1:41" ht="48" customHeight="1">
      <c r="A79">
        <v>78</v>
      </c>
      <c r="B79" s="3" t="s">
        <v>695</v>
      </c>
      <c r="C79" s="3" t="s">
        <v>679</v>
      </c>
      <c r="D79" s="3" t="s">
        <v>320</v>
      </c>
      <c r="E79" s="3"/>
      <c r="F79" s="3"/>
      <c r="G79" t="s">
        <v>696</v>
      </c>
      <c r="H79" s="3" t="s">
        <v>621</v>
      </c>
      <c r="I79" s="3" t="s">
        <v>622</v>
      </c>
      <c r="J79">
        <v>70130</v>
      </c>
      <c r="L79" t="s">
        <v>697</v>
      </c>
      <c r="M79" s="2" t="s">
        <v>698</v>
      </c>
      <c r="N79" s="2" t="s">
        <v>698</v>
      </c>
      <c r="O79" s="2"/>
      <c r="P79" s="4" t="s">
        <v>699</v>
      </c>
      <c r="Q79" s="4"/>
      <c r="R79" s="4"/>
      <c r="S79" s="4"/>
      <c r="T79" s="4"/>
      <c r="U79" s="3" t="s">
        <v>45</v>
      </c>
      <c r="V79" s="3">
        <v>0</v>
      </c>
      <c r="W79" s="3">
        <v>3</v>
      </c>
      <c r="X79" s="3"/>
      <c r="Y79" s="3"/>
      <c r="Z79" s="3"/>
      <c r="AA79" s="3"/>
      <c r="AB79" s="3"/>
      <c r="AC79" s="1">
        <v>4</v>
      </c>
      <c r="AD79" s="1">
        <v>0</v>
      </c>
      <c r="AE79" s="1">
        <v>0</v>
      </c>
      <c r="AF79" s="1">
        <v>1</v>
      </c>
      <c r="AG79" s="1">
        <v>0</v>
      </c>
      <c r="AH79" s="1">
        <v>0</v>
      </c>
      <c r="AI79" s="1">
        <v>0</v>
      </c>
      <c r="AJ79" s="1">
        <v>0</v>
      </c>
      <c r="AK79" s="28" t="s">
        <v>700</v>
      </c>
      <c r="AL79" s="28" t="s">
        <v>701</v>
      </c>
      <c r="AN79" s="3" t="s">
        <v>3995</v>
      </c>
      <c r="AO79" t="s">
        <v>3712</v>
      </c>
    </row>
    <row r="80" spans="1:41" ht="24" customHeight="1">
      <c r="A80">
        <v>79</v>
      </c>
      <c r="B80" s="3" t="s">
        <v>695</v>
      </c>
      <c r="C80" s="3"/>
      <c r="D80" s="3" t="s">
        <v>320</v>
      </c>
      <c r="E80" s="3"/>
      <c r="F80" s="3"/>
      <c r="G80" t="s">
        <v>702</v>
      </c>
      <c r="H80" s="3" t="s">
        <v>621</v>
      </c>
      <c r="I80" s="3" t="s">
        <v>622</v>
      </c>
      <c r="J80">
        <v>70119</v>
      </c>
      <c r="L80" t="s">
        <v>703</v>
      </c>
      <c r="M80" s="2" t="s">
        <v>698</v>
      </c>
      <c r="N80" s="2" t="s">
        <v>698</v>
      </c>
      <c r="O80" s="2"/>
      <c r="P80" s="4" t="s">
        <v>699</v>
      </c>
      <c r="Q80" s="4"/>
      <c r="R80" s="4"/>
      <c r="S80" s="4"/>
      <c r="T80" s="4"/>
      <c r="U80" s="3" t="s">
        <v>45</v>
      </c>
      <c r="V80" s="3">
        <v>0</v>
      </c>
      <c r="W80" s="3">
        <v>3</v>
      </c>
      <c r="X80" s="3"/>
      <c r="Y80" s="3"/>
      <c r="Z80" s="3"/>
      <c r="AA80" s="3"/>
      <c r="AB80" s="3"/>
      <c r="AC80" s="1">
        <v>4</v>
      </c>
      <c r="AD80" s="1">
        <v>0</v>
      </c>
      <c r="AE80" s="1">
        <v>0</v>
      </c>
      <c r="AF80" s="1">
        <v>1</v>
      </c>
      <c r="AG80" s="1">
        <v>0</v>
      </c>
      <c r="AH80" s="1">
        <v>0</v>
      </c>
      <c r="AI80" s="1">
        <v>0</v>
      </c>
      <c r="AJ80" s="1">
        <v>0</v>
      </c>
      <c r="AK80" s="28" t="s">
        <v>704</v>
      </c>
      <c r="AL80" s="28" t="s">
        <v>701</v>
      </c>
      <c r="AN80" s="3" t="s">
        <v>3995</v>
      </c>
      <c r="AO80" t="s">
        <v>3712</v>
      </c>
    </row>
    <row r="81" spans="1:41">
      <c r="A81">
        <v>80</v>
      </c>
      <c r="B81" s="3" t="s">
        <v>705</v>
      </c>
      <c r="C81" s="3" t="s">
        <v>706</v>
      </c>
      <c r="D81" s="3" t="s">
        <v>134</v>
      </c>
      <c r="E81" s="3"/>
      <c r="F81" s="3"/>
      <c r="G81" t="s">
        <v>707</v>
      </c>
      <c r="H81" s="3" t="s">
        <v>621</v>
      </c>
      <c r="I81" s="3" t="s">
        <v>622</v>
      </c>
      <c r="J81">
        <v>70115</v>
      </c>
      <c r="L81" t="s">
        <v>708</v>
      </c>
      <c r="M81" s="2" t="s">
        <v>709</v>
      </c>
      <c r="N81" s="2" t="s">
        <v>710</v>
      </c>
      <c r="O81" s="2"/>
      <c r="P81" t="s">
        <v>711</v>
      </c>
      <c r="U81" s="3" t="s">
        <v>45</v>
      </c>
      <c r="V81" s="3">
        <v>0</v>
      </c>
      <c r="W81" s="3">
        <v>3</v>
      </c>
      <c r="X81" s="3"/>
      <c r="Y81" s="3"/>
      <c r="Z81" s="3"/>
      <c r="AA81" s="3"/>
      <c r="AB81" s="3"/>
      <c r="AC81" s="1">
        <v>4</v>
      </c>
      <c r="AD81" s="1">
        <v>0</v>
      </c>
      <c r="AE81" s="1">
        <v>1</v>
      </c>
      <c r="AF81" s="1">
        <v>1</v>
      </c>
      <c r="AG81" s="1">
        <v>0</v>
      </c>
      <c r="AH81" s="1">
        <v>1</v>
      </c>
      <c r="AI81" s="1">
        <v>0</v>
      </c>
      <c r="AJ81" s="1">
        <v>0</v>
      </c>
      <c r="AK81" s="28" t="s">
        <v>712</v>
      </c>
      <c r="AL81" s="28" t="s">
        <v>713</v>
      </c>
      <c r="AN81" s="3" t="s">
        <v>3995</v>
      </c>
      <c r="AO81" t="s">
        <v>3713</v>
      </c>
    </row>
    <row r="82" spans="1:41" ht="24" customHeight="1">
      <c r="A82">
        <v>81</v>
      </c>
      <c r="B82" s="3" t="s">
        <v>714</v>
      </c>
      <c r="C82" s="3" t="s">
        <v>715</v>
      </c>
      <c r="D82" s="3" t="s">
        <v>134</v>
      </c>
      <c r="E82" s="3"/>
      <c r="F82" s="3"/>
      <c r="G82" t="s">
        <v>716</v>
      </c>
      <c r="H82" s="3" t="s">
        <v>621</v>
      </c>
      <c r="I82" s="3" t="s">
        <v>622</v>
      </c>
      <c r="J82">
        <v>70130</v>
      </c>
      <c r="L82" t="s">
        <v>717</v>
      </c>
      <c r="M82" s="2" t="s">
        <v>709</v>
      </c>
      <c r="N82" s="2" t="s">
        <v>710</v>
      </c>
      <c r="O82" s="2"/>
      <c r="P82" t="s">
        <v>711</v>
      </c>
      <c r="U82" s="3" t="s">
        <v>45</v>
      </c>
      <c r="V82" s="3">
        <v>0</v>
      </c>
      <c r="W82" s="3">
        <v>3</v>
      </c>
      <c r="X82" s="3"/>
      <c r="Y82" s="3"/>
      <c r="Z82" s="3"/>
      <c r="AA82" s="3"/>
      <c r="AB82" s="3"/>
      <c r="AC82" s="1">
        <v>4</v>
      </c>
      <c r="AD82" s="1">
        <v>0</v>
      </c>
      <c r="AE82" s="1">
        <v>1</v>
      </c>
      <c r="AF82" s="1">
        <v>1</v>
      </c>
      <c r="AG82" s="1">
        <v>0</v>
      </c>
      <c r="AH82" s="1">
        <v>1</v>
      </c>
      <c r="AI82" s="1">
        <v>0</v>
      </c>
      <c r="AJ82" s="1">
        <v>0</v>
      </c>
      <c r="AK82" s="28" t="s">
        <v>718</v>
      </c>
      <c r="AL82" s="28" t="s">
        <v>713</v>
      </c>
      <c r="AN82" s="3" t="s">
        <v>3995</v>
      </c>
      <c r="AO82" t="s">
        <v>3713</v>
      </c>
    </row>
    <row r="83" spans="1:41" ht="24">
      <c r="A83">
        <v>82</v>
      </c>
      <c r="B83" s="3" t="s">
        <v>719</v>
      </c>
      <c r="C83" s="3"/>
      <c r="D83" s="3" t="s">
        <v>720</v>
      </c>
      <c r="E83" s="3"/>
      <c r="F83" s="3"/>
      <c r="G83" t="s">
        <v>721</v>
      </c>
      <c r="H83" s="3" t="s">
        <v>621</v>
      </c>
      <c r="I83" s="3" t="s">
        <v>622</v>
      </c>
      <c r="J83">
        <v>70115</v>
      </c>
      <c r="L83" t="s">
        <v>722</v>
      </c>
      <c r="M83" s="2" t="s">
        <v>723</v>
      </c>
      <c r="N83" s="2" t="s">
        <v>724</v>
      </c>
      <c r="O83" s="2"/>
      <c r="P83" s="4" t="s">
        <v>725</v>
      </c>
      <c r="Q83" s="4"/>
      <c r="R83" s="4"/>
      <c r="S83" s="4"/>
      <c r="T83" s="4"/>
      <c r="U83" s="3" t="s">
        <v>69</v>
      </c>
      <c r="V83" s="3">
        <v>0</v>
      </c>
      <c r="W83" s="3">
        <v>3</v>
      </c>
      <c r="X83" s="3"/>
      <c r="Y83" s="3"/>
      <c r="Z83" s="3"/>
      <c r="AA83" s="3"/>
      <c r="AB83" s="3"/>
      <c r="AC83" s="1">
        <v>2</v>
      </c>
      <c r="AD83" s="1">
        <v>0</v>
      </c>
      <c r="AE83" s="1">
        <v>0</v>
      </c>
      <c r="AF83" s="1">
        <v>0</v>
      </c>
      <c r="AG83" s="1">
        <v>0</v>
      </c>
      <c r="AH83" s="1">
        <v>0</v>
      </c>
      <c r="AI83" s="1">
        <v>0</v>
      </c>
      <c r="AJ83" s="1">
        <v>0</v>
      </c>
      <c r="AK83" s="28" t="s">
        <v>726</v>
      </c>
      <c r="AL83" s="28" t="s">
        <v>727</v>
      </c>
      <c r="AM83" s="28" t="s">
        <v>728</v>
      </c>
      <c r="AN83" s="3" t="s">
        <v>3995</v>
      </c>
      <c r="AO83" t="s">
        <v>3714</v>
      </c>
    </row>
    <row r="84" spans="1:41" ht="24">
      <c r="A84">
        <v>83</v>
      </c>
      <c r="B84" s="3" t="s">
        <v>729</v>
      </c>
      <c r="C84" s="3"/>
      <c r="D84" s="3" t="s">
        <v>133</v>
      </c>
      <c r="E84" s="3"/>
      <c r="F84" s="3"/>
      <c r="G84" t="s">
        <v>730</v>
      </c>
      <c r="H84" s="3" t="s">
        <v>621</v>
      </c>
      <c r="I84" s="3" t="s">
        <v>622</v>
      </c>
      <c r="J84">
        <v>70119</v>
      </c>
      <c r="L84" t="s">
        <v>731</v>
      </c>
      <c r="M84" s="2" t="s">
        <v>732</v>
      </c>
      <c r="N84" s="2" t="s">
        <v>733</v>
      </c>
      <c r="O84" s="2" t="s">
        <v>734</v>
      </c>
      <c r="P84" s="4" t="s">
        <v>735</v>
      </c>
      <c r="Q84" s="4"/>
      <c r="R84" s="4"/>
      <c r="S84" s="4"/>
      <c r="T84" s="4"/>
      <c r="U84" s="3" t="s">
        <v>69</v>
      </c>
      <c r="V84" s="3">
        <v>1</v>
      </c>
      <c r="W84" s="3">
        <v>3</v>
      </c>
      <c r="X84" s="3"/>
      <c r="Y84" s="3"/>
      <c r="Z84" s="3"/>
      <c r="AA84" s="3"/>
      <c r="AB84" s="3"/>
      <c r="AC84" s="1">
        <v>1</v>
      </c>
      <c r="AD84" s="1">
        <v>0</v>
      </c>
      <c r="AE84" s="1">
        <v>0</v>
      </c>
      <c r="AF84" s="1">
        <v>0</v>
      </c>
      <c r="AG84" s="1">
        <v>0</v>
      </c>
      <c r="AH84" s="1">
        <v>0</v>
      </c>
      <c r="AI84" s="1">
        <v>0</v>
      </c>
      <c r="AJ84" s="1">
        <v>0</v>
      </c>
      <c r="AK84" s="28" t="s">
        <v>736</v>
      </c>
      <c r="AL84" s="28" t="s">
        <v>737</v>
      </c>
      <c r="AN84" s="3" t="s">
        <v>3995</v>
      </c>
      <c r="AO84" t="s">
        <v>3715</v>
      </c>
    </row>
    <row r="85" spans="1:41" ht="24" customHeight="1">
      <c r="A85">
        <v>84</v>
      </c>
      <c r="B85" s="3" t="s">
        <v>738</v>
      </c>
      <c r="C85" s="3"/>
      <c r="D85" s="3" t="s">
        <v>49</v>
      </c>
      <c r="E85" s="3"/>
      <c r="F85" s="3"/>
      <c r="G85" s="3" t="s">
        <v>739</v>
      </c>
      <c r="H85" s="3" t="s">
        <v>740</v>
      </c>
      <c r="I85" s="3" t="s">
        <v>622</v>
      </c>
      <c r="J85">
        <v>70002</v>
      </c>
      <c r="L85" s="3" t="s">
        <v>741</v>
      </c>
      <c r="M85" s="2" t="s">
        <v>742</v>
      </c>
      <c r="N85" s="2" t="s">
        <v>743</v>
      </c>
      <c r="O85" s="2" t="s">
        <v>744</v>
      </c>
      <c r="P85" s="3" t="s">
        <v>745</v>
      </c>
      <c r="Q85" s="3"/>
      <c r="R85" s="3"/>
      <c r="S85" s="3"/>
      <c r="T85" s="3"/>
      <c r="U85" s="3" t="s">
        <v>69</v>
      </c>
      <c r="V85" s="3">
        <v>1</v>
      </c>
      <c r="W85" s="3">
        <v>2</v>
      </c>
      <c r="X85" s="3"/>
      <c r="Y85" s="3"/>
      <c r="Z85" s="3"/>
      <c r="AA85" s="3"/>
      <c r="AB85" s="3"/>
      <c r="AC85" s="1">
        <v>2</v>
      </c>
      <c r="AD85" s="1">
        <v>0</v>
      </c>
      <c r="AE85" s="1">
        <v>0</v>
      </c>
      <c r="AF85" s="1">
        <v>0</v>
      </c>
      <c r="AG85" s="1">
        <v>0</v>
      </c>
      <c r="AH85" s="1">
        <v>0</v>
      </c>
      <c r="AI85" s="1">
        <v>0</v>
      </c>
      <c r="AJ85" s="1">
        <v>0</v>
      </c>
      <c r="AK85" s="28" t="s">
        <v>746</v>
      </c>
      <c r="AL85" s="28" t="s">
        <v>747</v>
      </c>
      <c r="AN85" s="3" t="s">
        <v>3995</v>
      </c>
      <c r="AO85" t="s">
        <v>3716</v>
      </c>
    </row>
    <row r="86" spans="1:41" ht="24" customHeight="1">
      <c r="A86">
        <v>85</v>
      </c>
      <c r="B86" s="3" t="s">
        <v>748</v>
      </c>
      <c r="C86" s="3" t="s">
        <v>749</v>
      </c>
      <c r="D86" s="3" t="s">
        <v>81</v>
      </c>
      <c r="E86" s="3"/>
      <c r="F86" s="3"/>
      <c r="G86" s="3" t="s">
        <v>750</v>
      </c>
      <c r="H86" s="3" t="s">
        <v>621</v>
      </c>
      <c r="I86" s="3" t="s">
        <v>622</v>
      </c>
      <c r="J86">
        <v>70115</v>
      </c>
      <c r="L86" s="3" t="s">
        <v>751</v>
      </c>
      <c r="M86" s="2" t="s">
        <v>752</v>
      </c>
      <c r="N86" s="2" t="s">
        <v>753</v>
      </c>
      <c r="O86" s="2"/>
      <c r="P86" s="6" t="s">
        <v>754</v>
      </c>
      <c r="Q86" s="6"/>
      <c r="R86" s="6"/>
      <c r="S86" s="6"/>
      <c r="T86" s="6"/>
      <c r="U86" s="3" t="s">
        <v>45</v>
      </c>
      <c r="V86" s="3">
        <v>1</v>
      </c>
      <c r="W86" s="3">
        <v>3</v>
      </c>
      <c r="X86" s="3"/>
      <c r="Y86" s="3"/>
      <c r="Z86" s="3"/>
      <c r="AA86" s="3"/>
      <c r="AB86" s="3"/>
      <c r="AC86" s="1">
        <v>4</v>
      </c>
      <c r="AD86" s="1">
        <v>0</v>
      </c>
      <c r="AE86" s="1">
        <v>0</v>
      </c>
      <c r="AF86" s="7">
        <v>1</v>
      </c>
      <c r="AG86" s="7">
        <v>1</v>
      </c>
      <c r="AH86" s="7">
        <v>0</v>
      </c>
      <c r="AI86" s="7">
        <v>0</v>
      </c>
      <c r="AJ86" s="7">
        <v>0</v>
      </c>
      <c r="AK86" s="29" t="s">
        <v>755</v>
      </c>
      <c r="AL86" s="29" t="s">
        <v>756</v>
      </c>
      <c r="AM86" s="29"/>
      <c r="AN86" s="3" t="s">
        <v>3995</v>
      </c>
      <c r="AO86" t="s">
        <v>3717</v>
      </c>
    </row>
    <row r="87" spans="1:41" ht="24">
      <c r="A87">
        <v>86</v>
      </c>
      <c r="B87" s="3" t="s">
        <v>748</v>
      </c>
      <c r="C87" s="3" t="s">
        <v>706</v>
      </c>
      <c r="D87" s="3" t="s">
        <v>81</v>
      </c>
      <c r="E87" s="3"/>
      <c r="F87" s="3"/>
      <c r="G87" s="3" t="s">
        <v>757</v>
      </c>
      <c r="H87" s="3" t="s">
        <v>621</v>
      </c>
      <c r="I87" s="3" t="s">
        <v>622</v>
      </c>
      <c r="J87">
        <v>70116</v>
      </c>
      <c r="L87" s="3" t="s">
        <v>758</v>
      </c>
      <c r="M87" s="2" t="s">
        <v>752</v>
      </c>
      <c r="N87" s="2" t="s">
        <v>753</v>
      </c>
      <c r="O87" s="2"/>
      <c r="P87" s="6" t="s">
        <v>759</v>
      </c>
      <c r="Q87" s="6"/>
      <c r="R87" s="6"/>
      <c r="S87" s="6"/>
      <c r="T87" s="6"/>
      <c r="U87" s="3" t="s">
        <v>45</v>
      </c>
      <c r="V87" s="3">
        <v>1</v>
      </c>
      <c r="W87" s="3">
        <v>3</v>
      </c>
      <c r="X87" s="3"/>
      <c r="Y87" s="3"/>
      <c r="Z87" s="3"/>
      <c r="AA87" s="3"/>
      <c r="AB87" s="3"/>
      <c r="AC87" s="1">
        <v>4</v>
      </c>
      <c r="AD87" s="1">
        <v>0</v>
      </c>
      <c r="AE87" s="1">
        <v>0</v>
      </c>
      <c r="AF87" s="7">
        <v>1</v>
      </c>
      <c r="AG87" s="7">
        <v>1</v>
      </c>
      <c r="AH87" s="7">
        <v>0</v>
      </c>
      <c r="AI87" s="7">
        <v>0</v>
      </c>
      <c r="AJ87" s="7">
        <v>0</v>
      </c>
      <c r="AK87" s="29" t="s">
        <v>755</v>
      </c>
      <c r="AL87" s="29" t="s">
        <v>756</v>
      </c>
      <c r="AM87" s="29"/>
      <c r="AN87" s="3" t="s">
        <v>3995</v>
      </c>
      <c r="AO87" t="s">
        <v>3717</v>
      </c>
    </row>
    <row r="88" spans="1:41" ht="24" customHeight="1">
      <c r="A88">
        <v>87</v>
      </c>
      <c r="B88" s="3" t="s">
        <v>760</v>
      </c>
      <c r="C88" s="3"/>
      <c r="D88" s="3" t="s">
        <v>81</v>
      </c>
      <c r="E88" s="3"/>
      <c r="F88" s="3"/>
      <c r="G88" s="3" t="s">
        <v>761</v>
      </c>
      <c r="H88" s="3" t="s">
        <v>621</v>
      </c>
      <c r="I88" s="3" t="s">
        <v>622</v>
      </c>
      <c r="J88">
        <v>70195</v>
      </c>
      <c r="L88" s="3" t="s">
        <v>762</v>
      </c>
      <c r="M88" s="2" t="s">
        <v>763</v>
      </c>
      <c r="N88" s="2" t="s">
        <v>764</v>
      </c>
      <c r="O88" s="2" t="s">
        <v>765</v>
      </c>
      <c r="P88" s="6" t="s">
        <v>766</v>
      </c>
      <c r="Q88" s="6"/>
      <c r="R88" s="6"/>
      <c r="S88" s="6"/>
      <c r="T88" s="6"/>
      <c r="U88" s="3" t="s">
        <v>45</v>
      </c>
      <c r="V88" s="3">
        <v>1</v>
      </c>
      <c r="W88" s="3">
        <v>3</v>
      </c>
      <c r="X88" s="3"/>
      <c r="Y88" s="3"/>
      <c r="Z88" s="3"/>
      <c r="AA88" s="3"/>
      <c r="AB88" s="3"/>
      <c r="AC88" s="1">
        <v>4</v>
      </c>
      <c r="AD88" s="1">
        <v>0</v>
      </c>
      <c r="AE88" s="1">
        <v>0</v>
      </c>
      <c r="AF88" s="7">
        <v>1</v>
      </c>
      <c r="AG88" s="7">
        <v>0</v>
      </c>
      <c r="AH88" s="7">
        <v>0</v>
      </c>
      <c r="AI88" s="7">
        <v>0</v>
      </c>
      <c r="AJ88" s="7">
        <v>0</v>
      </c>
      <c r="AK88" s="29" t="s">
        <v>767</v>
      </c>
      <c r="AL88" s="29" t="s">
        <v>768</v>
      </c>
      <c r="AM88" s="29" t="s">
        <v>769</v>
      </c>
      <c r="AN88" s="3" t="s">
        <v>3995</v>
      </c>
      <c r="AO88" t="s">
        <v>3718</v>
      </c>
    </row>
    <row r="89" spans="1:41" ht="24" customHeight="1">
      <c r="A89">
        <v>88</v>
      </c>
      <c r="B89" s="3" t="s">
        <v>770</v>
      </c>
      <c r="C89" s="3"/>
      <c r="D89" s="3" t="s">
        <v>671</v>
      </c>
      <c r="E89" s="3"/>
      <c r="F89" s="3"/>
      <c r="G89" s="3" t="s">
        <v>771</v>
      </c>
      <c r="H89" s="3" t="s">
        <v>621</v>
      </c>
      <c r="I89" s="3" t="s">
        <v>622</v>
      </c>
      <c r="J89">
        <v>70118</v>
      </c>
      <c r="L89" s="3" t="s">
        <v>772</v>
      </c>
      <c r="M89" s="2" t="s">
        <v>773</v>
      </c>
      <c r="N89" s="2" t="s">
        <v>774</v>
      </c>
      <c r="O89" s="2"/>
      <c r="P89" s="6" t="s">
        <v>775</v>
      </c>
      <c r="Q89" s="6"/>
      <c r="R89" s="6"/>
      <c r="S89" s="6"/>
      <c r="T89" s="6"/>
      <c r="U89" s="3" t="s">
        <v>45</v>
      </c>
      <c r="V89" s="3">
        <v>0</v>
      </c>
      <c r="W89" s="3">
        <v>3</v>
      </c>
      <c r="X89" s="3">
        <v>2</v>
      </c>
      <c r="Y89" s="3"/>
      <c r="Z89" s="3"/>
      <c r="AA89" s="3"/>
      <c r="AB89" s="3"/>
      <c r="AC89" s="1">
        <v>5</v>
      </c>
      <c r="AD89" s="1">
        <v>0</v>
      </c>
      <c r="AE89" s="1">
        <v>0</v>
      </c>
      <c r="AF89" s="7">
        <v>1</v>
      </c>
      <c r="AG89" s="7">
        <v>1</v>
      </c>
      <c r="AH89" s="7">
        <v>0</v>
      </c>
      <c r="AI89" s="7">
        <v>0</v>
      </c>
      <c r="AJ89" s="7">
        <v>0</v>
      </c>
      <c r="AK89" s="29" t="s">
        <v>776</v>
      </c>
      <c r="AL89" s="29" t="s">
        <v>777</v>
      </c>
      <c r="AM89" s="29"/>
      <c r="AN89" s="3" t="s">
        <v>3995</v>
      </c>
      <c r="AO89" t="s">
        <v>3719</v>
      </c>
    </row>
    <row r="90" spans="1:41" ht="24" customHeight="1">
      <c r="A90">
        <v>89</v>
      </c>
      <c r="B90" s="3" t="s">
        <v>778</v>
      </c>
      <c r="C90" s="3"/>
      <c r="D90" s="3" t="s">
        <v>134</v>
      </c>
      <c r="E90" s="3"/>
      <c r="F90" s="3"/>
      <c r="G90" s="3" t="s">
        <v>779</v>
      </c>
      <c r="H90" s="3" t="s">
        <v>621</v>
      </c>
      <c r="I90" s="3" t="s">
        <v>622</v>
      </c>
      <c r="J90">
        <v>70119</v>
      </c>
      <c r="L90" s="3" t="s">
        <v>780</v>
      </c>
      <c r="M90" t="s">
        <v>781</v>
      </c>
      <c r="N90" t="s">
        <v>781</v>
      </c>
      <c r="P90" s="6" t="s">
        <v>782</v>
      </c>
      <c r="Q90" s="6"/>
      <c r="R90" s="6"/>
      <c r="S90" s="6"/>
      <c r="T90" s="6"/>
      <c r="U90" s="3" t="s">
        <v>45</v>
      </c>
      <c r="V90" s="3">
        <v>1</v>
      </c>
      <c r="W90" s="3">
        <v>3</v>
      </c>
      <c r="X90" s="3"/>
      <c r="Y90" s="3"/>
      <c r="Z90" s="3"/>
      <c r="AA90" s="3"/>
      <c r="AB90" s="3"/>
      <c r="AC90" s="1">
        <v>3</v>
      </c>
      <c r="AD90" s="7">
        <v>1</v>
      </c>
      <c r="AE90" s="7">
        <v>1</v>
      </c>
      <c r="AF90" s="7">
        <v>1</v>
      </c>
      <c r="AG90" s="7">
        <v>0</v>
      </c>
      <c r="AH90" s="7">
        <v>0</v>
      </c>
      <c r="AI90" s="7">
        <v>0</v>
      </c>
      <c r="AJ90" s="7">
        <v>0</v>
      </c>
      <c r="AK90" s="29" t="s">
        <v>783</v>
      </c>
      <c r="AL90" s="29" t="s">
        <v>784</v>
      </c>
      <c r="AM90" s="29"/>
      <c r="AN90" s="3" t="s">
        <v>3995</v>
      </c>
      <c r="AO90" t="s">
        <v>3720</v>
      </c>
    </row>
    <row r="91" spans="1:41" ht="24" customHeight="1">
      <c r="A91">
        <v>90</v>
      </c>
      <c r="B91" s="3" t="s">
        <v>785</v>
      </c>
      <c r="C91" s="3"/>
      <c r="D91" s="3" t="s">
        <v>786</v>
      </c>
      <c r="E91" s="3"/>
      <c r="F91" s="3"/>
      <c r="G91" s="3" t="s">
        <v>787</v>
      </c>
      <c r="H91" s="3" t="s">
        <v>621</v>
      </c>
      <c r="I91" s="3" t="s">
        <v>622</v>
      </c>
      <c r="J91">
        <v>70130</v>
      </c>
      <c r="L91" s="3" t="s">
        <v>788</v>
      </c>
      <c r="M91" s="2" t="s">
        <v>789</v>
      </c>
      <c r="N91" s="2" t="s">
        <v>790</v>
      </c>
      <c r="O91" s="2"/>
      <c r="P91" s="3" t="s">
        <v>791</v>
      </c>
      <c r="Q91" s="6"/>
      <c r="R91" s="6"/>
      <c r="S91" s="6"/>
      <c r="T91" s="6"/>
      <c r="U91" s="3" t="s">
        <v>45</v>
      </c>
      <c r="V91" s="3">
        <v>0</v>
      </c>
      <c r="W91" s="3">
        <v>3</v>
      </c>
      <c r="X91" s="3"/>
      <c r="Y91" s="3"/>
      <c r="Z91" s="3"/>
      <c r="AA91" s="3"/>
      <c r="AB91" s="3"/>
      <c r="AC91" s="1">
        <v>1</v>
      </c>
      <c r="AD91" s="1">
        <v>0</v>
      </c>
      <c r="AE91" s="1">
        <v>0</v>
      </c>
      <c r="AF91" s="7">
        <v>0</v>
      </c>
      <c r="AG91" s="7">
        <v>0</v>
      </c>
      <c r="AH91" s="7">
        <v>1</v>
      </c>
      <c r="AI91" s="7">
        <v>0</v>
      </c>
      <c r="AJ91" s="7">
        <v>0</v>
      </c>
      <c r="AK91" s="29" t="s">
        <v>792</v>
      </c>
      <c r="AL91" s="29" t="s">
        <v>793</v>
      </c>
      <c r="AM91" s="29" t="s">
        <v>794</v>
      </c>
      <c r="AN91" s="3" t="s">
        <v>3995</v>
      </c>
      <c r="AO91" t="s">
        <v>3721</v>
      </c>
    </row>
    <row r="92" spans="1:41" ht="24" customHeight="1">
      <c r="A92">
        <v>91</v>
      </c>
      <c r="B92" s="3" t="s">
        <v>795</v>
      </c>
      <c r="C92" s="3"/>
      <c r="D92" s="3" t="s">
        <v>49</v>
      </c>
      <c r="E92" s="3"/>
      <c r="F92" s="3"/>
      <c r="G92" s="3" t="s">
        <v>796</v>
      </c>
      <c r="H92" s="3" t="s">
        <v>621</v>
      </c>
      <c r="I92" s="3" t="s">
        <v>622</v>
      </c>
      <c r="J92">
        <v>70130</v>
      </c>
      <c r="L92" s="3" t="s">
        <v>797</v>
      </c>
      <c r="M92" s="2" t="s">
        <v>798</v>
      </c>
      <c r="N92" s="2" t="s">
        <v>799</v>
      </c>
      <c r="O92" s="2"/>
      <c r="P92" s="6" t="s">
        <v>800</v>
      </c>
      <c r="Q92" s="6"/>
      <c r="R92" s="6"/>
      <c r="S92" s="6"/>
      <c r="T92" s="6"/>
      <c r="U92" s="3" t="s">
        <v>69</v>
      </c>
      <c r="V92" s="3">
        <v>1</v>
      </c>
      <c r="W92" s="3">
        <v>3</v>
      </c>
      <c r="X92" s="3"/>
      <c r="Y92" s="3"/>
      <c r="Z92" s="3"/>
      <c r="AA92" s="3"/>
      <c r="AB92" s="3"/>
      <c r="AC92" s="1">
        <v>1</v>
      </c>
      <c r="AD92" s="1">
        <v>0</v>
      </c>
      <c r="AE92" s="1">
        <v>0</v>
      </c>
      <c r="AF92" s="7">
        <v>1</v>
      </c>
      <c r="AG92" s="7">
        <v>0</v>
      </c>
      <c r="AH92" s="7">
        <v>0</v>
      </c>
      <c r="AI92" s="7">
        <v>0</v>
      </c>
      <c r="AJ92" s="7">
        <v>0</v>
      </c>
      <c r="AK92" s="29" t="s">
        <v>801</v>
      </c>
      <c r="AL92" s="29" t="s">
        <v>802</v>
      </c>
      <c r="AM92" s="29"/>
      <c r="AN92" s="3" t="s">
        <v>3995</v>
      </c>
      <c r="AO92" t="s">
        <v>3722</v>
      </c>
    </row>
    <row r="93" spans="1:41" ht="24">
      <c r="A93">
        <v>92</v>
      </c>
      <c r="B93" s="3" t="s">
        <v>803</v>
      </c>
      <c r="C93" s="3"/>
      <c r="D93" s="3" t="s">
        <v>49</v>
      </c>
      <c r="E93" s="3"/>
      <c r="F93" s="3"/>
      <c r="G93" s="3" t="s">
        <v>804</v>
      </c>
      <c r="H93" s="3" t="s">
        <v>621</v>
      </c>
      <c r="I93" s="3" t="s">
        <v>622</v>
      </c>
      <c r="J93">
        <v>70118</v>
      </c>
      <c r="L93" s="3" t="s">
        <v>805</v>
      </c>
      <c r="M93" s="2" t="s">
        <v>806</v>
      </c>
      <c r="N93" s="2" t="s">
        <v>807</v>
      </c>
      <c r="O93" s="2"/>
      <c r="P93" s="6" t="s">
        <v>808</v>
      </c>
      <c r="Q93" s="6"/>
      <c r="R93" s="6"/>
      <c r="S93" s="6"/>
      <c r="T93" s="6"/>
      <c r="U93" s="3" t="s">
        <v>69</v>
      </c>
      <c r="V93" s="3" t="s">
        <v>280</v>
      </c>
      <c r="W93" s="3">
        <v>3</v>
      </c>
      <c r="X93" s="3"/>
      <c r="Y93" s="3"/>
      <c r="Z93" s="3"/>
      <c r="AA93" s="3"/>
      <c r="AB93" s="3"/>
      <c r="AC93" s="1">
        <v>2</v>
      </c>
      <c r="AD93" s="1">
        <v>0</v>
      </c>
      <c r="AE93" s="1">
        <v>0</v>
      </c>
      <c r="AF93" s="7" t="s">
        <v>280</v>
      </c>
      <c r="AG93" s="7" t="s">
        <v>444</v>
      </c>
      <c r="AH93" s="7" t="s">
        <v>280</v>
      </c>
      <c r="AI93" s="7"/>
      <c r="AJ93" s="7"/>
      <c r="AK93" s="29" t="s">
        <v>809</v>
      </c>
      <c r="AL93" s="29" t="s">
        <v>810</v>
      </c>
      <c r="AM93" s="29"/>
      <c r="AN93" s="3" t="s">
        <v>3995</v>
      </c>
      <c r="AO93" t="s">
        <v>3723</v>
      </c>
    </row>
    <row r="94" spans="1:41" ht="48">
      <c r="A94">
        <v>93</v>
      </c>
      <c r="B94" s="3" t="s">
        <v>803</v>
      </c>
      <c r="C94" s="3" t="s">
        <v>740</v>
      </c>
      <c r="D94" s="3" t="s">
        <v>49</v>
      </c>
      <c r="E94" s="3"/>
      <c r="F94" s="3"/>
      <c r="G94" s="3" t="s">
        <v>811</v>
      </c>
      <c r="H94" s="3" t="s">
        <v>740</v>
      </c>
      <c r="I94" s="3" t="s">
        <v>622</v>
      </c>
      <c r="J94">
        <v>70006</v>
      </c>
      <c r="L94" s="3" t="s">
        <v>812</v>
      </c>
      <c r="M94" s="2" t="s">
        <v>806</v>
      </c>
      <c r="N94" s="2" t="s">
        <v>807</v>
      </c>
      <c r="O94" s="2" t="s">
        <v>813</v>
      </c>
      <c r="P94" s="6" t="s">
        <v>814</v>
      </c>
      <c r="Q94" s="6"/>
      <c r="R94" s="6"/>
      <c r="S94" s="6"/>
      <c r="T94" s="6"/>
      <c r="U94" s="3" t="s">
        <v>69</v>
      </c>
      <c r="V94" s="3">
        <v>1</v>
      </c>
      <c r="W94" s="3">
        <v>3</v>
      </c>
      <c r="X94" s="3"/>
      <c r="Y94" s="3"/>
      <c r="Z94" s="3"/>
      <c r="AA94" s="3"/>
      <c r="AB94" s="3"/>
      <c r="AC94" s="1">
        <v>2</v>
      </c>
      <c r="AD94" s="1">
        <v>0</v>
      </c>
      <c r="AE94" s="1">
        <v>0</v>
      </c>
      <c r="AF94" s="7">
        <v>1</v>
      </c>
      <c r="AG94" s="7">
        <v>0</v>
      </c>
      <c r="AH94" s="7">
        <v>1</v>
      </c>
      <c r="AI94" s="7">
        <v>0</v>
      </c>
      <c r="AJ94" s="7">
        <v>0</v>
      </c>
      <c r="AK94" s="29" t="s">
        <v>809</v>
      </c>
      <c r="AL94" s="29" t="s">
        <v>810</v>
      </c>
      <c r="AM94" s="29"/>
      <c r="AN94" s="3" t="s">
        <v>3995</v>
      </c>
      <c r="AO94" t="s">
        <v>3723</v>
      </c>
    </row>
    <row r="95" spans="1:41" ht="24">
      <c r="A95">
        <v>94</v>
      </c>
      <c r="B95" s="3" t="s">
        <v>815</v>
      </c>
      <c r="C95" s="3"/>
      <c r="D95" s="3" t="s">
        <v>133</v>
      </c>
      <c r="E95" s="3"/>
      <c r="F95" s="3"/>
      <c r="G95" s="3" t="s">
        <v>816</v>
      </c>
      <c r="H95" s="3" t="s">
        <v>621</v>
      </c>
      <c r="I95" s="3" t="s">
        <v>622</v>
      </c>
      <c r="J95">
        <v>70130</v>
      </c>
      <c r="L95" s="3" t="s">
        <v>817</v>
      </c>
      <c r="M95" s="2" t="s">
        <v>818</v>
      </c>
      <c r="N95" s="2" t="s">
        <v>819</v>
      </c>
      <c r="O95" s="2" t="s">
        <v>820</v>
      </c>
      <c r="P95" s="6" t="s">
        <v>821</v>
      </c>
      <c r="Q95" s="6"/>
      <c r="R95" s="6"/>
      <c r="S95" s="6"/>
      <c r="T95" s="6"/>
      <c r="U95" s="3" t="s">
        <v>171</v>
      </c>
      <c r="V95" s="3">
        <v>1</v>
      </c>
      <c r="W95" s="3">
        <v>3</v>
      </c>
      <c r="X95" s="3"/>
      <c r="Y95" s="3"/>
      <c r="Z95" s="3"/>
      <c r="AA95" s="3"/>
      <c r="AB95" s="3"/>
      <c r="AC95" s="1">
        <v>4</v>
      </c>
      <c r="AD95" s="1">
        <v>0</v>
      </c>
      <c r="AE95" s="1">
        <v>0</v>
      </c>
      <c r="AF95" s="7">
        <v>1</v>
      </c>
      <c r="AG95" s="7">
        <v>0</v>
      </c>
      <c r="AH95" s="7">
        <v>1</v>
      </c>
      <c r="AI95" s="7">
        <v>0</v>
      </c>
      <c r="AJ95" s="7">
        <v>0</v>
      </c>
      <c r="AK95" s="29" t="s">
        <v>822</v>
      </c>
      <c r="AL95" s="29" t="s">
        <v>823</v>
      </c>
      <c r="AM95" s="29"/>
      <c r="AN95" s="3" t="s">
        <v>3995</v>
      </c>
      <c r="AO95" t="s">
        <v>3724</v>
      </c>
    </row>
    <row r="96" spans="1:41" ht="24" customHeight="1">
      <c r="A96">
        <v>95</v>
      </c>
      <c r="B96" s="3" t="s">
        <v>824</v>
      </c>
      <c r="D96" s="3" t="s">
        <v>825</v>
      </c>
      <c r="E96" s="3"/>
      <c r="F96" s="3"/>
      <c r="G96" t="s">
        <v>826</v>
      </c>
      <c r="H96" s="3" t="s">
        <v>827</v>
      </c>
      <c r="I96" s="3" t="s">
        <v>828</v>
      </c>
      <c r="J96" t="s">
        <v>829</v>
      </c>
      <c r="K96" t="s">
        <v>830</v>
      </c>
      <c r="L96" t="s">
        <v>831</v>
      </c>
      <c r="M96" s="2" t="s">
        <v>832</v>
      </c>
      <c r="N96" s="2" t="s">
        <v>832</v>
      </c>
      <c r="O96" s="2"/>
      <c r="P96" s="4" t="s">
        <v>833</v>
      </c>
      <c r="Q96" s="4"/>
      <c r="R96" s="4"/>
      <c r="S96" s="4"/>
      <c r="T96" s="4"/>
      <c r="U96" s="3" t="s">
        <v>45</v>
      </c>
      <c r="V96" s="3">
        <v>1</v>
      </c>
      <c r="W96" s="3">
        <v>3</v>
      </c>
      <c r="X96" s="3"/>
      <c r="Y96" s="3"/>
      <c r="Z96" s="3"/>
      <c r="AA96" s="3"/>
      <c r="AB96" s="3"/>
      <c r="AC96" s="1">
        <v>4</v>
      </c>
      <c r="AD96" s="1">
        <v>0</v>
      </c>
      <c r="AE96" s="1">
        <v>0</v>
      </c>
      <c r="AF96" s="1">
        <v>1</v>
      </c>
      <c r="AG96" s="1">
        <v>0</v>
      </c>
      <c r="AH96" s="1">
        <v>1</v>
      </c>
      <c r="AI96" s="1">
        <v>0</v>
      </c>
      <c r="AJ96" s="1">
        <v>0</v>
      </c>
      <c r="AK96" s="28" t="s">
        <v>834</v>
      </c>
      <c r="AL96" s="28" t="s">
        <v>835</v>
      </c>
      <c r="AM96" s="28" t="s">
        <v>836</v>
      </c>
      <c r="AN96" s="3" t="s">
        <v>3993</v>
      </c>
      <c r="AO96" t="s">
        <v>3725</v>
      </c>
    </row>
    <row r="97" spans="1:41" ht="12" customHeight="1">
      <c r="A97">
        <v>96</v>
      </c>
      <c r="B97" s="3" t="s">
        <v>837</v>
      </c>
      <c r="D97" s="3" t="s">
        <v>838</v>
      </c>
      <c r="E97" s="3"/>
      <c r="F97" s="3"/>
      <c r="G97" t="s">
        <v>839</v>
      </c>
      <c r="H97" s="3" t="s">
        <v>827</v>
      </c>
      <c r="I97" s="3" t="s">
        <v>828</v>
      </c>
      <c r="J97" t="s">
        <v>840</v>
      </c>
      <c r="K97" t="s">
        <v>830</v>
      </c>
      <c r="L97" t="s">
        <v>841</v>
      </c>
      <c r="M97" s="2" t="s">
        <v>842</v>
      </c>
      <c r="N97" s="2" t="s">
        <v>843</v>
      </c>
      <c r="O97" s="2"/>
      <c r="P97" s="4" t="s">
        <v>844</v>
      </c>
      <c r="Q97" s="4"/>
      <c r="R97" s="4"/>
      <c r="S97" s="4"/>
      <c r="T97" s="4"/>
      <c r="U97" s="3" t="s">
        <v>237</v>
      </c>
      <c r="V97" s="3">
        <v>0</v>
      </c>
      <c r="W97" s="3">
        <v>3</v>
      </c>
      <c r="X97" s="3"/>
      <c r="Y97" s="3"/>
      <c r="Z97" s="3"/>
      <c r="AA97" s="3"/>
      <c r="AB97" s="3"/>
      <c r="AC97" s="1">
        <v>2</v>
      </c>
      <c r="AD97" s="1">
        <v>0</v>
      </c>
      <c r="AE97" s="1">
        <v>1</v>
      </c>
      <c r="AF97" s="1">
        <v>1</v>
      </c>
      <c r="AG97" s="1">
        <v>1</v>
      </c>
      <c r="AH97" s="1">
        <v>0</v>
      </c>
      <c r="AI97" s="1">
        <v>0</v>
      </c>
      <c r="AJ97" s="1">
        <v>0</v>
      </c>
      <c r="AK97" s="28" t="s">
        <v>845</v>
      </c>
      <c r="AL97" s="28" t="s">
        <v>846</v>
      </c>
      <c r="AM97" s="28" t="s">
        <v>847</v>
      </c>
      <c r="AN97" s="3" t="s">
        <v>3993</v>
      </c>
      <c r="AO97" t="s">
        <v>3726</v>
      </c>
    </row>
    <row r="98" spans="1:41">
      <c r="A98">
        <v>97</v>
      </c>
      <c r="B98" s="3" t="s">
        <v>848</v>
      </c>
      <c r="D98" s="3" t="s">
        <v>849</v>
      </c>
      <c r="E98" s="3"/>
      <c r="F98" s="3"/>
      <c r="G98" t="s">
        <v>850</v>
      </c>
      <c r="H98" s="3" t="s">
        <v>827</v>
      </c>
      <c r="I98" s="3" t="s">
        <v>828</v>
      </c>
      <c r="J98" t="s">
        <v>851</v>
      </c>
      <c r="K98" t="s">
        <v>830</v>
      </c>
      <c r="L98" t="s">
        <v>852</v>
      </c>
      <c r="M98" s="2" t="s">
        <v>853</v>
      </c>
      <c r="N98" s="2" t="s">
        <v>854</v>
      </c>
      <c r="O98" s="2"/>
      <c r="P98" t="s">
        <v>855</v>
      </c>
      <c r="U98" s="3" t="s">
        <v>45</v>
      </c>
      <c r="V98" s="3">
        <v>0</v>
      </c>
      <c r="W98" s="3">
        <v>3</v>
      </c>
      <c r="X98" s="3"/>
      <c r="Y98" s="3"/>
      <c r="Z98" s="3"/>
      <c r="AA98" s="3"/>
      <c r="AB98" s="3"/>
      <c r="AC98" s="1">
        <v>1</v>
      </c>
      <c r="AD98" s="1">
        <v>0</v>
      </c>
      <c r="AE98" s="1">
        <v>0</v>
      </c>
      <c r="AF98" s="1">
        <v>0</v>
      </c>
      <c r="AG98" s="1">
        <v>0</v>
      </c>
      <c r="AH98" s="1">
        <v>0</v>
      </c>
      <c r="AI98" s="1">
        <v>0</v>
      </c>
      <c r="AJ98" s="1">
        <v>0</v>
      </c>
      <c r="AK98" s="28" t="s">
        <v>856</v>
      </c>
      <c r="AL98" s="28" t="s">
        <v>857</v>
      </c>
      <c r="AM98" s="28" t="s">
        <v>858</v>
      </c>
      <c r="AN98" s="3" t="s">
        <v>3993</v>
      </c>
      <c r="AO98" t="s">
        <v>3727</v>
      </c>
    </row>
    <row r="99" spans="1:41" ht="24" customHeight="1">
      <c r="A99">
        <v>98</v>
      </c>
      <c r="B99" s="3" t="s">
        <v>859</v>
      </c>
      <c r="D99" s="3" t="s">
        <v>49</v>
      </c>
      <c r="E99" s="3" t="s">
        <v>63</v>
      </c>
      <c r="F99" s="3"/>
      <c r="G99" t="s">
        <v>860</v>
      </c>
      <c r="H99" s="3" t="s">
        <v>861</v>
      </c>
      <c r="I99" s="3" t="s">
        <v>367</v>
      </c>
      <c r="J99">
        <v>60130</v>
      </c>
      <c r="L99" t="s">
        <v>862</v>
      </c>
      <c r="M99" s="2" t="s">
        <v>863</v>
      </c>
      <c r="N99" s="2" t="s">
        <v>864</v>
      </c>
      <c r="O99" s="2"/>
      <c r="P99" s="4" t="s">
        <v>865</v>
      </c>
      <c r="Q99" s="4"/>
      <c r="R99" s="4"/>
      <c r="S99" s="4"/>
      <c r="T99" s="4"/>
      <c r="U99" s="3" t="s">
        <v>45</v>
      </c>
      <c r="V99" s="3">
        <v>1</v>
      </c>
      <c r="W99" s="3">
        <v>3</v>
      </c>
      <c r="X99" s="3"/>
      <c r="Y99" s="3"/>
      <c r="Z99" s="3"/>
      <c r="AA99" s="3"/>
      <c r="AB99" s="3"/>
      <c r="AC99" s="1">
        <v>3</v>
      </c>
      <c r="AD99" s="1">
        <v>1</v>
      </c>
      <c r="AE99" s="1">
        <v>0</v>
      </c>
      <c r="AF99" s="1">
        <v>1</v>
      </c>
      <c r="AG99" s="1">
        <v>0</v>
      </c>
      <c r="AH99" s="1">
        <v>0</v>
      </c>
      <c r="AI99" s="1">
        <v>0</v>
      </c>
      <c r="AJ99" s="1">
        <v>0</v>
      </c>
      <c r="AK99" s="28" t="s">
        <v>866</v>
      </c>
      <c r="AL99" s="28" t="s">
        <v>867</v>
      </c>
      <c r="AM99" s="28" t="s">
        <v>868</v>
      </c>
      <c r="AN99" s="3" t="s">
        <v>3996</v>
      </c>
      <c r="AO99" t="s">
        <v>3728</v>
      </c>
    </row>
    <row r="100" spans="1:41" ht="36" customHeight="1">
      <c r="A100">
        <v>99</v>
      </c>
      <c r="B100" s="3" t="s">
        <v>869</v>
      </c>
      <c r="D100" s="3" t="s">
        <v>62</v>
      </c>
      <c r="E100" s="3"/>
      <c r="F100" s="3"/>
      <c r="G100" t="s">
        <v>870</v>
      </c>
      <c r="H100" s="3" t="s">
        <v>365</v>
      </c>
      <c r="I100" s="3" t="s">
        <v>367</v>
      </c>
      <c r="J100">
        <v>60301</v>
      </c>
      <c r="L100" t="s">
        <v>871</v>
      </c>
      <c r="M100" s="2" t="s">
        <v>872</v>
      </c>
      <c r="N100" s="2" t="s">
        <v>873</v>
      </c>
      <c r="O100" s="2" t="s">
        <v>874</v>
      </c>
      <c r="P100" s="4" t="s">
        <v>875</v>
      </c>
      <c r="Q100" s="4"/>
      <c r="R100" s="4"/>
      <c r="S100" s="4"/>
      <c r="T100" s="4"/>
      <c r="U100" s="3" t="s">
        <v>45</v>
      </c>
      <c r="V100" s="3">
        <v>1</v>
      </c>
      <c r="W100" s="3">
        <v>3</v>
      </c>
      <c r="X100" s="3"/>
      <c r="Y100" s="3"/>
      <c r="Z100" s="3"/>
      <c r="AA100" s="3"/>
      <c r="AB100" s="3"/>
      <c r="AC100" s="1">
        <v>5</v>
      </c>
      <c r="AD100" s="1">
        <v>1</v>
      </c>
      <c r="AE100" s="1">
        <v>1</v>
      </c>
      <c r="AF100" s="1">
        <v>1</v>
      </c>
      <c r="AG100" s="1">
        <v>0</v>
      </c>
      <c r="AH100" s="1">
        <v>0</v>
      </c>
      <c r="AI100" s="1">
        <v>0</v>
      </c>
      <c r="AJ100" s="1">
        <v>0</v>
      </c>
      <c r="AK100" s="29" t="s">
        <v>876</v>
      </c>
      <c r="AL100" s="28" t="s">
        <v>877</v>
      </c>
      <c r="AM100" s="28" t="s">
        <v>878</v>
      </c>
      <c r="AN100" s="3" t="s">
        <v>3993</v>
      </c>
      <c r="AO100" t="s">
        <v>3729</v>
      </c>
    </row>
    <row r="101" spans="1:41" ht="36">
      <c r="A101">
        <v>100</v>
      </c>
      <c r="B101" s="3" t="s">
        <v>879</v>
      </c>
      <c r="D101" s="3" t="s">
        <v>880</v>
      </c>
      <c r="E101" s="3" t="s">
        <v>63</v>
      </c>
      <c r="F101" s="3"/>
      <c r="G101" t="s">
        <v>881</v>
      </c>
      <c r="H101" s="3" t="s">
        <v>882</v>
      </c>
      <c r="I101" s="3" t="s">
        <v>367</v>
      </c>
      <c r="J101">
        <v>60614</v>
      </c>
      <c r="L101" t="s">
        <v>883</v>
      </c>
      <c r="M101" t="s">
        <v>884</v>
      </c>
      <c r="N101" t="s">
        <v>885</v>
      </c>
      <c r="P101" s="4" t="s">
        <v>886</v>
      </c>
      <c r="Q101" s="4"/>
      <c r="R101" s="4"/>
      <c r="S101" s="4"/>
      <c r="T101" s="4"/>
      <c r="U101" s="3" t="s">
        <v>45</v>
      </c>
      <c r="V101" s="3">
        <v>0</v>
      </c>
      <c r="W101" s="3">
        <v>3</v>
      </c>
      <c r="X101" s="3"/>
      <c r="Y101" s="3"/>
      <c r="Z101" s="3"/>
      <c r="AA101" s="3"/>
      <c r="AB101" s="3"/>
      <c r="AC101" s="1">
        <v>2</v>
      </c>
      <c r="AD101" s="1">
        <v>0</v>
      </c>
      <c r="AE101" s="1">
        <v>0</v>
      </c>
      <c r="AF101" s="1">
        <v>1</v>
      </c>
      <c r="AG101" s="1">
        <v>0</v>
      </c>
      <c r="AH101" s="1">
        <v>0</v>
      </c>
      <c r="AI101" s="1">
        <v>0</v>
      </c>
      <c r="AJ101" s="1">
        <v>0</v>
      </c>
      <c r="AK101" s="28" t="s">
        <v>887</v>
      </c>
      <c r="AL101" s="28" t="s">
        <v>888</v>
      </c>
      <c r="AM101" s="28" t="s">
        <v>889</v>
      </c>
      <c r="AN101" s="3" t="s">
        <v>3993</v>
      </c>
      <c r="AO101" t="s">
        <v>3730</v>
      </c>
    </row>
    <row r="102" spans="1:41" ht="36" customHeight="1">
      <c r="A102">
        <v>101</v>
      </c>
      <c r="B102" s="3" t="s">
        <v>890</v>
      </c>
      <c r="D102" s="3" t="s">
        <v>198</v>
      </c>
      <c r="E102" s="3"/>
      <c r="F102" s="3"/>
      <c r="G102" t="s">
        <v>891</v>
      </c>
      <c r="H102" s="3" t="s">
        <v>892</v>
      </c>
      <c r="I102" s="3" t="s">
        <v>367</v>
      </c>
      <c r="J102">
        <v>60563</v>
      </c>
      <c r="L102" t="s">
        <v>893</v>
      </c>
      <c r="M102" s="2" t="s">
        <v>894</v>
      </c>
      <c r="N102" s="2" t="s">
        <v>895</v>
      </c>
      <c r="O102" s="2" t="s">
        <v>896</v>
      </c>
      <c r="P102" s="4" t="s">
        <v>897</v>
      </c>
      <c r="Q102" s="4"/>
      <c r="R102" s="4"/>
      <c r="S102" s="4"/>
      <c r="T102" s="4"/>
      <c r="U102" s="3" t="s">
        <v>69</v>
      </c>
      <c r="V102" s="3">
        <v>1</v>
      </c>
      <c r="W102" s="3">
        <v>1</v>
      </c>
      <c r="X102" s="3">
        <v>4</v>
      </c>
      <c r="Y102" s="3"/>
      <c r="Z102" s="3"/>
      <c r="AA102" s="3"/>
      <c r="AB102" s="3"/>
      <c r="AC102" s="1">
        <v>1</v>
      </c>
      <c r="AD102" s="1">
        <v>0</v>
      </c>
      <c r="AE102" s="1">
        <v>0</v>
      </c>
      <c r="AF102" s="1">
        <v>1</v>
      </c>
      <c r="AG102" s="1">
        <v>0</v>
      </c>
      <c r="AH102" s="1">
        <v>0</v>
      </c>
      <c r="AI102" s="1">
        <v>0</v>
      </c>
      <c r="AJ102" s="1">
        <v>0</v>
      </c>
      <c r="AK102" s="28" t="s">
        <v>898</v>
      </c>
      <c r="AL102" s="28" t="s">
        <v>899</v>
      </c>
      <c r="AN102" s="3" t="s">
        <v>3993</v>
      </c>
      <c r="AO102" t="s">
        <v>3731</v>
      </c>
    </row>
    <row r="103" spans="1:41" ht="24" customHeight="1">
      <c r="A103">
        <v>102</v>
      </c>
      <c r="B103" s="3" t="s">
        <v>900</v>
      </c>
      <c r="D103" s="3" t="s">
        <v>49</v>
      </c>
      <c r="E103" s="3"/>
      <c r="F103" s="3"/>
      <c r="G103" t="s">
        <v>901</v>
      </c>
      <c r="H103" s="3" t="s">
        <v>892</v>
      </c>
      <c r="I103" s="3" t="s">
        <v>367</v>
      </c>
      <c r="J103">
        <v>60540</v>
      </c>
      <c r="L103" t="s">
        <v>902</v>
      </c>
      <c r="M103" s="2" t="s">
        <v>903</v>
      </c>
      <c r="N103" s="2" t="s">
        <v>904</v>
      </c>
      <c r="O103" s="2"/>
      <c r="P103" s="4" t="s">
        <v>905</v>
      </c>
      <c r="Q103" s="4"/>
      <c r="R103" s="4"/>
      <c r="S103" s="4"/>
      <c r="T103" s="4"/>
      <c r="U103" s="3" t="s">
        <v>45</v>
      </c>
      <c r="V103" s="3">
        <v>0</v>
      </c>
      <c r="W103" s="3">
        <v>2</v>
      </c>
      <c r="X103" s="3"/>
      <c r="Y103" s="3"/>
      <c r="Z103" s="3"/>
      <c r="AA103" s="3"/>
      <c r="AB103" s="3"/>
      <c r="AC103" s="1">
        <v>4</v>
      </c>
      <c r="AD103" s="1">
        <v>1</v>
      </c>
      <c r="AE103" s="1">
        <v>0</v>
      </c>
      <c r="AF103" s="1">
        <v>1</v>
      </c>
      <c r="AG103" s="1">
        <v>0</v>
      </c>
      <c r="AH103" s="1">
        <v>0</v>
      </c>
      <c r="AI103" s="1">
        <v>0</v>
      </c>
      <c r="AJ103" s="1">
        <v>0</v>
      </c>
      <c r="AK103" s="28" t="s">
        <v>906</v>
      </c>
      <c r="AL103" s="28" t="s">
        <v>907</v>
      </c>
      <c r="AN103" s="3" t="s">
        <v>3993</v>
      </c>
      <c r="AO103" t="s">
        <v>3732</v>
      </c>
    </row>
    <row r="104" spans="1:41" ht="24" customHeight="1">
      <c r="A104">
        <v>103</v>
      </c>
      <c r="B104" s="3" t="s">
        <v>908</v>
      </c>
      <c r="D104" s="3" t="s">
        <v>320</v>
      </c>
      <c r="E104" s="3"/>
      <c r="F104" s="3"/>
      <c r="G104" s="3" t="s">
        <v>909</v>
      </c>
      <c r="H104" s="3" t="s">
        <v>827</v>
      </c>
      <c r="I104" s="3" t="s">
        <v>828</v>
      </c>
      <c r="J104" t="s">
        <v>910</v>
      </c>
      <c r="L104" t="s">
        <v>911</v>
      </c>
      <c r="M104" s="2" t="s">
        <v>912</v>
      </c>
      <c r="N104" s="2" t="s">
        <v>913</v>
      </c>
      <c r="O104" s="2"/>
      <c r="P104" s="4" t="s">
        <v>914</v>
      </c>
      <c r="Q104" s="4"/>
      <c r="R104" s="4"/>
      <c r="S104" s="4"/>
      <c r="T104" s="4"/>
      <c r="U104" s="3" t="s">
        <v>45</v>
      </c>
      <c r="V104" s="3">
        <v>1</v>
      </c>
      <c r="W104" s="3">
        <v>3</v>
      </c>
      <c r="X104" s="3"/>
      <c r="Y104" s="3"/>
      <c r="Z104" s="3"/>
      <c r="AA104" s="3"/>
      <c r="AB104" s="3"/>
      <c r="AC104" s="1">
        <v>3</v>
      </c>
      <c r="AD104" s="1">
        <v>0</v>
      </c>
      <c r="AE104" s="1">
        <v>0</v>
      </c>
      <c r="AF104" s="1">
        <v>1</v>
      </c>
      <c r="AG104" s="1">
        <v>0</v>
      </c>
      <c r="AH104" s="1">
        <v>0</v>
      </c>
      <c r="AI104" s="1">
        <v>0</v>
      </c>
      <c r="AJ104" s="1">
        <v>0</v>
      </c>
      <c r="AK104" s="28" t="s">
        <v>915</v>
      </c>
      <c r="AL104" s="28" t="s">
        <v>916</v>
      </c>
      <c r="AM104" s="28" t="s">
        <v>917</v>
      </c>
      <c r="AN104" s="3" t="s">
        <v>3993</v>
      </c>
      <c r="AO104" t="s">
        <v>3733</v>
      </c>
    </row>
    <row r="105" spans="1:41" ht="12" customHeight="1">
      <c r="A105">
        <v>104</v>
      </c>
      <c r="B105" s="3" t="s">
        <v>918</v>
      </c>
      <c r="C105" s="3" t="s">
        <v>919</v>
      </c>
      <c r="D105" s="3" t="s">
        <v>320</v>
      </c>
      <c r="E105" s="3" t="s">
        <v>73</v>
      </c>
      <c r="F105" s="3"/>
      <c r="G105" t="s">
        <v>920</v>
      </c>
      <c r="H105" s="3" t="s">
        <v>621</v>
      </c>
      <c r="I105" s="3" t="s">
        <v>622</v>
      </c>
      <c r="J105">
        <v>70124</v>
      </c>
      <c r="L105" t="s">
        <v>921</v>
      </c>
      <c r="M105" s="2" t="s">
        <v>922</v>
      </c>
      <c r="N105" s="2" t="s">
        <v>923</v>
      </c>
      <c r="O105" s="2"/>
      <c r="P105" s="4" t="s">
        <v>924</v>
      </c>
      <c r="Q105" s="4"/>
      <c r="R105" s="4"/>
      <c r="S105" s="4"/>
      <c r="T105" s="4"/>
      <c r="U105" s="3" t="s">
        <v>45</v>
      </c>
      <c r="V105" s="3">
        <v>0</v>
      </c>
      <c r="W105" s="3">
        <v>3</v>
      </c>
      <c r="X105" s="3"/>
      <c r="Y105" s="3"/>
      <c r="Z105" s="3"/>
      <c r="AA105" s="3"/>
      <c r="AB105" s="3"/>
      <c r="AC105" s="1">
        <v>3</v>
      </c>
      <c r="AD105" s="1">
        <v>0</v>
      </c>
      <c r="AE105" s="1">
        <v>0</v>
      </c>
      <c r="AF105" s="1">
        <v>1</v>
      </c>
      <c r="AG105" s="1">
        <v>0</v>
      </c>
      <c r="AH105" s="1">
        <v>0</v>
      </c>
      <c r="AI105" s="1">
        <v>0</v>
      </c>
      <c r="AJ105" s="1">
        <v>0</v>
      </c>
      <c r="AK105" s="28" t="s">
        <v>925</v>
      </c>
      <c r="AN105" s="3" t="s">
        <v>3993</v>
      </c>
      <c r="AO105" t="s">
        <v>3734</v>
      </c>
    </row>
    <row r="106" spans="1:41" ht="12" customHeight="1">
      <c r="A106">
        <v>105</v>
      </c>
      <c r="B106" s="3" t="s">
        <v>918</v>
      </c>
      <c r="C106" t="s">
        <v>926</v>
      </c>
      <c r="D106" s="3" t="s">
        <v>320</v>
      </c>
      <c r="E106" s="3" t="s">
        <v>73</v>
      </c>
      <c r="F106" s="3"/>
      <c r="G106" t="s">
        <v>927</v>
      </c>
      <c r="H106" s="3" t="s">
        <v>621</v>
      </c>
      <c r="I106" s="3" t="s">
        <v>622</v>
      </c>
      <c r="J106">
        <v>70116</v>
      </c>
      <c r="L106" t="s">
        <v>928</v>
      </c>
      <c r="M106" s="2" t="s">
        <v>922</v>
      </c>
      <c r="N106" s="2" t="s">
        <v>923</v>
      </c>
      <c r="O106" s="2"/>
      <c r="P106" s="4" t="s">
        <v>929</v>
      </c>
      <c r="Q106" s="4"/>
      <c r="R106" s="4"/>
      <c r="S106" s="4"/>
      <c r="T106" s="4"/>
      <c r="U106" s="3" t="s">
        <v>45</v>
      </c>
      <c r="V106" s="3">
        <v>0</v>
      </c>
      <c r="W106" s="3">
        <v>3</v>
      </c>
      <c r="X106" s="3"/>
      <c r="Y106" s="3"/>
      <c r="Z106" s="3"/>
      <c r="AA106" s="3"/>
      <c r="AB106" s="3"/>
      <c r="AC106" s="1">
        <v>3</v>
      </c>
      <c r="AD106" s="1">
        <v>0</v>
      </c>
      <c r="AE106" s="1">
        <v>0</v>
      </c>
      <c r="AF106" s="1">
        <v>1</v>
      </c>
      <c r="AG106" s="1">
        <v>0</v>
      </c>
      <c r="AH106" s="1">
        <v>0</v>
      </c>
      <c r="AI106" s="1">
        <v>0</v>
      </c>
      <c r="AJ106" s="1">
        <v>0</v>
      </c>
      <c r="AK106" s="28" t="s">
        <v>925</v>
      </c>
      <c r="AN106" s="3" t="s">
        <v>3993</v>
      </c>
      <c r="AO106" t="s">
        <v>3734</v>
      </c>
    </row>
    <row r="107" spans="1:41" ht="48" customHeight="1">
      <c r="A107">
        <v>106</v>
      </c>
      <c r="B107" s="3" t="s">
        <v>72</v>
      </c>
      <c r="D107" s="3" t="s">
        <v>930</v>
      </c>
      <c r="E107" s="3"/>
      <c r="F107" s="3"/>
      <c r="G107" t="s">
        <v>931</v>
      </c>
      <c r="H107" s="3" t="s">
        <v>932</v>
      </c>
      <c r="J107">
        <v>2</v>
      </c>
      <c r="K107" t="s">
        <v>933</v>
      </c>
      <c r="L107" t="s">
        <v>934</v>
      </c>
      <c r="M107" s="2" t="s">
        <v>935</v>
      </c>
      <c r="N107" s="2" t="s">
        <v>936</v>
      </c>
      <c r="O107" s="2"/>
      <c r="P107" t="s">
        <v>937</v>
      </c>
      <c r="U107" s="3" t="s">
        <v>69</v>
      </c>
      <c r="V107" s="3">
        <v>1</v>
      </c>
      <c r="W107" s="3">
        <v>3</v>
      </c>
      <c r="X107" s="3"/>
      <c r="Y107" s="3"/>
      <c r="Z107" s="3"/>
      <c r="AA107" s="3"/>
      <c r="AB107" s="3"/>
      <c r="AC107" s="1">
        <v>2</v>
      </c>
      <c r="AD107" s="1">
        <v>0</v>
      </c>
      <c r="AE107" s="1">
        <v>0</v>
      </c>
      <c r="AF107" s="1">
        <v>0</v>
      </c>
      <c r="AG107" s="1">
        <v>0</v>
      </c>
      <c r="AH107" s="1">
        <v>1</v>
      </c>
      <c r="AI107" s="1">
        <v>0</v>
      </c>
      <c r="AJ107" s="1">
        <v>0</v>
      </c>
      <c r="AK107" s="28" t="s">
        <v>938</v>
      </c>
      <c r="AN107" s="3" t="s">
        <v>3993</v>
      </c>
      <c r="AO107" t="s">
        <v>3735</v>
      </c>
    </row>
    <row r="108" spans="1:41" ht="36" customHeight="1">
      <c r="A108">
        <v>107</v>
      </c>
      <c r="B108" s="3" t="s">
        <v>939</v>
      </c>
      <c r="D108" s="3" t="s">
        <v>198</v>
      </c>
      <c r="E108" s="3"/>
      <c r="F108" s="3"/>
      <c r="G108" t="s">
        <v>940</v>
      </c>
      <c r="H108" s="3" t="s">
        <v>941</v>
      </c>
      <c r="K108" t="s">
        <v>942</v>
      </c>
      <c r="L108">
        <v>88638612</v>
      </c>
      <c r="M108" s="2" t="s">
        <v>943</v>
      </c>
      <c r="N108" s="2"/>
      <c r="O108" s="2"/>
      <c r="P108" t="s">
        <v>944</v>
      </c>
      <c r="U108" s="3" t="s">
        <v>45</v>
      </c>
      <c r="V108" s="3">
        <v>1</v>
      </c>
      <c r="W108" s="3">
        <v>3</v>
      </c>
      <c r="X108" s="3"/>
      <c r="Y108" s="3"/>
      <c r="Z108" s="3"/>
      <c r="AA108" s="3"/>
      <c r="AB108" s="3"/>
      <c r="AC108" s="1">
        <v>2</v>
      </c>
      <c r="AD108" s="1">
        <v>0</v>
      </c>
      <c r="AE108" s="1">
        <v>0</v>
      </c>
      <c r="AF108" s="1">
        <v>0</v>
      </c>
      <c r="AG108" s="1">
        <v>0</v>
      </c>
      <c r="AH108" s="1">
        <v>0</v>
      </c>
      <c r="AI108" s="1">
        <v>0</v>
      </c>
      <c r="AJ108" s="1">
        <v>0</v>
      </c>
      <c r="AK108" s="28" t="s">
        <v>945</v>
      </c>
      <c r="AL108" s="28" t="s">
        <v>946</v>
      </c>
      <c r="AN108" s="3" t="s">
        <v>3993</v>
      </c>
      <c r="AO108" t="s">
        <v>3736</v>
      </c>
    </row>
    <row r="109" spans="1:41" ht="36" customHeight="1">
      <c r="A109">
        <v>108</v>
      </c>
      <c r="B109" s="3" t="s">
        <v>947</v>
      </c>
      <c r="C109" s="3" t="s">
        <v>156</v>
      </c>
      <c r="D109" s="3" t="s">
        <v>603</v>
      </c>
      <c r="E109" s="3"/>
      <c r="F109" s="3"/>
      <c r="G109" t="s">
        <v>948</v>
      </c>
      <c r="H109" s="3" t="s">
        <v>156</v>
      </c>
      <c r="I109" t="s">
        <v>40</v>
      </c>
      <c r="J109">
        <v>90292</v>
      </c>
      <c r="L109" t="s">
        <v>949</v>
      </c>
      <c r="M109" s="2" t="s">
        <v>950</v>
      </c>
      <c r="N109" s="2" t="s">
        <v>951</v>
      </c>
      <c r="O109" s="2"/>
      <c r="P109" t="s">
        <v>952</v>
      </c>
      <c r="U109" s="3" t="s">
        <v>45</v>
      </c>
      <c r="V109" s="3">
        <v>0</v>
      </c>
      <c r="W109" s="3">
        <v>2</v>
      </c>
      <c r="X109" s="3"/>
      <c r="Y109" s="3"/>
      <c r="Z109" s="3"/>
      <c r="AA109" s="3"/>
      <c r="AB109" s="3"/>
      <c r="AC109" s="1">
        <v>3</v>
      </c>
      <c r="AD109" s="1">
        <v>0</v>
      </c>
      <c r="AE109" s="1">
        <v>1</v>
      </c>
      <c r="AF109" s="1">
        <v>1</v>
      </c>
      <c r="AG109" s="1">
        <v>0</v>
      </c>
      <c r="AH109" s="1">
        <v>1</v>
      </c>
      <c r="AI109" s="1">
        <v>0</v>
      </c>
      <c r="AJ109" s="1">
        <v>0</v>
      </c>
      <c r="AK109" s="28" t="s">
        <v>953</v>
      </c>
      <c r="AL109" s="28" t="s">
        <v>954</v>
      </c>
      <c r="AN109" s="3" t="s">
        <v>3993</v>
      </c>
      <c r="AO109" t="s">
        <v>3737</v>
      </c>
    </row>
    <row r="110" spans="1:41" ht="24" customHeight="1">
      <c r="A110">
        <v>109</v>
      </c>
      <c r="B110" s="3" t="s">
        <v>955</v>
      </c>
      <c r="D110" s="3" t="s">
        <v>49</v>
      </c>
      <c r="E110" s="3"/>
      <c r="F110" s="3"/>
      <c r="G110" t="s">
        <v>956</v>
      </c>
      <c r="H110" s="3" t="s">
        <v>84</v>
      </c>
      <c r="I110" s="3" t="s">
        <v>40</v>
      </c>
      <c r="J110">
        <v>90017</v>
      </c>
      <c r="L110" t="s">
        <v>957</v>
      </c>
      <c r="M110" t="s">
        <v>958</v>
      </c>
      <c r="N110" t="s">
        <v>958</v>
      </c>
      <c r="P110" s="4" t="s">
        <v>959</v>
      </c>
      <c r="Q110" s="4"/>
      <c r="R110" s="4"/>
      <c r="S110" s="4"/>
      <c r="T110" s="4"/>
      <c r="U110" s="3" t="s">
        <v>45</v>
      </c>
      <c r="V110" s="3">
        <v>0</v>
      </c>
      <c r="W110">
        <v>1</v>
      </c>
      <c r="X110">
        <v>3</v>
      </c>
      <c r="Y110">
        <v>5</v>
      </c>
      <c r="Z110">
        <v>2</v>
      </c>
      <c r="AA110">
        <v>4</v>
      </c>
      <c r="AC110" s="1">
        <v>4</v>
      </c>
      <c r="AD110" s="1">
        <v>0</v>
      </c>
      <c r="AE110" s="1">
        <v>0</v>
      </c>
      <c r="AF110" s="1">
        <v>1</v>
      </c>
      <c r="AG110" s="1">
        <v>0</v>
      </c>
      <c r="AH110" s="1">
        <v>0</v>
      </c>
      <c r="AI110" s="1">
        <v>0</v>
      </c>
      <c r="AJ110" s="1">
        <v>0</v>
      </c>
      <c r="AK110" s="28" t="s">
        <v>960</v>
      </c>
      <c r="AL110" s="28" t="s">
        <v>961</v>
      </c>
      <c r="AM110" s="28" t="s">
        <v>962</v>
      </c>
      <c r="AN110" s="3" t="s">
        <v>3993</v>
      </c>
      <c r="AO110" t="s">
        <v>3738</v>
      </c>
    </row>
    <row r="111" spans="1:41" ht="24" customHeight="1">
      <c r="A111">
        <v>110</v>
      </c>
      <c r="B111" s="3" t="s">
        <v>963</v>
      </c>
      <c r="D111" s="3" t="s">
        <v>652</v>
      </c>
      <c r="E111" s="3"/>
      <c r="F111" s="3"/>
      <c r="G111" t="s">
        <v>964</v>
      </c>
      <c r="H111" s="3" t="s">
        <v>965</v>
      </c>
      <c r="I111" s="3" t="s">
        <v>40</v>
      </c>
      <c r="J111">
        <v>93101</v>
      </c>
      <c r="L111" t="s">
        <v>966</v>
      </c>
      <c r="M111" s="2" t="s">
        <v>967</v>
      </c>
      <c r="N111" s="2" t="s">
        <v>968</v>
      </c>
      <c r="O111" s="2"/>
      <c r="P111" s="4" t="s">
        <v>969</v>
      </c>
      <c r="Q111" s="4"/>
      <c r="R111" s="4"/>
      <c r="S111" s="4"/>
      <c r="T111" s="4"/>
      <c r="U111" s="3" t="s">
        <v>45</v>
      </c>
      <c r="V111" s="3">
        <v>1</v>
      </c>
      <c r="W111" s="3">
        <v>3</v>
      </c>
      <c r="X111" s="3"/>
      <c r="Y111" s="3"/>
      <c r="Z111" s="3"/>
      <c r="AA111" s="3"/>
      <c r="AB111" s="3"/>
      <c r="AC111" s="1">
        <v>1</v>
      </c>
      <c r="AD111" s="1">
        <v>0</v>
      </c>
      <c r="AE111" s="1">
        <v>0</v>
      </c>
      <c r="AF111" s="1">
        <v>1</v>
      </c>
      <c r="AG111" s="1">
        <v>0</v>
      </c>
      <c r="AH111" s="1">
        <v>0</v>
      </c>
      <c r="AI111" s="1">
        <v>0</v>
      </c>
      <c r="AJ111" s="1">
        <v>0</v>
      </c>
      <c r="AK111" s="28" t="s">
        <v>970</v>
      </c>
      <c r="AL111" s="28" t="s">
        <v>971</v>
      </c>
      <c r="AN111" s="3" t="s">
        <v>3993</v>
      </c>
      <c r="AO111" t="s">
        <v>3739</v>
      </c>
    </row>
    <row r="112" spans="1:41" ht="12" customHeight="1">
      <c r="A112">
        <v>111</v>
      </c>
      <c r="B112" t="s">
        <v>972</v>
      </c>
      <c r="D112" s="3" t="s">
        <v>973</v>
      </c>
      <c r="E112" s="3"/>
      <c r="F112" s="3"/>
      <c r="G112" t="s">
        <v>974</v>
      </c>
      <c r="H112" s="3" t="s">
        <v>975</v>
      </c>
      <c r="J112">
        <v>8008</v>
      </c>
      <c r="K112" t="s">
        <v>976</v>
      </c>
      <c r="L112" t="s">
        <v>977</v>
      </c>
      <c r="M112" s="3" t="s">
        <v>625</v>
      </c>
      <c r="P112" s="4" t="s">
        <v>978</v>
      </c>
      <c r="Q112" s="4"/>
      <c r="R112" s="4"/>
      <c r="S112" s="4"/>
      <c r="T112" s="4"/>
      <c r="U112" s="3" t="s">
        <v>45</v>
      </c>
      <c r="V112" s="3">
        <v>0</v>
      </c>
      <c r="W112" s="3">
        <v>3</v>
      </c>
      <c r="X112" s="3"/>
      <c r="Y112" s="3"/>
      <c r="Z112" s="3"/>
      <c r="AA112" s="3"/>
      <c r="AB112" s="3"/>
      <c r="AC112" s="1">
        <v>2</v>
      </c>
      <c r="AD112" s="1">
        <v>0</v>
      </c>
      <c r="AE112" s="1">
        <v>0</v>
      </c>
      <c r="AF112" s="1">
        <v>0</v>
      </c>
      <c r="AG112" s="1">
        <v>0</v>
      </c>
      <c r="AH112" s="1">
        <v>0</v>
      </c>
      <c r="AI112" s="1">
        <v>0</v>
      </c>
      <c r="AJ112" s="1">
        <v>0</v>
      </c>
      <c r="AK112" s="28" t="s">
        <v>979</v>
      </c>
      <c r="AL112" s="28" t="s">
        <v>980</v>
      </c>
      <c r="AN112" s="3" t="s">
        <v>3993</v>
      </c>
      <c r="AO112" t="s">
        <v>3740</v>
      </c>
    </row>
    <row r="113" spans="1:41">
      <c r="A113">
        <v>112</v>
      </c>
      <c r="B113" t="s">
        <v>981</v>
      </c>
      <c r="D113" t="s">
        <v>62</v>
      </c>
      <c r="G113" t="s">
        <v>982</v>
      </c>
      <c r="H113" t="s">
        <v>983</v>
      </c>
      <c r="I113" t="s">
        <v>40</v>
      </c>
      <c r="J113">
        <v>94133</v>
      </c>
      <c r="L113" t="s">
        <v>984</v>
      </c>
      <c r="M113" s="2" t="s">
        <v>985</v>
      </c>
      <c r="N113" s="2" t="s">
        <v>986</v>
      </c>
      <c r="O113" s="2" t="s">
        <v>987</v>
      </c>
      <c r="P113" t="s">
        <v>988</v>
      </c>
      <c r="U113" t="s">
        <v>171</v>
      </c>
      <c r="V113">
        <v>1</v>
      </c>
      <c r="W113">
        <v>4</v>
      </c>
      <c r="AC113" s="1">
        <v>2</v>
      </c>
      <c r="AD113" s="1">
        <v>0</v>
      </c>
      <c r="AE113" s="1">
        <v>0</v>
      </c>
      <c r="AF113" s="1">
        <v>0</v>
      </c>
      <c r="AG113" s="1">
        <v>0</v>
      </c>
      <c r="AH113" s="1">
        <v>1</v>
      </c>
      <c r="AI113" s="1">
        <v>0</v>
      </c>
      <c r="AJ113" s="1">
        <v>0</v>
      </c>
      <c r="AK113" s="28" t="s">
        <v>989</v>
      </c>
      <c r="AL113" s="28" t="s">
        <v>990</v>
      </c>
      <c r="AN113" s="3" t="s">
        <v>3993</v>
      </c>
      <c r="AO113" t="s">
        <v>3741</v>
      </c>
    </row>
    <row r="114" spans="1:41" ht="24" customHeight="1">
      <c r="A114">
        <v>113</v>
      </c>
      <c r="B114" s="3" t="s">
        <v>991</v>
      </c>
      <c r="D114" t="s">
        <v>62</v>
      </c>
      <c r="G114" t="s">
        <v>992</v>
      </c>
      <c r="H114" t="s">
        <v>993</v>
      </c>
      <c r="I114" t="s">
        <v>40</v>
      </c>
      <c r="J114">
        <v>90601</v>
      </c>
      <c r="L114" t="s">
        <v>994</v>
      </c>
      <c r="M114" s="2" t="s">
        <v>995</v>
      </c>
      <c r="N114" s="2" t="s">
        <v>996</v>
      </c>
      <c r="O114" s="2"/>
      <c r="P114" s="4" t="s">
        <v>997</v>
      </c>
      <c r="Q114" s="4"/>
      <c r="R114" s="4"/>
      <c r="S114" s="4"/>
      <c r="T114" s="4"/>
      <c r="U114" t="s">
        <v>237</v>
      </c>
      <c r="V114">
        <v>0</v>
      </c>
      <c r="W114">
        <v>3</v>
      </c>
      <c r="AC114" s="1">
        <v>5</v>
      </c>
      <c r="AD114" s="1">
        <v>0</v>
      </c>
      <c r="AE114" s="1">
        <v>1</v>
      </c>
      <c r="AF114" s="1">
        <v>1</v>
      </c>
      <c r="AG114" s="1">
        <v>0</v>
      </c>
      <c r="AH114" s="1">
        <v>0</v>
      </c>
      <c r="AI114" s="1">
        <v>0</v>
      </c>
      <c r="AJ114" s="1">
        <v>0</v>
      </c>
      <c r="AK114" s="28" t="s">
        <v>998</v>
      </c>
      <c r="AL114" s="28" t="s">
        <v>999</v>
      </c>
      <c r="AN114" s="3" t="s">
        <v>3993</v>
      </c>
      <c r="AO114" t="s">
        <v>3742</v>
      </c>
    </row>
    <row r="115" spans="1:41" ht="24">
      <c r="A115">
        <v>114</v>
      </c>
      <c r="B115" t="s">
        <v>1000</v>
      </c>
      <c r="D115" t="s">
        <v>259</v>
      </c>
      <c r="G115" t="s">
        <v>1001</v>
      </c>
      <c r="H115" t="s">
        <v>1002</v>
      </c>
      <c r="I115" t="s">
        <v>367</v>
      </c>
      <c r="J115">
        <v>60430</v>
      </c>
      <c r="L115" t="s">
        <v>1003</v>
      </c>
      <c r="M115" s="2" t="s">
        <v>1004</v>
      </c>
      <c r="N115" s="2" t="s">
        <v>1005</v>
      </c>
      <c r="O115" s="2"/>
      <c r="P115" s="4" t="s">
        <v>1006</v>
      </c>
      <c r="Q115" s="4"/>
      <c r="R115" s="4"/>
      <c r="S115" s="4"/>
      <c r="T115" s="4"/>
      <c r="U115" t="s">
        <v>237</v>
      </c>
      <c r="V115">
        <v>0</v>
      </c>
      <c r="W115">
        <v>3</v>
      </c>
      <c r="AC115" s="1">
        <v>1</v>
      </c>
      <c r="AD115" s="1">
        <v>0</v>
      </c>
      <c r="AE115" s="1">
        <v>0</v>
      </c>
      <c r="AF115" s="1">
        <v>1</v>
      </c>
      <c r="AG115" s="1">
        <v>1</v>
      </c>
      <c r="AH115" s="1">
        <v>0</v>
      </c>
      <c r="AI115" s="1">
        <v>0</v>
      </c>
      <c r="AJ115" s="1">
        <v>0</v>
      </c>
      <c r="AK115" s="28" t="s">
        <v>1007</v>
      </c>
      <c r="AN115" s="3" t="s">
        <v>3993</v>
      </c>
      <c r="AO115" t="s">
        <v>3743</v>
      </c>
    </row>
    <row r="116" spans="1:41" ht="12" customHeight="1">
      <c r="A116">
        <v>115</v>
      </c>
      <c r="B116" t="s">
        <v>1008</v>
      </c>
      <c r="D116" t="s">
        <v>62</v>
      </c>
      <c r="G116" t="s">
        <v>1009</v>
      </c>
      <c r="H116" t="s">
        <v>827</v>
      </c>
      <c r="I116" t="s">
        <v>828</v>
      </c>
      <c r="J116" t="s">
        <v>1010</v>
      </c>
      <c r="K116" t="s">
        <v>830</v>
      </c>
      <c r="L116" t="s">
        <v>1011</v>
      </c>
      <c r="M116" s="2" t="s">
        <v>1012</v>
      </c>
      <c r="N116" s="2" t="s">
        <v>1013</v>
      </c>
      <c r="O116" s="2" t="s">
        <v>1014</v>
      </c>
      <c r="P116" s="4" t="s">
        <v>1015</v>
      </c>
      <c r="Q116" s="4"/>
      <c r="R116" s="4"/>
      <c r="S116" s="4"/>
      <c r="T116" s="4"/>
      <c r="U116" t="s">
        <v>69</v>
      </c>
      <c r="V116">
        <v>1</v>
      </c>
      <c r="W116">
        <v>3</v>
      </c>
      <c r="AC116" s="1">
        <v>2</v>
      </c>
      <c r="AD116" s="1">
        <v>0</v>
      </c>
      <c r="AE116" s="1">
        <v>0</v>
      </c>
      <c r="AF116" s="1">
        <v>0</v>
      </c>
      <c r="AG116" s="1">
        <v>0</v>
      </c>
      <c r="AH116" s="1">
        <v>0</v>
      </c>
      <c r="AI116" s="1">
        <v>0</v>
      </c>
      <c r="AJ116" s="1">
        <v>0</v>
      </c>
      <c r="AK116" s="28" t="s">
        <v>1016</v>
      </c>
      <c r="AL116" s="28" t="s">
        <v>1017</v>
      </c>
      <c r="AN116" s="3" t="s">
        <v>3993</v>
      </c>
      <c r="AO116" t="s">
        <v>3744</v>
      </c>
    </row>
    <row r="117" spans="1:41">
      <c r="A117">
        <v>116</v>
      </c>
      <c r="B117" t="s">
        <v>1018</v>
      </c>
      <c r="D117" t="s">
        <v>269</v>
      </c>
      <c r="G117" t="s">
        <v>1019</v>
      </c>
      <c r="H117" t="s">
        <v>827</v>
      </c>
      <c r="I117" t="s">
        <v>828</v>
      </c>
      <c r="J117" t="s">
        <v>1020</v>
      </c>
      <c r="K117" t="s">
        <v>830</v>
      </c>
      <c r="L117" t="s">
        <v>1021</v>
      </c>
      <c r="M117" s="2" t="s">
        <v>1022</v>
      </c>
      <c r="N117" s="2" t="s">
        <v>1022</v>
      </c>
      <c r="O117" s="2"/>
      <c r="P117" s="3" t="s">
        <v>1023</v>
      </c>
      <c r="Q117" s="4"/>
      <c r="R117" s="4"/>
      <c r="S117" s="4"/>
      <c r="T117" s="4"/>
      <c r="U117" t="s">
        <v>45</v>
      </c>
      <c r="V117">
        <v>1</v>
      </c>
      <c r="W117">
        <v>3</v>
      </c>
      <c r="AC117" s="1">
        <v>1</v>
      </c>
      <c r="AD117" s="1">
        <v>0</v>
      </c>
      <c r="AE117" s="1">
        <v>0</v>
      </c>
      <c r="AF117" s="1">
        <v>0</v>
      </c>
      <c r="AG117" s="1">
        <v>0</v>
      </c>
      <c r="AH117" s="1">
        <v>0</v>
      </c>
      <c r="AI117" s="1">
        <v>0</v>
      </c>
      <c r="AJ117" s="1">
        <v>0</v>
      </c>
      <c r="AK117" s="28" t="s">
        <v>1024</v>
      </c>
      <c r="AL117" s="28" t="s">
        <v>1025</v>
      </c>
      <c r="AN117" s="3" t="s">
        <v>3993</v>
      </c>
      <c r="AO117" t="s">
        <v>3745</v>
      </c>
    </row>
    <row r="118" spans="1:41" ht="12" customHeight="1">
      <c r="A118">
        <v>117</v>
      </c>
      <c r="B118" t="s">
        <v>1026</v>
      </c>
      <c r="C118" s="3" t="s">
        <v>1027</v>
      </c>
      <c r="G118" t="s">
        <v>1028</v>
      </c>
      <c r="H118" t="s">
        <v>385</v>
      </c>
      <c r="I118" t="s">
        <v>386</v>
      </c>
      <c r="J118">
        <v>10016</v>
      </c>
      <c r="L118" t="s">
        <v>1029</v>
      </c>
      <c r="M118" s="2" t="s">
        <v>1030</v>
      </c>
      <c r="N118" s="2" t="s">
        <v>1030</v>
      </c>
      <c r="O118" s="2"/>
      <c r="P118" s="4" t="s">
        <v>1031</v>
      </c>
      <c r="Q118" s="4"/>
      <c r="R118" s="4"/>
      <c r="S118" s="4"/>
      <c r="T118" s="4"/>
      <c r="U118" t="s">
        <v>45</v>
      </c>
      <c r="V118">
        <v>1</v>
      </c>
      <c r="W118">
        <v>3</v>
      </c>
      <c r="AC118" s="1">
        <v>3</v>
      </c>
      <c r="AD118" s="1">
        <v>0</v>
      </c>
      <c r="AE118" s="1">
        <v>0</v>
      </c>
      <c r="AF118" s="1">
        <v>1</v>
      </c>
      <c r="AG118" s="1">
        <v>0</v>
      </c>
      <c r="AH118" s="1">
        <v>0</v>
      </c>
      <c r="AI118" s="1">
        <v>0</v>
      </c>
      <c r="AJ118" s="1">
        <v>0</v>
      </c>
      <c r="AK118" s="28" t="s">
        <v>1032</v>
      </c>
      <c r="AL118" s="28" t="s">
        <v>1033</v>
      </c>
      <c r="AM118" s="28" t="s">
        <v>1034</v>
      </c>
      <c r="AN118" s="3" t="s">
        <v>3993</v>
      </c>
      <c r="AO118" t="s">
        <v>3746</v>
      </c>
    </row>
    <row r="119" spans="1:41" ht="48" customHeight="1">
      <c r="A119">
        <v>118</v>
      </c>
      <c r="B119" t="s">
        <v>1026</v>
      </c>
      <c r="G119" t="s">
        <v>1035</v>
      </c>
      <c r="H119" t="s">
        <v>385</v>
      </c>
      <c r="I119" t="s">
        <v>386</v>
      </c>
      <c r="J119">
        <v>10017</v>
      </c>
      <c r="L119" t="s">
        <v>1036</v>
      </c>
      <c r="M119" s="2" t="s">
        <v>1030</v>
      </c>
      <c r="N119" s="2" t="s">
        <v>1030</v>
      </c>
      <c r="O119" s="2"/>
      <c r="P119" s="4" t="s">
        <v>1031</v>
      </c>
      <c r="Q119" s="4"/>
      <c r="R119" s="4"/>
      <c r="S119" s="4"/>
      <c r="T119" s="4"/>
      <c r="U119" t="s">
        <v>45</v>
      </c>
      <c r="V119">
        <v>1</v>
      </c>
      <c r="W119">
        <v>3</v>
      </c>
      <c r="AC119" s="1">
        <v>3</v>
      </c>
      <c r="AD119" s="1">
        <v>0</v>
      </c>
      <c r="AE119" s="1">
        <v>0</v>
      </c>
      <c r="AF119" s="1">
        <v>1</v>
      </c>
      <c r="AG119" s="1">
        <v>0</v>
      </c>
      <c r="AH119" s="1">
        <v>0</v>
      </c>
      <c r="AI119" s="1">
        <v>0</v>
      </c>
      <c r="AJ119" s="1">
        <v>0</v>
      </c>
      <c r="AK119" s="28" t="s">
        <v>1032</v>
      </c>
      <c r="AL119" s="28" t="s">
        <v>1033</v>
      </c>
      <c r="AM119" s="28" t="s">
        <v>1034</v>
      </c>
      <c r="AN119" s="3" t="s">
        <v>3993</v>
      </c>
      <c r="AO119" t="s">
        <v>3746</v>
      </c>
    </row>
    <row r="120" spans="1:41" ht="36">
      <c r="A120">
        <v>119</v>
      </c>
      <c r="B120" t="s">
        <v>1037</v>
      </c>
      <c r="D120" t="s">
        <v>320</v>
      </c>
      <c r="G120" t="s">
        <v>1038</v>
      </c>
      <c r="H120" t="s">
        <v>505</v>
      </c>
      <c r="I120" t="s">
        <v>40</v>
      </c>
      <c r="J120">
        <v>90014</v>
      </c>
      <c r="L120" t="s">
        <v>1039</v>
      </c>
      <c r="M120" s="3" t="s">
        <v>474</v>
      </c>
      <c r="P120" s="4" t="s">
        <v>1040</v>
      </c>
      <c r="Q120" s="4"/>
      <c r="R120" s="4"/>
      <c r="S120" s="4"/>
      <c r="T120" s="4"/>
      <c r="U120" t="s">
        <v>237</v>
      </c>
      <c r="V120">
        <v>0</v>
      </c>
      <c r="W120">
        <v>3</v>
      </c>
      <c r="AC120" s="1">
        <v>3</v>
      </c>
      <c r="AD120" s="1">
        <v>0</v>
      </c>
      <c r="AE120" s="1">
        <v>0</v>
      </c>
      <c r="AF120" s="1">
        <v>1</v>
      </c>
      <c r="AG120" s="1">
        <v>0</v>
      </c>
      <c r="AH120" s="1">
        <v>0</v>
      </c>
      <c r="AI120" s="1">
        <v>0</v>
      </c>
      <c r="AJ120" s="1">
        <v>0</v>
      </c>
      <c r="AK120" s="28" t="s">
        <v>1041</v>
      </c>
      <c r="AL120" s="29" t="s">
        <v>1042</v>
      </c>
      <c r="AM120" s="28" t="s">
        <v>1043</v>
      </c>
      <c r="AN120" s="3" t="s">
        <v>3993</v>
      </c>
      <c r="AO120" t="s">
        <v>3747</v>
      </c>
    </row>
    <row r="121" spans="1:41" ht="24" customHeight="1">
      <c r="A121">
        <v>120</v>
      </c>
      <c r="B121" t="s">
        <v>1044</v>
      </c>
      <c r="D121" t="s">
        <v>49</v>
      </c>
      <c r="G121" s="3" t="s">
        <v>1045</v>
      </c>
      <c r="H121" t="s">
        <v>385</v>
      </c>
      <c r="I121" t="s">
        <v>386</v>
      </c>
      <c r="J121">
        <v>10036</v>
      </c>
      <c r="L121" t="s">
        <v>1046</v>
      </c>
      <c r="M121" s="2" t="s">
        <v>1047</v>
      </c>
      <c r="N121" s="2" t="s">
        <v>1048</v>
      </c>
      <c r="O121" s="2" t="s">
        <v>1049</v>
      </c>
      <c r="P121" t="s">
        <v>1050</v>
      </c>
      <c r="U121" t="s">
        <v>69</v>
      </c>
      <c r="V121">
        <v>1</v>
      </c>
      <c r="W121">
        <v>3</v>
      </c>
      <c r="AC121" s="1">
        <v>2</v>
      </c>
      <c r="AD121" s="1">
        <v>0</v>
      </c>
      <c r="AE121" s="1">
        <v>0</v>
      </c>
      <c r="AF121" s="1">
        <v>1</v>
      </c>
      <c r="AG121" s="1">
        <v>0</v>
      </c>
      <c r="AH121" s="1">
        <v>0</v>
      </c>
      <c r="AI121" s="1">
        <v>0</v>
      </c>
      <c r="AJ121" s="1">
        <v>0</v>
      </c>
      <c r="AK121" s="28" t="s">
        <v>1051</v>
      </c>
      <c r="AL121" s="28" t="s">
        <v>1052</v>
      </c>
      <c r="AN121" s="3" t="s">
        <v>3993</v>
      </c>
      <c r="AO121" t="s">
        <v>3748</v>
      </c>
    </row>
    <row r="122" spans="1:41" ht="48" customHeight="1">
      <c r="A122">
        <v>121</v>
      </c>
      <c r="B122" t="s">
        <v>4022</v>
      </c>
      <c r="D122" t="s">
        <v>49</v>
      </c>
      <c r="G122" t="s">
        <v>1054</v>
      </c>
      <c r="H122" t="s">
        <v>374</v>
      </c>
      <c r="I122" t="s">
        <v>376</v>
      </c>
      <c r="J122">
        <v>89109</v>
      </c>
      <c r="L122" t="s">
        <v>1055</v>
      </c>
      <c r="M122" s="2" t="s">
        <v>4025</v>
      </c>
      <c r="N122" s="2" t="s">
        <v>4027</v>
      </c>
      <c r="O122" s="2"/>
      <c r="P122" t="s">
        <v>1057</v>
      </c>
      <c r="U122" t="s">
        <v>171</v>
      </c>
      <c r="V122">
        <v>1</v>
      </c>
      <c r="W122">
        <v>1</v>
      </c>
      <c r="X122">
        <v>4</v>
      </c>
      <c r="AC122" s="1">
        <v>1</v>
      </c>
      <c r="AD122" s="1">
        <v>0</v>
      </c>
      <c r="AE122" s="1">
        <v>0</v>
      </c>
      <c r="AF122" s="1">
        <v>0</v>
      </c>
      <c r="AG122" s="1">
        <v>0</v>
      </c>
      <c r="AH122" s="1">
        <v>0</v>
      </c>
      <c r="AI122" s="1">
        <v>0</v>
      </c>
      <c r="AJ122" s="1">
        <v>0</v>
      </c>
      <c r="AK122" s="28" t="s">
        <v>4017</v>
      </c>
      <c r="AL122" s="28" t="s">
        <v>4019</v>
      </c>
      <c r="AN122" s="3" t="s">
        <v>3993</v>
      </c>
      <c r="AO122" t="s">
        <v>4020</v>
      </c>
    </row>
    <row r="123" spans="1:41" ht="12" customHeight="1">
      <c r="A123">
        <v>122</v>
      </c>
      <c r="B123" t="s">
        <v>1058</v>
      </c>
      <c r="C123" s="3" t="s">
        <v>1059</v>
      </c>
      <c r="D123" t="s">
        <v>198</v>
      </c>
      <c r="G123" t="s">
        <v>1060</v>
      </c>
      <c r="H123" t="s">
        <v>374</v>
      </c>
      <c r="I123" t="s">
        <v>376</v>
      </c>
      <c r="J123">
        <v>89109</v>
      </c>
      <c r="L123" t="s">
        <v>1061</v>
      </c>
      <c r="M123" s="2" t="s">
        <v>1062</v>
      </c>
      <c r="N123" s="2" t="s">
        <v>1063</v>
      </c>
      <c r="O123" s="2"/>
      <c r="P123" s="4" t="s">
        <v>1064</v>
      </c>
      <c r="Q123" s="4"/>
      <c r="R123" s="4"/>
      <c r="S123" s="4"/>
      <c r="T123" s="4"/>
      <c r="U123" t="s">
        <v>69</v>
      </c>
      <c r="V123">
        <v>1</v>
      </c>
      <c r="W123">
        <v>1</v>
      </c>
      <c r="X123">
        <v>4</v>
      </c>
      <c r="AC123" s="1">
        <v>2</v>
      </c>
      <c r="AD123" s="1">
        <v>0</v>
      </c>
      <c r="AE123" s="1">
        <v>0</v>
      </c>
      <c r="AF123" s="1">
        <v>0</v>
      </c>
      <c r="AG123" s="1">
        <v>0</v>
      </c>
      <c r="AH123" s="1">
        <v>0</v>
      </c>
      <c r="AI123" s="1">
        <v>0</v>
      </c>
      <c r="AJ123" s="1">
        <v>0</v>
      </c>
      <c r="AK123" s="28" t="s">
        <v>1065</v>
      </c>
      <c r="AL123" s="28" t="s">
        <v>1066</v>
      </c>
      <c r="AN123" s="3" t="s">
        <v>3993</v>
      </c>
      <c r="AO123" t="s">
        <v>3749</v>
      </c>
    </row>
    <row r="124" spans="1:41">
      <c r="A124">
        <v>123</v>
      </c>
      <c r="B124" t="s">
        <v>1067</v>
      </c>
      <c r="C124" s="3" t="s">
        <v>1059</v>
      </c>
      <c r="D124" t="s">
        <v>49</v>
      </c>
      <c r="G124" t="s">
        <v>1060</v>
      </c>
      <c r="H124" t="s">
        <v>374</v>
      </c>
      <c r="I124" t="s">
        <v>376</v>
      </c>
      <c r="J124">
        <v>89109</v>
      </c>
      <c r="L124" t="s">
        <v>1061</v>
      </c>
      <c r="M124" s="2" t="s">
        <v>1068</v>
      </c>
      <c r="N124" s="2" t="s">
        <v>1069</v>
      </c>
      <c r="O124" s="2"/>
      <c r="P124" t="s">
        <v>1070</v>
      </c>
      <c r="U124" t="s">
        <v>171</v>
      </c>
      <c r="V124">
        <v>1</v>
      </c>
      <c r="W124">
        <v>1</v>
      </c>
      <c r="X124">
        <v>4</v>
      </c>
      <c r="AC124" s="1">
        <v>2</v>
      </c>
      <c r="AD124" s="1">
        <v>0</v>
      </c>
      <c r="AE124" s="1">
        <v>0</v>
      </c>
      <c r="AF124" s="1">
        <v>0</v>
      </c>
      <c r="AG124" s="1">
        <v>0</v>
      </c>
      <c r="AH124" s="1">
        <v>0</v>
      </c>
      <c r="AI124" s="1">
        <v>0</v>
      </c>
      <c r="AJ124" s="1">
        <v>0</v>
      </c>
      <c r="AK124" s="28" t="s">
        <v>1071</v>
      </c>
      <c r="AL124" s="28" t="s">
        <v>1072</v>
      </c>
      <c r="AN124" s="3" t="s">
        <v>3993</v>
      </c>
      <c r="AO124" t="s">
        <v>3750</v>
      </c>
    </row>
    <row r="125" spans="1:41">
      <c r="A125">
        <v>124</v>
      </c>
      <c r="B125" t="s">
        <v>1073</v>
      </c>
      <c r="D125" t="s">
        <v>62</v>
      </c>
      <c r="G125" t="s">
        <v>1060</v>
      </c>
      <c r="H125" t="s">
        <v>374</v>
      </c>
      <c r="I125" t="s">
        <v>376</v>
      </c>
      <c r="J125">
        <v>89109</v>
      </c>
      <c r="L125" t="s">
        <v>1061</v>
      </c>
      <c r="M125" s="2" t="s">
        <v>1074</v>
      </c>
      <c r="N125" s="2" t="s">
        <v>1075</v>
      </c>
      <c r="O125" s="2" t="s">
        <v>1076</v>
      </c>
      <c r="P125" t="s">
        <v>1070</v>
      </c>
      <c r="U125" t="s">
        <v>171</v>
      </c>
      <c r="V125">
        <v>1</v>
      </c>
      <c r="W125">
        <v>1</v>
      </c>
      <c r="X125">
        <v>4</v>
      </c>
      <c r="AC125" s="1">
        <v>2</v>
      </c>
      <c r="AD125" s="1">
        <v>0</v>
      </c>
      <c r="AE125" s="1">
        <v>0</v>
      </c>
      <c r="AF125" s="1">
        <v>0</v>
      </c>
      <c r="AG125" s="1">
        <v>0</v>
      </c>
      <c r="AH125" s="1">
        <v>0</v>
      </c>
      <c r="AI125" s="1">
        <v>0</v>
      </c>
      <c r="AJ125" s="1">
        <v>0</v>
      </c>
      <c r="AK125" s="28" t="s">
        <v>1077</v>
      </c>
      <c r="AL125" s="28" t="s">
        <v>1078</v>
      </c>
      <c r="AN125" s="3" t="s">
        <v>3993</v>
      </c>
      <c r="AO125" t="s">
        <v>3751</v>
      </c>
    </row>
    <row r="126" spans="1:41" ht="24" customHeight="1">
      <c r="A126">
        <v>125</v>
      </c>
      <c r="B126" t="s">
        <v>1067</v>
      </c>
      <c r="C126" s="3" t="s">
        <v>385</v>
      </c>
      <c r="D126" t="s">
        <v>49</v>
      </c>
      <c r="G126" t="s">
        <v>1079</v>
      </c>
      <c r="H126" t="s">
        <v>385</v>
      </c>
      <c r="I126" t="s">
        <v>386</v>
      </c>
      <c r="J126">
        <v>10019</v>
      </c>
      <c r="L126" t="s">
        <v>1080</v>
      </c>
      <c r="M126" s="2" t="s">
        <v>1081</v>
      </c>
      <c r="N126" s="2" t="s">
        <v>1082</v>
      </c>
      <c r="O126" s="2" t="s">
        <v>1083</v>
      </c>
      <c r="P126" s="4" t="s">
        <v>1084</v>
      </c>
      <c r="Q126" s="4"/>
      <c r="R126" s="4"/>
      <c r="S126" s="4"/>
      <c r="T126" s="4"/>
      <c r="U126" t="s">
        <v>69</v>
      </c>
      <c r="V126">
        <v>1</v>
      </c>
      <c r="W126">
        <v>3</v>
      </c>
      <c r="AC126" s="1">
        <v>2</v>
      </c>
      <c r="AD126" s="1">
        <v>0</v>
      </c>
      <c r="AE126" s="1">
        <v>0</v>
      </c>
      <c r="AF126" s="1">
        <v>1</v>
      </c>
      <c r="AG126" s="1">
        <v>1</v>
      </c>
      <c r="AH126" s="1">
        <v>0</v>
      </c>
      <c r="AI126" s="1">
        <v>0</v>
      </c>
      <c r="AJ126" s="1">
        <v>0</v>
      </c>
      <c r="AK126" s="28" t="s">
        <v>1085</v>
      </c>
      <c r="AL126" s="28" t="s">
        <v>1072</v>
      </c>
      <c r="AN126" s="3" t="s">
        <v>3993</v>
      </c>
      <c r="AO126" t="s">
        <v>3752</v>
      </c>
    </row>
    <row r="127" spans="1:41" ht="24" customHeight="1">
      <c r="A127">
        <v>126</v>
      </c>
      <c r="B127" s="3" t="s">
        <v>1086</v>
      </c>
      <c r="C127" t="s">
        <v>423</v>
      </c>
      <c r="D127" t="s">
        <v>320</v>
      </c>
      <c r="G127" t="s">
        <v>375</v>
      </c>
      <c r="H127" t="s">
        <v>374</v>
      </c>
      <c r="I127" t="s">
        <v>376</v>
      </c>
      <c r="J127">
        <v>89119</v>
      </c>
      <c r="L127" t="s">
        <v>1087</v>
      </c>
      <c r="M127" s="2" t="s">
        <v>1088</v>
      </c>
      <c r="N127" s="2" t="s">
        <v>1089</v>
      </c>
      <c r="O127" s="2"/>
      <c r="P127" s="3" t="s">
        <v>1090</v>
      </c>
      <c r="U127" t="s">
        <v>45</v>
      </c>
      <c r="V127">
        <v>1</v>
      </c>
      <c r="W127">
        <v>1</v>
      </c>
      <c r="AC127" s="1">
        <v>4</v>
      </c>
      <c r="AD127" s="1">
        <v>1</v>
      </c>
      <c r="AE127" s="1">
        <v>0</v>
      </c>
      <c r="AF127" s="1">
        <v>1</v>
      </c>
      <c r="AG127" s="1">
        <v>0</v>
      </c>
      <c r="AH127" s="1">
        <v>0</v>
      </c>
      <c r="AI127" s="1">
        <v>0</v>
      </c>
      <c r="AJ127" s="1">
        <v>0</v>
      </c>
      <c r="AK127" s="28" t="s">
        <v>1091</v>
      </c>
      <c r="AL127" s="28" t="s">
        <v>1092</v>
      </c>
      <c r="AN127" s="3" t="s">
        <v>3993</v>
      </c>
      <c r="AO127" t="s">
        <v>3753</v>
      </c>
    </row>
    <row r="128" spans="1:41">
      <c r="A128">
        <v>127</v>
      </c>
      <c r="B128" t="s">
        <v>1093</v>
      </c>
      <c r="C128" t="s">
        <v>1094</v>
      </c>
      <c r="D128" t="s">
        <v>1095</v>
      </c>
      <c r="G128" t="s">
        <v>1096</v>
      </c>
      <c r="H128" t="s">
        <v>374</v>
      </c>
      <c r="I128" t="s">
        <v>376</v>
      </c>
      <c r="J128">
        <v>89158</v>
      </c>
      <c r="L128" t="s">
        <v>1097</v>
      </c>
      <c r="M128" s="2" t="s">
        <v>1098</v>
      </c>
      <c r="N128" s="2" t="s">
        <v>1098</v>
      </c>
      <c r="O128" s="2" t="s">
        <v>1099</v>
      </c>
      <c r="P128" s="3" t="s">
        <v>1100</v>
      </c>
      <c r="U128" t="s">
        <v>171</v>
      </c>
      <c r="V128">
        <v>1</v>
      </c>
      <c r="W128">
        <v>4</v>
      </c>
      <c r="AC128" s="1">
        <v>3</v>
      </c>
      <c r="AD128" s="1">
        <v>0</v>
      </c>
      <c r="AE128" s="1">
        <v>0</v>
      </c>
      <c r="AF128" s="1">
        <v>0</v>
      </c>
      <c r="AG128" s="1">
        <v>0</v>
      </c>
      <c r="AH128" s="1">
        <v>0</v>
      </c>
      <c r="AI128" s="1">
        <v>0</v>
      </c>
      <c r="AJ128" s="1">
        <v>0</v>
      </c>
      <c r="AK128" s="28" t="s">
        <v>1101</v>
      </c>
      <c r="AL128" s="28" t="s">
        <v>1102</v>
      </c>
      <c r="AN128" s="3" t="s">
        <v>3993</v>
      </c>
      <c r="AO128" t="s">
        <v>3754</v>
      </c>
    </row>
    <row r="129" spans="1:41" ht="12" customHeight="1">
      <c r="A129">
        <v>128</v>
      </c>
      <c r="B129" t="s">
        <v>1103</v>
      </c>
      <c r="C129" t="s">
        <v>1094</v>
      </c>
      <c r="D129" t="s">
        <v>973</v>
      </c>
      <c r="G129" t="s">
        <v>1096</v>
      </c>
      <c r="H129" t="s">
        <v>374</v>
      </c>
      <c r="I129" t="s">
        <v>376</v>
      </c>
      <c r="J129">
        <v>89158</v>
      </c>
      <c r="L129" t="s">
        <v>1097</v>
      </c>
      <c r="M129" s="2" t="s">
        <v>1104</v>
      </c>
      <c r="N129" s="2" t="s">
        <v>1105</v>
      </c>
      <c r="O129" s="2" t="s">
        <v>1106</v>
      </c>
      <c r="P129" s="4" t="s">
        <v>1107</v>
      </c>
      <c r="Q129" s="4"/>
      <c r="R129" s="4"/>
      <c r="S129" s="4"/>
      <c r="T129" s="4"/>
      <c r="U129" t="s">
        <v>69</v>
      </c>
      <c r="V129">
        <v>1</v>
      </c>
      <c r="W129">
        <v>4</v>
      </c>
      <c r="AC129" s="1">
        <v>5</v>
      </c>
      <c r="AD129" s="1">
        <v>0</v>
      </c>
      <c r="AE129" s="1">
        <v>1</v>
      </c>
      <c r="AF129" s="1">
        <v>0</v>
      </c>
      <c r="AG129" s="1">
        <v>0</v>
      </c>
      <c r="AH129" s="1">
        <v>0</v>
      </c>
      <c r="AI129" s="1">
        <v>0</v>
      </c>
      <c r="AJ129" s="1">
        <v>0</v>
      </c>
      <c r="AK129" s="28" t="s">
        <v>1108</v>
      </c>
      <c r="AL129" s="28" t="s">
        <v>1109</v>
      </c>
      <c r="AM129" s="28" t="s">
        <v>1110</v>
      </c>
      <c r="AN129" s="3" t="s">
        <v>3993</v>
      </c>
      <c r="AO129" t="s">
        <v>4008</v>
      </c>
    </row>
    <row r="130" spans="1:41" ht="48">
      <c r="A130">
        <v>129</v>
      </c>
      <c r="B130" t="s">
        <v>1111</v>
      </c>
      <c r="G130" t="s">
        <v>1112</v>
      </c>
      <c r="H130" t="s">
        <v>385</v>
      </c>
      <c r="I130" t="s">
        <v>386</v>
      </c>
      <c r="J130">
        <v>10003</v>
      </c>
      <c r="L130" t="s">
        <v>1113</v>
      </c>
      <c r="M130" s="2" t="s">
        <v>1114</v>
      </c>
      <c r="N130" s="2" t="s">
        <v>1114</v>
      </c>
      <c r="O130" s="2"/>
      <c r="P130" s="4" t="s">
        <v>1115</v>
      </c>
      <c r="Q130" s="4"/>
      <c r="R130" s="4"/>
      <c r="S130" s="4"/>
      <c r="T130" s="4"/>
      <c r="U130" t="s">
        <v>69</v>
      </c>
      <c r="V130">
        <v>1</v>
      </c>
      <c r="W130">
        <v>3</v>
      </c>
      <c r="AC130" s="1">
        <v>2</v>
      </c>
      <c r="AD130" s="1">
        <v>0</v>
      </c>
      <c r="AE130" s="1">
        <v>0</v>
      </c>
      <c r="AF130" s="1">
        <v>0</v>
      </c>
      <c r="AG130" s="1">
        <v>0</v>
      </c>
      <c r="AH130" s="1">
        <v>1</v>
      </c>
      <c r="AI130" s="1">
        <v>1</v>
      </c>
      <c r="AJ130" s="1">
        <v>0</v>
      </c>
      <c r="AK130" s="28" t="s">
        <v>1116</v>
      </c>
      <c r="AL130" s="28" t="s">
        <v>1117</v>
      </c>
      <c r="AN130" s="3" t="s">
        <v>3993</v>
      </c>
      <c r="AO130" t="s">
        <v>3755</v>
      </c>
    </row>
    <row r="131" spans="1:41" ht="24" customHeight="1">
      <c r="A131">
        <v>130</v>
      </c>
      <c r="B131" t="s">
        <v>1118</v>
      </c>
      <c r="C131" t="s">
        <v>1119</v>
      </c>
      <c r="D131" t="s">
        <v>1120</v>
      </c>
      <c r="G131" t="s">
        <v>1121</v>
      </c>
      <c r="H131" t="s">
        <v>84</v>
      </c>
      <c r="I131" t="s">
        <v>40</v>
      </c>
      <c r="J131">
        <v>90014</v>
      </c>
      <c r="L131" t="s">
        <v>1122</v>
      </c>
      <c r="M131" s="2" t="s">
        <v>1123</v>
      </c>
      <c r="N131" s="2" t="s">
        <v>1123</v>
      </c>
      <c r="O131" s="2"/>
      <c r="P131" t="s">
        <v>1124</v>
      </c>
      <c r="U131" t="s">
        <v>45</v>
      </c>
      <c r="V131">
        <v>0</v>
      </c>
      <c r="W131">
        <v>3</v>
      </c>
      <c r="AC131" s="1">
        <v>1</v>
      </c>
      <c r="AD131" s="1">
        <v>0</v>
      </c>
      <c r="AE131" s="1">
        <v>0</v>
      </c>
      <c r="AF131" s="1">
        <v>0</v>
      </c>
      <c r="AG131" s="1">
        <v>0</v>
      </c>
      <c r="AH131" s="1">
        <v>0</v>
      </c>
      <c r="AI131" s="1">
        <v>0</v>
      </c>
      <c r="AJ131" s="1">
        <v>1</v>
      </c>
      <c r="AK131" s="28" t="s">
        <v>1125</v>
      </c>
      <c r="AL131" s="28" t="s">
        <v>1126</v>
      </c>
      <c r="AN131" s="3" t="s">
        <v>3993</v>
      </c>
      <c r="AO131" t="s">
        <v>3756</v>
      </c>
    </row>
    <row r="132" spans="1:41">
      <c r="A132">
        <v>131</v>
      </c>
      <c r="B132" t="s">
        <v>1127</v>
      </c>
      <c r="D132" t="s">
        <v>1128</v>
      </c>
      <c r="G132" t="s">
        <v>1129</v>
      </c>
      <c r="H132" t="s">
        <v>882</v>
      </c>
      <c r="I132" t="s">
        <v>367</v>
      </c>
      <c r="J132">
        <v>60618</v>
      </c>
      <c r="L132" t="s">
        <v>1130</v>
      </c>
      <c r="M132" s="2" t="s">
        <v>1131</v>
      </c>
      <c r="N132" s="2" t="s">
        <v>1132</v>
      </c>
      <c r="O132" s="2"/>
      <c r="P132" t="s">
        <v>1133</v>
      </c>
      <c r="U132" t="s">
        <v>45</v>
      </c>
      <c r="V132">
        <v>0</v>
      </c>
      <c r="W132">
        <v>3</v>
      </c>
      <c r="AC132" s="1">
        <v>100</v>
      </c>
      <c r="AD132" s="1">
        <v>0</v>
      </c>
      <c r="AE132" s="1">
        <v>1</v>
      </c>
      <c r="AF132" s="1">
        <v>1</v>
      </c>
      <c r="AG132" s="1">
        <v>0</v>
      </c>
      <c r="AH132" s="1">
        <v>0</v>
      </c>
      <c r="AI132" s="1">
        <v>0</v>
      </c>
      <c r="AJ132" s="1">
        <v>0</v>
      </c>
      <c r="AK132" s="28" t="s">
        <v>1134</v>
      </c>
      <c r="AL132" s="28" t="s">
        <v>1135</v>
      </c>
      <c r="AN132" s="3" t="s">
        <v>3997</v>
      </c>
      <c r="AO132" t="s">
        <v>3757</v>
      </c>
    </row>
    <row r="133" spans="1:41" ht="24">
      <c r="A133">
        <v>132</v>
      </c>
      <c r="B133" t="s">
        <v>1136</v>
      </c>
      <c r="D133" t="s">
        <v>1128</v>
      </c>
      <c r="G133" t="s">
        <v>1137</v>
      </c>
      <c r="H133" t="s">
        <v>84</v>
      </c>
      <c r="I133" t="s">
        <v>40</v>
      </c>
      <c r="J133">
        <v>90027</v>
      </c>
      <c r="L133" t="s">
        <v>1138</v>
      </c>
      <c r="M133" s="2" t="s">
        <v>1139</v>
      </c>
      <c r="N133" s="2" t="s">
        <v>1140</v>
      </c>
      <c r="O133" s="2"/>
      <c r="P133" s="4" t="s">
        <v>1141</v>
      </c>
      <c r="Q133" s="4"/>
      <c r="R133" s="4"/>
      <c r="S133" s="4"/>
      <c r="T133" s="4"/>
      <c r="U133" t="s">
        <v>45</v>
      </c>
      <c r="V133">
        <v>1</v>
      </c>
      <c r="W133">
        <v>3</v>
      </c>
      <c r="AC133" s="1">
        <v>100</v>
      </c>
      <c r="AD133" s="1">
        <v>0</v>
      </c>
      <c r="AE133" s="1">
        <v>1</v>
      </c>
      <c r="AF133" s="1">
        <v>1</v>
      </c>
      <c r="AG133" s="1">
        <v>0</v>
      </c>
      <c r="AH133" s="1">
        <v>0</v>
      </c>
      <c r="AI133" s="1">
        <v>0</v>
      </c>
      <c r="AJ133" s="1">
        <v>0</v>
      </c>
      <c r="AK133" s="28" t="s">
        <v>1142</v>
      </c>
      <c r="AL133" s="28" t="s">
        <v>1143</v>
      </c>
      <c r="AN133" s="3" t="s">
        <v>3993</v>
      </c>
      <c r="AO133" t="s">
        <v>3758</v>
      </c>
    </row>
    <row r="134" spans="1:41">
      <c r="A134">
        <v>133</v>
      </c>
      <c r="B134" t="s">
        <v>1144</v>
      </c>
      <c r="D134" s="3" t="s">
        <v>62</v>
      </c>
      <c r="G134" t="s">
        <v>1145</v>
      </c>
      <c r="H134" t="s">
        <v>385</v>
      </c>
      <c r="I134" t="s">
        <v>386</v>
      </c>
      <c r="J134">
        <v>10014</v>
      </c>
      <c r="L134" t="s">
        <v>1146</v>
      </c>
      <c r="M134" s="2" t="s">
        <v>1147</v>
      </c>
      <c r="N134" s="2" t="s">
        <v>1148</v>
      </c>
      <c r="O134" s="2"/>
      <c r="P134" t="s">
        <v>1149</v>
      </c>
      <c r="U134" t="s">
        <v>69</v>
      </c>
      <c r="V134">
        <v>1</v>
      </c>
      <c r="W134">
        <v>3</v>
      </c>
      <c r="AC134" s="1">
        <v>1</v>
      </c>
      <c r="AD134" s="1">
        <v>0</v>
      </c>
      <c r="AE134" s="1">
        <v>0</v>
      </c>
      <c r="AF134" s="1">
        <v>1</v>
      </c>
      <c r="AG134" s="1">
        <v>0</v>
      </c>
      <c r="AH134" s="1">
        <v>1</v>
      </c>
      <c r="AI134" s="1">
        <v>1</v>
      </c>
      <c r="AJ134" s="1">
        <v>1</v>
      </c>
      <c r="AK134" s="28" t="s">
        <v>1150</v>
      </c>
      <c r="AL134" s="28" t="s">
        <v>1151</v>
      </c>
      <c r="AM134" s="28" t="s">
        <v>1152</v>
      </c>
      <c r="AN134" s="3" t="s">
        <v>3993</v>
      </c>
      <c r="AO134" t="s">
        <v>3759</v>
      </c>
    </row>
    <row r="135" spans="1:41" ht="48" customHeight="1">
      <c r="A135">
        <v>134</v>
      </c>
      <c r="B135" t="s">
        <v>1153</v>
      </c>
      <c r="D135" t="s">
        <v>973</v>
      </c>
      <c r="G135" t="s">
        <v>1154</v>
      </c>
      <c r="H135" t="s">
        <v>975</v>
      </c>
      <c r="J135" s="14">
        <v>8.0030000000000004E-2</v>
      </c>
      <c r="K135" t="s">
        <v>976</v>
      </c>
      <c r="L135" s="3">
        <v>93.310796100000005</v>
      </c>
      <c r="M135" s="2" t="s">
        <v>1155</v>
      </c>
      <c r="N135" s="3"/>
      <c r="O135" s="3"/>
      <c r="P135" s="6" t="s">
        <v>1156</v>
      </c>
      <c r="Q135" s="6"/>
      <c r="R135" s="6"/>
      <c r="S135" s="6"/>
      <c r="T135" s="6"/>
      <c r="U135" s="3" t="s">
        <v>69</v>
      </c>
      <c r="V135" s="3">
        <v>1</v>
      </c>
      <c r="W135" s="3">
        <v>3</v>
      </c>
      <c r="X135" s="3"/>
      <c r="Y135" s="3"/>
      <c r="Z135" s="3"/>
      <c r="AA135" s="3"/>
      <c r="AB135" s="3"/>
      <c r="AC135" s="1">
        <v>2</v>
      </c>
      <c r="AD135" s="7">
        <v>0</v>
      </c>
      <c r="AE135" s="7">
        <v>0</v>
      </c>
      <c r="AF135" s="7">
        <v>0</v>
      </c>
      <c r="AG135" s="7">
        <v>0</v>
      </c>
      <c r="AH135" s="7">
        <v>0</v>
      </c>
      <c r="AI135" s="7">
        <v>0</v>
      </c>
      <c r="AJ135" s="7">
        <v>0</v>
      </c>
      <c r="AK135" s="29" t="s">
        <v>1157</v>
      </c>
      <c r="AL135" s="29" t="s">
        <v>1158</v>
      </c>
      <c r="AM135" s="29"/>
      <c r="AN135" s="3" t="s">
        <v>3993</v>
      </c>
      <c r="AO135" t="s">
        <v>3760</v>
      </c>
    </row>
    <row r="136" spans="1:41" ht="48" customHeight="1">
      <c r="A136">
        <v>135</v>
      </c>
      <c r="B136" s="3" t="s">
        <v>1159</v>
      </c>
      <c r="D136" s="3" t="s">
        <v>629</v>
      </c>
      <c r="E136" s="3" t="s">
        <v>1120</v>
      </c>
      <c r="G136" s="15" t="s">
        <v>1160</v>
      </c>
      <c r="H136" s="3" t="s">
        <v>84</v>
      </c>
      <c r="I136" s="3" t="s">
        <v>40</v>
      </c>
      <c r="J136" s="14">
        <v>90046</v>
      </c>
      <c r="L136" s="3" t="s">
        <v>1161</v>
      </c>
      <c r="M136" s="2" t="s">
        <v>1162</v>
      </c>
      <c r="N136" s="2" t="s">
        <v>1162</v>
      </c>
      <c r="O136" s="2" t="s">
        <v>1163</v>
      </c>
      <c r="P136" s="6" t="s">
        <v>1164</v>
      </c>
      <c r="Q136" s="6"/>
      <c r="R136" s="6"/>
      <c r="S136" s="6"/>
      <c r="T136" s="6"/>
      <c r="U136" s="3" t="s">
        <v>45</v>
      </c>
      <c r="V136" s="3">
        <v>1</v>
      </c>
      <c r="W136" s="3">
        <v>3</v>
      </c>
      <c r="X136" s="3"/>
      <c r="Y136" s="3"/>
      <c r="Z136" s="3"/>
      <c r="AA136" s="3"/>
      <c r="AB136" s="3"/>
      <c r="AC136" s="1">
        <v>3</v>
      </c>
      <c r="AD136" s="7">
        <v>0</v>
      </c>
      <c r="AE136" s="7">
        <v>0</v>
      </c>
      <c r="AF136" s="7">
        <v>1</v>
      </c>
      <c r="AG136" s="7">
        <v>0</v>
      </c>
      <c r="AH136" s="7">
        <v>1</v>
      </c>
      <c r="AI136" s="7">
        <v>1</v>
      </c>
      <c r="AJ136" s="7">
        <v>1</v>
      </c>
      <c r="AK136" s="29" t="s">
        <v>1165</v>
      </c>
      <c r="AL136" s="29" t="s">
        <v>1166</v>
      </c>
      <c r="AM136" s="29" t="s">
        <v>1167</v>
      </c>
      <c r="AN136" s="3" t="s">
        <v>3993</v>
      </c>
      <c r="AO136" t="s">
        <v>3761</v>
      </c>
    </row>
    <row r="137" spans="1:41" ht="36">
      <c r="A137">
        <v>136</v>
      </c>
      <c r="B137" s="3" t="s">
        <v>1168</v>
      </c>
      <c r="C137" s="3" t="s">
        <v>560</v>
      </c>
      <c r="D137" s="3" t="s">
        <v>1169</v>
      </c>
      <c r="E137" s="3"/>
      <c r="F137" s="3"/>
      <c r="G137" s="3" t="s">
        <v>1170</v>
      </c>
      <c r="H137" s="3" t="s">
        <v>560</v>
      </c>
      <c r="I137" s="3" t="s">
        <v>40</v>
      </c>
      <c r="J137" s="14">
        <v>90266</v>
      </c>
      <c r="L137" s="3" t="s">
        <v>1171</v>
      </c>
      <c r="M137" s="2" t="s">
        <v>1172</v>
      </c>
      <c r="N137" s="2" t="s">
        <v>1173</v>
      </c>
      <c r="O137" s="2"/>
      <c r="P137" s="6" t="s">
        <v>1174</v>
      </c>
      <c r="Q137" s="6"/>
      <c r="R137" s="6"/>
      <c r="S137" s="6"/>
      <c r="T137" s="6"/>
      <c r="U137" s="3" t="s">
        <v>69</v>
      </c>
      <c r="V137" s="3">
        <v>1</v>
      </c>
      <c r="W137" s="3">
        <v>1</v>
      </c>
      <c r="X137" s="3"/>
      <c r="Y137" s="3"/>
      <c r="Z137" s="3"/>
      <c r="AA137" s="3"/>
      <c r="AB137" s="3"/>
      <c r="AC137" s="1">
        <v>1</v>
      </c>
      <c r="AD137" s="7">
        <v>0</v>
      </c>
      <c r="AE137" s="7">
        <v>0</v>
      </c>
      <c r="AF137" s="7">
        <v>1</v>
      </c>
      <c r="AG137" s="7">
        <v>0</v>
      </c>
      <c r="AH137" s="7">
        <v>0</v>
      </c>
      <c r="AI137" s="7">
        <v>0</v>
      </c>
      <c r="AJ137" s="7">
        <v>0</v>
      </c>
      <c r="AK137" s="29" t="s">
        <v>1175</v>
      </c>
      <c r="AL137" s="29" t="s">
        <v>1176</v>
      </c>
      <c r="AM137" s="29" t="s">
        <v>1177</v>
      </c>
      <c r="AN137" s="3" t="s">
        <v>3993</v>
      </c>
      <c r="AO137" t="s">
        <v>3762</v>
      </c>
    </row>
    <row r="138" spans="1:41" ht="12" customHeight="1">
      <c r="A138">
        <v>137</v>
      </c>
      <c r="B138" s="3" t="s">
        <v>1168</v>
      </c>
      <c r="C138" s="3" t="s">
        <v>1178</v>
      </c>
      <c r="D138" s="3" t="s">
        <v>1169</v>
      </c>
      <c r="E138" s="3"/>
      <c r="F138" s="3"/>
      <c r="G138" s="3" t="s">
        <v>1179</v>
      </c>
      <c r="H138" s="3" t="s">
        <v>1178</v>
      </c>
      <c r="I138" s="3" t="s">
        <v>40</v>
      </c>
      <c r="J138" s="14">
        <v>93441</v>
      </c>
      <c r="L138" s="3" t="s">
        <v>1180</v>
      </c>
      <c r="M138" s="2" t="s">
        <v>1172</v>
      </c>
      <c r="N138" s="2" t="s">
        <v>1173</v>
      </c>
      <c r="O138" s="2"/>
      <c r="P138" s="6" t="s">
        <v>1181</v>
      </c>
      <c r="Q138" s="6"/>
      <c r="R138" s="6"/>
      <c r="S138" s="6"/>
      <c r="T138" s="6"/>
      <c r="U138" s="3" t="s">
        <v>69</v>
      </c>
      <c r="V138" s="3">
        <v>1</v>
      </c>
      <c r="W138" s="3">
        <v>1</v>
      </c>
      <c r="X138" s="3"/>
      <c r="Y138" s="3"/>
      <c r="Z138" s="3"/>
      <c r="AA138" s="3"/>
      <c r="AB138" s="3"/>
      <c r="AC138" s="1">
        <v>1</v>
      </c>
      <c r="AD138" s="7">
        <v>0</v>
      </c>
      <c r="AE138" s="7">
        <v>0</v>
      </c>
      <c r="AF138" s="7">
        <v>1</v>
      </c>
      <c r="AG138" s="7">
        <v>0</v>
      </c>
      <c r="AH138" s="7">
        <v>0</v>
      </c>
      <c r="AI138" s="7">
        <v>0</v>
      </c>
      <c r="AJ138" s="7">
        <v>0</v>
      </c>
      <c r="AK138" s="29" t="s">
        <v>1182</v>
      </c>
      <c r="AL138" s="30" t="s">
        <v>1177</v>
      </c>
      <c r="AN138" s="3" t="s">
        <v>3993</v>
      </c>
      <c r="AO138" t="s">
        <v>3762</v>
      </c>
    </row>
    <row r="139" spans="1:41">
      <c r="A139">
        <v>138</v>
      </c>
      <c r="B139" s="3" t="s">
        <v>1168</v>
      </c>
      <c r="C139" s="3" t="s">
        <v>965</v>
      </c>
      <c r="D139" s="3" t="s">
        <v>1169</v>
      </c>
      <c r="E139" s="3"/>
      <c r="F139" s="3"/>
      <c r="G139" s="3" t="s">
        <v>1183</v>
      </c>
      <c r="H139" s="3" t="s">
        <v>965</v>
      </c>
      <c r="I139" s="3" t="s">
        <v>40</v>
      </c>
      <c r="J139" s="14">
        <v>93101</v>
      </c>
      <c r="L139" s="3" t="s">
        <v>1184</v>
      </c>
      <c r="M139" s="2" t="s">
        <v>1172</v>
      </c>
      <c r="N139" s="2" t="s">
        <v>1173</v>
      </c>
      <c r="O139" s="2"/>
      <c r="P139" s="3" t="s">
        <v>1185</v>
      </c>
      <c r="Q139" s="3"/>
      <c r="R139" s="3"/>
      <c r="S139" s="3"/>
      <c r="T139" s="3"/>
      <c r="U139" s="3" t="s">
        <v>69</v>
      </c>
      <c r="V139" s="3">
        <v>1</v>
      </c>
      <c r="W139" s="3">
        <v>1</v>
      </c>
      <c r="X139" s="3"/>
      <c r="Y139" s="3"/>
      <c r="Z139" s="3"/>
      <c r="AA139" s="3"/>
      <c r="AB139" s="3"/>
      <c r="AC139" s="1">
        <v>1</v>
      </c>
      <c r="AD139" s="7">
        <v>0</v>
      </c>
      <c r="AE139" s="7">
        <v>0</v>
      </c>
      <c r="AF139" s="7">
        <v>1</v>
      </c>
      <c r="AG139" s="7">
        <v>0</v>
      </c>
      <c r="AH139" s="7">
        <v>0</v>
      </c>
      <c r="AI139" s="7">
        <v>0</v>
      </c>
      <c r="AJ139" s="7">
        <v>0</v>
      </c>
      <c r="AK139" s="29" t="s">
        <v>1186</v>
      </c>
      <c r="AL139" s="29" t="s">
        <v>1177</v>
      </c>
      <c r="AN139" s="3" t="s">
        <v>3993</v>
      </c>
      <c r="AO139" t="s">
        <v>3762</v>
      </c>
    </row>
    <row r="140" spans="1:41" ht="12" customHeight="1">
      <c r="A140">
        <v>139</v>
      </c>
      <c r="B140" s="3" t="s">
        <v>1187</v>
      </c>
      <c r="D140" s="3" t="s">
        <v>1169</v>
      </c>
      <c r="E140" s="3"/>
      <c r="F140" s="3"/>
      <c r="G140" s="3" t="s">
        <v>1188</v>
      </c>
      <c r="H140" s="3" t="s">
        <v>242</v>
      </c>
      <c r="I140" s="3" t="s">
        <v>40</v>
      </c>
      <c r="J140" s="14">
        <v>90265</v>
      </c>
      <c r="L140" s="3" t="s">
        <v>1189</v>
      </c>
      <c r="M140" s="2" t="s">
        <v>1190</v>
      </c>
      <c r="N140" s="2" t="s">
        <v>1191</v>
      </c>
      <c r="O140" s="2"/>
      <c r="P140" s="6" t="s">
        <v>1192</v>
      </c>
      <c r="Q140" s="6"/>
      <c r="R140" s="6"/>
      <c r="S140" s="6"/>
      <c r="T140" s="6"/>
      <c r="U140" s="3" t="s">
        <v>69</v>
      </c>
      <c r="V140" s="3">
        <v>1</v>
      </c>
      <c r="W140" s="3">
        <v>3</v>
      </c>
      <c r="X140" s="3">
        <v>4</v>
      </c>
      <c r="Y140" s="3"/>
      <c r="Z140" s="3"/>
      <c r="AA140" s="3"/>
      <c r="AB140" s="3"/>
      <c r="AC140" s="1">
        <v>2</v>
      </c>
      <c r="AD140" s="7">
        <v>0</v>
      </c>
      <c r="AE140" s="7">
        <v>0</v>
      </c>
      <c r="AF140" s="7">
        <v>1</v>
      </c>
      <c r="AG140" s="7">
        <v>0</v>
      </c>
      <c r="AH140" s="7">
        <v>0</v>
      </c>
      <c r="AI140" s="7">
        <v>0</v>
      </c>
      <c r="AJ140" s="7">
        <v>0</v>
      </c>
      <c r="AK140" s="29" t="s">
        <v>1193</v>
      </c>
      <c r="AL140" s="29" t="s">
        <v>1194</v>
      </c>
      <c r="AM140" s="29"/>
      <c r="AN140" s="3" t="s">
        <v>3993</v>
      </c>
      <c r="AO140" t="s">
        <v>3763</v>
      </c>
    </row>
    <row r="141" spans="1:41">
      <c r="A141">
        <v>140</v>
      </c>
      <c r="B141" s="3" t="s">
        <v>1195</v>
      </c>
      <c r="C141" s="3" t="s">
        <v>181</v>
      </c>
      <c r="D141" s="3" t="s">
        <v>1196</v>
      </c>
      <c r="E141" s="3"/>
      <c r="F141" s="3"/>
      <c r="G141" s="3" t="s">
        <v>1197</v>
      </c>
      <c r="H141" s="3" t="s">
        <v>84</v>
      </c>
      <c r="I141" s="3" t="s">
        <v>40</v>
      </c>
      <c r="J141" s="14">
        <v>90046</v>
      </c>
      <c r="L141" s="3" t="s">
        <v>1198</v>
      </c>
      <c r="M141" s="2" t="s">
        <v>1199</v>
      </c>
      <c r="N141" s="2" t="s">
        <v>1199</v>
      </c>
      <c r="O141" s="2"/>
      <c r="P141" s="3" t="s">
        <v>1200</v>
      </c>
      <c r="Q141" s="3"/>
      <c r="R141" s="3"/>
      <c r="S141" s="3"/>
      <c r="T141" s="3"/>
      <c r="U141" s="3" t="s">
        <v>45</v>
      </c>
      <c r="V141" s="3">
        <v>1</v>
      </c>
      <c r="W141" s="3">
        <v>3</v>
      </c>
      <c r="X141" s="3"/>
      <c r="Y141" s="3"/>
      <c r="Z141" s="3"/>
      <c r="AA141" s="3"/>
      <c r="AB141" s="3"/>
      <c r="AC141" s="1">
        <v>3</v>
      </c>
      <c r="AD141" s="7">
        <v>0</v>
      </c>
      <c r="AE141" s="7">
        <v>0</v>
      </c>
      <c r="AF141" s="7">
        <v>1</v>
      </c>
      <c r="AG141" s="7">
        <v>1</v>
      </c>
      <c r="AH141" s="7">
        <v>0</v>
      </c>
      <c r="AI141" s="7">
        <v>0</v>
      </c>
      <c r="AJ141" s="7">
        <v>0</v>
      </c>
      <c r="AK141" s="29" t="s">
        <v>1201</v>
      </c>
      <c r="AL141" s="28" t="s">
        <v>1202</v>
      </c>
      <c r="AM141" s="29"/>
      <c r="AN141" s="3" t="s">
        <v>3993</v>
      </c>
      <c r="AO141" t="s">
        <v>3764</v>
      </c>
    </row>
    <row r="142" spans="1:41" ht="24">
      <c r="A142">
        <v>141</v>
      </c>
      <c r="B142" s="3" t="s">
        <v>1195</v>
      </c>
      <c r="C142" s="3" t="s">
        <v>52</v>
      </c>
      <c r="D142" s="3" t="s">
        <v>1196</v>
      </c>
      <c r="E142" s="3"/>
      <c r="F142" s="3"/>
      <c r="G142" t="s">
        <v>1203</v>
      </c>
      <c r="H142" s="3" t="s">
        <v>84</v>
      </c>
      <c r="I142" s="3" t="s">
        <v>40</v>
      </c>
      <c r="J142" s="14">
        <v>90069</v>
      </c>
      <c r="L142" s="3" t="s">
        <v>1204</v>
      </c>
      <c r="M142" s="2" t="s">
        <v>1199</v>
      </c>
      <c r="N142" s="2" t="s">
        <v>1199</v>
      </c>
      <c r="O142" s="2"/>
      <c r="P142" s="6" t="s">
        <v>1205</v>
      </c>
      <c r="Q142" s="6"/>
      <c r="R142" s="6"/>
      <c r="S142" s="6"/>
      <c r="T142" s="6"/>
      <c r="U142" s="3" t="s">
        <v>45</v>
      </c>
      <c r="V142" s="3">
        <v>1</v>
      </c>
      <c r="W142" s="3">
        <v>3</v>
      </c>
      <c r="X142" s="3"/>
      <c r="Y142" s="3"/>
      <c r="Z142" s="3"/>
      <c r="AA142" s="3"/>
      <c r="AB142" s="3"/>
      <c r="AC142" s="1">
        <v>3</v>
      </c>
      <c r="AD142" s="7">
        <v>0</v>
      </c>
      <c r="AE142" s="7">
        <v>0</v>
      </c>
      <c r="AF142" s="7">
        <v>1</v>
      </c>
      <c r="AG142" s="7">
        <v>1</v>
      </c>
      <c r="AH142" s="7">
        <v>0</v>
      </c>
      <c r="AI142" s="7">
        <v>0</v>
      </c>
      <c r="AJ142" s="7">
        <v>0</v>
      </c>
      <c r="AK142" s="29" t="s">
        <v>1201</v>
      </c>
      <c r="AL142" s="28" t="s">
        <v>1202</v>
      </c>
      <c r="AM142" s="29"/>
      <c r="AN142" s="3" t="s">
        <v>3993</v>
      </c>
      <c r="AO142" t="s">
        <v>3764</v>
      </c>
    </row>
    <row r="143" spans="1:41" ht="24" customHeight="1">
      <c r="A143">
        <v>142</v>
      </c>
      <c r="B143" s="3" t="s">
        <v>1195</v>
      </c>
      <c r="C143" s="3" t="s">
        <v>1206</v>
      </c>
      <c r="D143" s="3" t="s">
        <v>1196</v>
      </c>
      <c r="E143" s="3"/>
      <c r="F143" s="3"/>
      <c r="G143" s="3" t="s">
        <v>1207</v>
      </c>
      <c r="H143" s="3" t="s">
        <v>84</v>
      </c>
      <c r="I143" s="3" t="s">
        <v>40</v>
      </c>
      <c r="J143" s="14">
        <v>90064</v>
      </c>
      <c r="L143" s="3" t="s">
        <v>1208</v>
      </c>
      <c r="M143" s="2" t="s">
        <v>1199</v>
      </c>
      <c r="N143" s="2" t="s">
        <v>1199</v>
      </c>
      <c r="O143" s="2"/>
      <c r="U143" s="3" t="s">
        <v>45</v>
      </c>
      <c r="V143" s="3">
        <v>1</v>
      </c>
      <c r="W143" s="3">
        <v>3</v>
      </c>
      <c r="X143" s="3"/>
      <c r="Y143" s="3"/>
      <c r="Z143" s="3"/>
      <c r="AA143" s="3"/>
      <c r="AB143" s="3"/>
      <c r="AC143" s="1">
        <v>3</v>
      </c>
      <c r="AD143" s="7">
        <v>0</v>
      </c>
      <c r="AE143" s="7">
        <v>0</v>
      </c>
      <c r="AF143" s="7">
        <v>1</v>
      </c>
      <c r="AG143" s="7">
        <v>1</v>
      </c>
      <c r="AH143" s="7">
        <v>0</v>
      </c>
      <c r="AI143" s="7">
        <v>0</v>
      </c>
      <c r="AJ143" s="7">
        <v>0</v>
      </c>
      <c r="AK143" s="29" t="s">
        <v>1201</v>
      </c>
      <c r="AL143" s="28" t="s">
        <v>1202</v>
      </c>
      <c r="AM143" s="29"/>
      <c r="AN143" s="3" t="s">
        <v>3993</v>
      </c>
      <c r="AO143" t="s">
        <v>3764</v>
      </c>
    </row>
    <row r="144" spans="1:41" ht="12" customHeight="1">
      <c r="A144">
        <v>143</v>
      </c>
      <c r="B144" s="3" t="s">
        <v>1209</v>
      </c>
      <c r="C144" s="3" t="s">
        <v>181</v>
      </c>
      <c r="D144" s="3" t="s">
        <v>1210</v>
      </c>
      <c r="E144" s="3"/>
      <c r="F144" s="3"/>
      <c r="G144" t="s">
        <v>1211</v>
      </c>
      <c r="H144" s="3" t="s">
        <v>84</v>
      </c>
      <c r="I144" s="3" t="s">
        <v>40</v>
      </c>
      <c r="J144" s="14">
        <v>90046</v>
      </c>
      <c r="L144" t="s">
        <v>1212</v>
      </c>
      <c r="M144" s="2" t="s">
        <v>1213</v>
      </c>
      <c r="N144" s="2" t="s">
        <v>1214</v>
      </c>
      <c r="O144" s="2"/>
      <c r="P144" s="4" t="s">
        <v>1215</v>
      </c>
      <c r="Q144" s="4"/>
      <c r="R144" s="4"/>
      <c r="S144" s="4"/>
      <c r="T144" s="4"/>
      <c r="U144" s="3" t="s">
        <v>45</v>
      </c>
      <c r="V144" s="3">
        <v>0</v>
      </c>
      <c r="W144" s="3">
        <v>3</v>
      </c>
      <c r="X144" s="3"/>
      <c r="Y144" s="3"/>
      <c r="Z144" s="3"/>
      <c r="AA144" s="3"/>
      <c r="AB144" s="3"/>
      <c r="AC144" s="1">
        <v>3</v>
      </c>
      <c r="AD144" s="1">
        <v>0</v>
      </c>
      <c r="AE144" s="1">
        <v>0</v>
      </c>
      <c r="AF144" s="1">
        <v>1</v>
      </c>
      <c r="AG144" s="1">
        <v>1</v>
      </c>
      <c r="AH144" s="1">
        <v>0</v>
      </c>
      <c r="AI144" s="1">
        <v>0</v>
      </c>
      <c r="AJ144" s="1">
        <v>0</v>
      </c>
      <c r="AK144" s="28" t="s">
        <v>1216</v>
      </c>
      <c r="AL144" s="28" t="s">
        <v>1217</v>
      </c>
      <c r="AM144" s="28" t="s">
        <v>1218</v>
      </c>
      <c r="AN144" s="3" t="s">
        <v>3993</v>
      </c>
      <c r="AO144" t="s">
        <v>3765</v>
      </c>
    </row>
    <row r="145" spans="1:41" ht="24">
      <c r="A145">
        <v>144</v>
      </c>
      <c r="B145" s="3" t="s">
        <v>1209</v>
      </c>
      <c r="C145" s="3" t="s">
        <v>577</v>
      </c>
      <c r="D145" s="3" t="s">
        <v>1210</v>
      </c>
      <c r="E145" s="3"/>
      <c r="F145" s="3"/>
      <c r="G145" t="s">
        <v>1219</v>
      </c>
      <c r="H145" s="3" t="s">
        <v>577</v>
      </c>
      <c r="I145" s="3" t="s">
        <v>40</v>
      </c>
      <c r="J145" s="14">
        <v>91604</v>
      </c>
      <c r="L145" t="s">
        <v>1220</v>
      </c>
      <c r="M145" s="2" t="s">
        <v>1213</v>
      </c>
      <c r="N145" s="2" t="s">
        <v>1214</v>
      </c>
      <c r="O145" s="2"/>
      <c r="P145" s="4" t="s">
        <v>1221</v>
      </c>
      <c r="Q145" s="4"/>
      <c r="R145" s="4"/>
      <c r="S145" s="4"/>
      <c r="T145" s="4"/>
      <c r="U145" s="3" t="s">
        <v>45</v>
      </c>
      <c r="V145" s="3">
        <v>0</v>
      </c>
      <c r="W145" s="3">
        <v>3</v>
      </c>
      <c r="X145" s="3"/>
      <c r="Y145" s="3"/>
      <c r="Z145" s="3"/>
      <c r="AA145" s="3"/>
      <c r="AB145" s="3"/>
      <c r="AC145" s="1">
        <v>3</v>
      </c>
      <c r="AD145" s="1">
        <v>0</v>
      </c>
      <c r="AE145" s="1">
        <v>0</v>
      </c>
      <c r="AF145" s="1">
        <v>1</v>
      </c>
      <c r="AG145" s="1">
        <v>1</v>
      </c>
      <c r="AH145" s="1">
        <v>0</v>
      </c>
      <c r="AI145" s="1">
        <v>0</v>
      </c>
      <c r="AJ145" s="1">
        <v>0</v>
      </c>
      <c r="AK145" s="28" t="s">
        <v>1222</v>
      </c>
      <c r="AL145" s="29" t="s">
        <v>1223</v>
      </c>
      <c r="AM145" s="28" t="s">
        <v>1218</v>
      </c>
      <c r="AN145" s="3" t="s">
        <v>3993</v>
      </c>
      <c r="AO145" t="s">
        <v>3765</v>
      </c>
    </row>
    <row r="146" spans="1:41" ht="24" customHeight="1">
      <c r="A146">
        <v>145</v>
      </c>
      <c r="B146" s="3" t="s">
        <v>1224</v>
      </c>
      <c r="D146" s="3" t="s">
        <v>1196</v>
      </c>
      <c r="E146" s="3"/>
      <c r="F146" s="3"/>
      <c r="G146" t="s">
        <v>1225</v>
      </c>
      <c r="H146" s="3" t="s">
        <v>385</v>
      </c>
      <c r="I146" s="3" t="s">
        <v>386</v>
      </c>
      <c r="J146" s="14">
        <v>10021</v>
      </c>
      <c r="L146" t="s">
        <v>1226</v>
      </c>
      <c r="M146" t="s">
        <v>1227</v>
      </c>
      <c r="N146" t="s">
        <v>1227</v>
      </c>
      <c r="O146" t="s">
        <v>1228</v>
      </c>
      <c r="P146" s="3" t="s">
        <v>1229</v>
      </c>
      <c r="Q146" s="3" t="s">
        <v>1230</v>
      </c>
      <c r="U146" s="3" t="s">
        <v>69</v>
      </c>
      <c r="V146" s="3">
        <v>1</v>
      </c>
      <c r="W146" s="3">
        <v>3</v>
      </c>
      <c r="X146" s="3"/>
      <c r="Y146" s="3"/>
      <c r="Z146" s="3"/>
      <c r="AA146" s="3"/>
      <c r="AB146" s="3"/>
      <c r="AC146" s="1">
        <v>1</v>
      </c>
      <c r="AD146" s="1">
        <v>0</v>
      </c>
      <c r="AE146" s="1">
        <v>0</v>
      </c>
      <c r="AF146" s="1">
        <v>0</v>
      </c>
      <c r="AG146" s="1">
        <v>0</v>
      </c>
      <c r="AH146" s="1">
        <v>0</v>
      </c>
      <c r="AI146" s="1">
        <v>0</v>
      </c>
      <c r="AJ146" s="1">
        <v>0</v>
      </c>
      <c r="AK146" s="28" t="s">
        <v>1231</v>
      </c>
      <c r="AL146" s="28" t="s">
        <v>1232</v>
      </c>
      <c r="AM146" s="28" t="s">
        <v>1233</v>
      </c>
      <c r="AN146" s="3" t="s">
        <v>3993</v>
      </c>
      <c r="AO146" t="s">
        <v>3766</v>
      </c>
    </row>
    <row r="147" spans="1:41" ht="24">
      <c r="A147">
        <v>146</v>
      </c>
      <c r="B147" s="3" t="s">
        <v>1234</v>
      </c>
      <c r="D147" s="3" t="s">
        <v>1210</v>
      </c>
      <c r="E147" s="3" t="s">
        <v>63</v>
      </c>
      <c r="F147" s="3"/>
      <c r="G147" s="3" t="s">
        <v>1235</v>
      </c>
      <c r="H147" s="3" t="s">
        <v>594</v>
      </c>
      <c r="I147" s="3" t="s">
        <v>40</v>
      </c>
      <c r="J147" s="14">
        <v>91106</v>
      </c>
      <c r="L147" s="3" t="s">
        <v>1236</v>
      </c>
      <c r="M147" s="2" t="s">
        <v>1237</v>
      </c>
      <c r="N147" s="2" t="s">
        <v>1238</v>
      </c>
      <c r="O147" s="2"/>
      <c r="P147" s="6" t="s">
        <v>1239</v>
      </c>
      <c r="Q147" s="6"/>
      <c r="R147" s="6"/>
      <c r="S147" s="6"/>
      <c r="T147" s="6"/>
      <c r="U147" s="3" t="s">
        <v>69</v>
      </c>
      <c r="V147" s="3">
        <v>1</v>
      </c>
      <c r="W147" s="3">
        <v>3</v>
      </c>
      <c r="X147" s="3"/>
      <c r="Y147" s="3"/>
      <c r="Z147" s="3"/>
      <c r="AA147" s="3"/>
      <c r="AB147" s="3"/>
      <c r="AC147" s="1">
        <v>1</v>
      </c>
      <c r="AD147" s="7">
        <v>0</v>
      </c>
      <c r="AE147" s="7">
        <v>0</v>
      </c>
      <c r="AF147" s="7">
        <v>1</v>
      </c>
      <c r="AG147" s="7">
        <v>1</v>
      </c>
      <c r="AH147" s="7">
        <v>0</v>
      </c>
      <c r="AI147" s="7">
        <v>0</v>
      </c>
      <c r="AJ147" s="7">
        <v>0</v>
      </c>
      <c r="AK147" s="29" t="s">
        <v>1240</v>
      </c>
      <c r="AL147" s="29" t="s">
        <v>1241</v>
      </c>
      <c r="AM147" s="29"/>
      <c r="AN147" s="3" t="s">
        <v>3993</v>
      </c>
      <c r="AO147" t="s">
        <v>3767</v>
      </c>
    </row>
    <row r="148" spans="1:41" ht="24">
      <c r="A148">
        <v>147</v>
      </c>
      <c r="B148" s="3" t="s">
        <v>1242</v>
      </c>
      <c r="C148" s="3" t="s">
        <v>1243</v>
      </c>
      <c r="D148" s="3" t="s">
        <v>1244</v>
      </c>
      <c r="E148" s="3" t="s">
        <v>309</v>
      </c>
      <c r="F148" s="3"/>
      <c r="G148" s="3" t="s">
        <v>1245</v>
      </c>
      <c r="H148" s="3" t="s">
        <v>1243</v>
      </c>
      <c r="I148" s="3" t="s">
        <v>40</v>
      </c>
      <c r="J148" s="14">
        <v>91362</v>
      </c>
      <c r="L148" s="3" t="s">
        <v>1246</v>
      </c>
      <c r="M148" s="2" t="s">
        <v>1247</v>
      </c>
      <c r="N148" s="2" t="s">
        <v>1248</v>
      </c>
      <c r="O148" s="2"/>
      <c r="P148" s="6" t="s">
        <v>1249</v>
      </c>
      <c r="Q148" s="6"/>
      <c r="R148" s="6"/>
      <c r="S148" s="6"/>
      <c r="T148" s="6"/>
      <c r="U148" s="3" t="s">
        <v>45</v>
      </c>
      <c r="V148" s="3">
        <v>0</v>
      </c>
      <c r="W148" s="3">
        <v>3</v>
      </c>
      <c r="X148" s="3"/>
      <c r="Y148" s="3"/>
      <c r="Z148" s="3"/>
      <c r="AA148" s="3"/>
      <c r="AB148" s="3"/>
      <c r="AC148" s="1">
        <v>1</v>
      </c>
      <c r="AD148" s="7">
        <v>0</v>
      </c>
      <c r="AE148" s="7">
        <v>0</v>
      </c>
      <c r="AF148" s="7">
        <v>1</v>
      </c>
      <c r="AG148" s="7">
        <v>0</v>
      </c>
      <c r="AH148" s="7">
        <v>0</v>
      </c>
      <c r="AI148" s="7">
        <v>0</v>
      </c>
      <c r="AJ148" s="7">
        <v>0</v>
      </c>
      <c r="AK148" s="29" t="s">
        <v>1250</v>
      </c>
      <c r="AL148" s="28" t="s">
        <v>1251</v>
      </c>
      <c r="AM148" s="29"/>
      <c r="AN148" s="3" t="s">
        <v>3993</v>
      </c>
      <c r="AO148" t="s">
        <v>3768</v>
      </c>
    </row>
    <row r="149" spans="1:41" ht="24">
      <c r="A149">
        <v>148</v>
      </c>
      <c r="B149" s="3" t="s">
        <v>1242</v>
      </c>
      <c r="C149" s="3" t="s">
        <v>1252</v>
      </c>
      <c r="D149" s="3" t="s">
        <v>1244</v>
      </c>
      <c r="E149" s="3" t="s">
        <v>309</v>
      </c>
      <c r="F149" s="3"/>
      <c r="G149" s="3" t="s">
        <v>1253</v>
      </c>
      <c r="H149" s="3" t="s">
        <v>1252</v>
      </c>
      <c r="I149" s="3" t="s">
        <v>40</v>
      </c>
      <c r="J149" s="14">
        <v>92626</v>
      </c>
      <c r="L149" s="3" t="s">
        <v>1254</v>
      </c>
      <c r="M149" s="2" t="s">
        <v>1247</v>
      </c>
      <c r="N149" s="2" t="s">
        <v>1255</v>
      </c>
      <c r="O149" s="2"/>
      <c r="P149" s="6" t="s">
        <v>1256</v>
      </c>
      <c r="Q149" s="6"/>
      <c r="R149" s="6"/>
      <c r="S149" s="6"/>
      <c r="T149" s="6"/>
      <c r="U149" s="3" t="s">
        <v>45</v>
      </c>
      <c r="V149" s="3">
        <v>0</v>
      </c>
      <c r="W149" s="3">
        <v>3</v>
      </c>
      <c r="X149" s="3"/>
      <c r="Y149" s="3"/>
      <c r="Z149" s="3"/>
      <c r="AA149" s="3"/>
      <c r="AB149" s="3"/>
      <c r="AC149" s="1">
        <v>1</v>
      </c>
      <c r="AD149" s="7">
        <v>0</v>
      </c>
      <c r="AE149" s="7">
        <v>0</v>
      </c>
      <c r="AF149" s="7">
        <v>1</v>
      </c>
      <c r="AG149" s="7">
        <v>0</v>
      </c>
      <c r="AH149" s="7">
        <v>0</v>
      </c>
      <c r="AI149" s="7">
        <v>0</v>
      </c>
      <c r="AJ149" s="7">
        <v>0</v>
      </c>
      <c r="AK149" s="29" t="s">
        <v>1257</v>
      </c>
      <c r="AL149" s="28" t="s">
        <v>1251</v>
      </c>
      <c r="AM149" s="29"/>
      <c r="AN149" s="3" t="s">
        <v>3993</v>
      </c>
      <c r="AO149" t="s">
        <v>3768</v>
      </c>
    </row>
    <row r="150" spans="1:41" ht="24">
      <c r="A150">
        <v>149</v>
      </c>
      <c r="B150" s="3" t="s">
        <v>1242</v>
      </c>
      <c r="C150" s="3" t="s">
        <v>1258</v>
      </c>
      <c r="D150" s="3" t="s">
        <v>1244</v>
      </c>
      <c r="E150" s="3" t="s">
        <v>309</v>
      </c>
      <c r="F150" s="3"/>
      <c r="G150" s="3" t="s">
        <v>1259</v>
      </c>
      <c r="H150" s="3" t="s">
        <v>1258</v>
      </c>
      <c r="I150" s="3" t="s">
        <v>40</v>
      </c>
      <c r="J150" s="14">
        <v>90254</v>
      </c>
      <c r="L150" s="3" t="s">
        <v>1260</v>
      </c>
      <c r="M150" s="2" t="s">
        <v>1247</v>
      </c>
      <c r="N150" s="2" t="s">
        <v>1261</v>
      </c>
      <c r="O150" s="2"/>
      <c r="P150" s="6" t="s">
        <v>1262</v>
      </c>
      <c r="Q150" s="6"/>
      <c r="R150" s="6"/>
      <c r="S150" s="6"/>
      <c r="T150" s="6"/>
      <c r="U150" s="3" t="s">
        <v>45</v>
      </c>
      <c r="V150" s="3">
        <v>0</v>
      </c>
      <c r="W150" s="3">
        <v>3</v>
      </c>
      <c r="X150" s="3"/>
      <c r="Y150" s="3"/>
      <c r="Z150" s="3"/>
      <c r="AA150" s="3"/>
      <c r="AB150" s="3"/>
      <c r="AC150" s="1">
        <v>1</v>
      </c>
      <c r="AD150" s="7">
        <v>0</v>
      </c>
      <c r="AE150" s="7">
        <v>0</v>
      </c>
      <c r="AF150" s="7">
        <v>1</v>
      </c>
      <c r="AG150" s="7">
        <v>0</v>
      </c>
      <c r="AH150" s="7">
        <v>0</v>
      </c>
      <c r="AI150" s="7">
        <v>0</v>
      </c>
      <c r="AJ150" s="7">
        <v>0</v>
      </c>
      <c r="AK150" s="29" t="s">
        <v>1263</v>
      </c>
      <c r="AL150" s="28" t="s">
        <v>1251</v>
      </c>
      <c r="AM150" s="29"/>
      <c r="AN150" s="3" t="s">
        <v>3993</v>
      </c>
      <c r="AO150" t="s">
        <v>3768</v>
      </c>
    </row>
    <row r="151" spans="1:41" ht="36" customHeight="1">
      <c r="A151">
        <v>150</v>
      </c>
      <c r="B151" s="3" t="s">
        <v>1242</v>
      </c>
      <c r="C151" s="3" t="s">
        <v>577</v>
      </c>
      <c r="D151" s="3" t="s">
        <v>1244</v>
      </c>
      <c r="E151" s="3" t="s">
        <v>309</v>
      </c>
      <c r="F151" s="3"/>
      <c r="G151" s="3" t="s">
        <v>1264</v>
      </c>
      <c r="H151" s="3" t="s">
        <v>577</v>
      </c>
      <c r="I151" s="3" t="s">
        <v>40</v>
      </c>
      <c r="J151" s="14">
        <v>91604</v>
      </c>
      <c r="L151" s="3" t="s">
        <v>1265</v>
      </c>
      <c r="M151" s="2" t="s">
        <v>1247</v>
      </c>
      <c r="N151" s="2" t="s">
        <v>1266</v>
      </c>
      <c r="O151" s="2"/>
      <c r="P151" s="3" t="s">
        <v>1267</v>
      </c>
      <c r="Q151" s="3"/>
      <c r="R151" s="3"/>
      <c r="S151" s="3"/>
      <c r="T151" s="3"/>
      <c r="U151" s="3" t="s">
        <v>45</v>
      </c>
      <c r="V151" s="3">
        <v>0</v>
      </c>
      <c r="W151" s="3">
        <v>3</v>
      </c>
      <c r="X151" s="3"/>
      <c r="Y151" s="3"/>
      <c r="Z151" s="3"/>
      <c r="AA151" s="3"/>
      <c r="AB151" s="3"/>
      <c r="AC151" s="1">
        <v>1</v>
      </c>
      <c r="AD151" s="7">
        <v>0</v>
      </c>
      <c r="AE151" s="7">
        <v>0</v>
      </c>
      <c r="AF151" s="7">
        <v>1</v>
      </c>
      <c r="AG151" s="7">
        <v>0</v>
      </c>
      <c r="AH151" s="7">
        <v>0</v>
      </c>
      <c r="AI151" s="7">
        <v>0</v>
      </c>
      <c r="AJ151" s="7">
        <v>0</v>
      </c>
      <c r="AK151" s="29" t="s">
        <v>1268</v>
      </c>
      <c r="AL151" s="28" t="s">
        <v>1251</v>
      </c>
      <c r="AM151" s="29"/>
      <c r="AN151" s="3" t="s">
        <v>3993</v>
      </c>
      <c r="AO151" t="s">
        <v>3768</v>
      </c>
    </row>
    <row r="152" spans="1:41" ht="36">
      <c r="A152">
        <v>151</v>
      </c>
      <c r="B152" s="3" t="s">
        <v>1242</v>
      </c>
      <c r="C152" s="3" t="s">
        <v>197</v>
      </c>
      <c r="D152" s="3" t="s">
        <v>1244</v>
      </c>
      <c r="E152" s="3" t="s">
        <v>309</v>
      </c>
      <c r="F152" s="3"/>
      <c r="G152" s="3" t="s">
        <v>1269</v>
      </c>
      <c r="H152" s="3" t="s">
        <v>197</v>
      </c>
      <c r="I152" s="3" t="s">
        <v>40</v>
      </c>
      <c r="J152" s="14">
        <v>90401</v>
      </c>
      <c r="L152" s="3" t="s">
        <v>1270</v>
      </c>
      <c r="M152" s="2" t="s">
        <v>1247</v>
      </c>
      <c r="N152" s="2" t="s">
        <v>1271</v>
      </c>
      <c r="O152" s="2"/>
      <c r="P152" s="6" t="s">
        <v>1272</v>
      </c>
      <c r="Q152" s="6"/>
      <c r="R152" s="6"/>
      <c r="S152" s="6"/>
      <c r="T152" s="6"/>
      <c r="U152" s="3" t="s">
        <v>45</v>
      </c>
      <c r="V152" s="3">
        <v>0</v>
      </c>
      <c r="W152" s="3">
        <v>3</v>
      </c>
      <c r="X152" s="3"/>
      <c r="Y152" s="3"/>
      <c r="Z152" s="3"/>
      <c r="AA152" s="3"/>
      <c r="AB152" s="3"/>
      <c r="AC152" s="1">
        <v>1</v>
      </c>
      <c r="AD152" s="7">
        <v>0</v>
      </c>
      <c r="AE152" s="7">
        <v>0</v>
      </c>
      <c r="AF152" s="7">
        <v>1</v>
      </c>
      <c r="AG152" s="7">
        <v>0</v>
      </c>
      <c r="AH152" s="7">
        <v>0</v>
      </c>
      <c r="AI152" s="7">
        <v>0</v>
      </c>
      <c r="AJ152" s="7">
        <v>0</v>
      </c>
      <c r="AK152" s="29" t="s">
        <v>1273</v>
      </c>
      <c r="AL152" s="28" t="s">
        <v>1251</v>
      </c>
      <c r="AM152" s="29"/>
      <c r="AN152" s="3" t="s">
        <v>3993</v>
      </c>
      <c r="AO152" t="s">
        <v>3768</v>
      </c>
    </row>
    <row r="153" spans="1:41" ht="12" customHeight="1">
      <c r="A153">
        <v>152</v>
      </c>
      <c r="B153" s="3" t="s">
        <v>1242</v>
      </c>
      <c r="C153" s="3" t="s">
        <v>339</v>
      </c>
      <c r="D153" s="3" t="s">
        <v>1244</v>
      </c>
      <c r="E153" s="3" t="s">
        <v>309</v>
      </c>
      <c r="F153" s="3"/>
      <c r="G153" s="3" t="s">
        <v>1274</v>
      </c>
      <c r="H153" s="3" t="s">
        <v>84</v>
      </c>
      <c r="I153" s="3" t="s">
        <v>40</v>
      </c>
      <c r="J153" s="14">
        <v>90027</v>
      </c>
      <c r="L153" s="3" t="s">
        <v>1275</v>
      </c>
      <c r="M153" s="2" t="s">
        <v>1247</v>
      </c>
      <c r="N153" s="2" t="s">
        <v>1276</v>
      </c>
      <c r="O153" s="2"/>
      <c r="P153" s="6" t="s">
        <v>1277</v>
      </c>
      <c r="Q153" s="6"/>
      <c r="R153" s="6"/>
      <c r="S153" s="6"/>
      <c r="T153" s="6"/>
      <c r="U153" s="3" t="s">
        <v>45</v>
      </c>
      <c r="V153" s="3">
        <v>0</v>
      </c>
      <c r="W153" s="3">
        <v>3</v>
      </c>
      <c r="X153" s="3"/>
      <c r="Y153" s="3"/>
      <c r="Z153" s="3"/>
      <c r="AA153" s="3"/>
      <c r="AB153" s="3"/>
      <c r="AC153" s="1">
        <v>1</v>
      </c>
      <c r="AD153" s="7">
        <v>0</v>
      </c>
      <c r="AE153" s="7">
        <v>0</v>
      </c>
      <c r="AF153" s="7">
        <v>1</v>
      </c>
      <c r="AG153" s="7">
        <v>0</v>
      </c>
      <c r="AH153" s="7">
        <v>0</v>
      </c>
      <c r="AI153" s="7">
        <v>0</v>
      </c>
      <c r="AJ153" s="7">
        <v>0</v>
      </c>
      <c r="AK153" s="29" t="s">
        <v>1278</v>
      </c>
      <c r="AL153" s="29" t="s">
        <v>1251</v>
      </c>
      <c r="AM153" s="29"/>
      <c r="AN153" s="3" t="s">
        <v>3993</v>
      </c>
      <c r="AO153" t="s">
        <v>3768</v>
      </c>
    </row>
    <row r="154" spans="1:41" ht="12" customHeight="1">
      <c r="A154">
        <v>153</v>
      </c>
      <c r="B154" s="3" t="s">
        <v>1242</v>
      </c>
      <c r="C154" s="3" t="s">
        <v>181</v>
      </c>
      <c r="D154" s="3" t="s">
        <v>1244</v>
      </c>
      <c r="E154" s="3" t="s">
        <v>309</v>
      </c>
      <c r="F154" s="3"/>
      <c r="G154" s="3" t="s">
        <v>1279</v>
      </c>
      <c r="H154" s="3" t="s">
        <v>84</v>
      </c>
      <c r="I154" s="3" t="s">
        <v>40</v>
      </c>
      <c r="J154" s="14">
        <v>90028</v>
      </c>
      <c r="L154" s="3" t="s">
        <v>1280</v>
      </c>
      <c r="M154" s="2" t="s">
        <v>1247</v>
      </c>
      <c r="N154" s="2" t="s">
        <v>1281</v>
      </c>
      <c r="O154" s="2"/>
      <c r="P154" s="6" t="s">
        <v>1282</v>
      </c>
      <c r="Q154" s="6"/>
      <c r="R154" s="6"/>
      <c r="S154" s="6"/>
      <c r="T154" s="6"/>
      <c r="U154" s="3" t="s">
        <v>45</v>
      </c>
      <c r="V154" s="3">
        <v>0</v>
      </c>
      <c r="W154" s="3">
        <v>3</v>
      </c>
      <c r="X154" s="3"/>
      <c r="Y154" s="3"/>
      <c r="Z154" s="3"/>
      <c r="AA154" s="3"/>
      <c r="AB154" s="3"/>
      <c r="AC154" s="1">
        <v>1</v>
      </c>
      <c r="AD154" s="7">
        <v>0</v>
      </c>
      <c r="AE154" s="7">
        <v>0</v>
      </c>
      <c r="AF154" s="7">
        <v>1</v>
      </c>
      <c r="AG154" s="7">
        <v>0</v>
      </c>
      <c r="AH154" s="7">
        <v>0</v>
      </c>
      <c r="AI154" s="7">
        <v>0</v>
      </c>
      <c r="AJ154" s="7">
        <v>0</v>
      </c>
      <c r="AK154" s="29" t="s">
        <v>1283</v>
      </c>
      <c r="AL154" s="28" t="s">
        <v>1251</v>
      </c>
      <c r="AM154" s="29"/>
      <c r="AN154" s="3" t="s">
        <v>3993</v>
      </c>
      <c r="AO154" t="s">
        <v>3768</v>
      </c>
    </row>
    <row r="155" spans="1:41" ht="24" customHeight="1">
      <c r="A155">
        <v>154</v>
      </c>
      <c r="B155" s="3" t="s">
        <v>1284</v>
      </c>
      <c r="C155" s="3" t="s">
        <v>1285</v>
      </c>
      <c r="D155" s="3" t="s">
        <v>671</v>
      </c>
      <c r="E155" s="3"/>
      <c r="F155" s="3"/>
      <c r="G155" s="3" t="s">
        <v>1286</v>
      </c>
      <c r="H155" s="3" t="s">
        <v>84</v>
      </c>
      <c r="I155" s="3" t="s">
        <v>40</v>
      </c>
      <c r="J155" s="14">
        <v>90024</v>
      </c>
      <c r="L155" s="3" t="s">
        <v>1287</v>
      </c>
      <c r="M155" s="2" t="s">
        <v>1288</v>
      </c>
      <c r="N155" s="2" t="s">
        <v>1289</v>
      </c>
      <c r="O155" s="2"/>
      <c r="P155" s="3" t="s">
        <v>1290</v>
      </c>
      <c r="Q155" s="3"/>
      <c r="R155" s="3"/>
      <c r="S155" s="3"/>
      <c r="T155" s="3"/>
      <c r="U155" s="3" t="s">
        <v>237</v>
      </c>
      <c r="V155" s="3">
        <v>0</v>
      </c>
      <c r="W155" s="3">
        <v>3</v>
      </c>
      <c r="X155" s="3"/>
      <c r="Y155" s="3"/>
      <c r="Z155" s="3"/>
      <c r="AA155" s="3"/>
      <c r="AB155" s="3"/>
      <c r="AC155" s="1">
        <v>3</v>
      </c>
      <c r="AD155" s="7">
        <v>0</v>
      </c>
      <c r="AE155" s="7">
        <v>0</v>
      </c>
      <c r="AF155" s="7">
        <v>1</v>
      </c>
      <c r="AG155" s="7">
        <v>0</v>
      </c>
      <c r="AH155" s="7">
        <v>1</v>
      </c>
      <c r="AI155" s="7">
        <v>1</v>
      </c>
      <c r="AJ155" s="7">
        <v>0</v>
      </c>
      <c r="AK155" s="29" t="s">
        <v>1291</v>
      </c>
      <c r="AL155" s="29" t="s">
        <v>1292</v>
      </c>
      <c r="AM155" s="29"/>
      <c r="AN155" s="3" t="s">
        <v>3993</v>
      </c>
      <c r="AO155" t="s">
        <v>3769</v>
      </c>
    </row>
    <row r="156" spans="1:41" ht="24" customHeight="1">
      <c r="A156">
        <v>155</v>
      </c>
      <c r="B156" s="3" t="s">
        <v>1293</v>
      </c>
      <c r="C156" s="3"/>
      <c r="D156" s="3" t="s">
        <v>1294</v>
      </c>
      <c r="E156" s="3"/>
      <c r="F156" s="3"/>
      <c r="G156" s="3" t="s">
        <v>1295</v>
      </c>
      <c r="H156" s="3" t="s">
        <v>1296</v>
      </c>
      <c r="I156" s="3" t="s">
        <v>40</v>
      </c>
      <c r="J156" s="14">
        <v>90211</v>
      </c>
      <c r="L156" s="3" t="s">
        <v>1297</v>
      </c>
      <c r="M156" s="2" t="s">
        <v>1298</v>
      </c>
      <c r="N156" s="2" t="s">
        <v>1299</v>
      </c>
      <c r="O156" s="2" t="s">
        <v>1300</v>
      </c>
      <c r="P156" s="3" t="s">
        <v>335</v>
      </c>
      <c r="Q156" s="3"/>
      <c r="R156" s="3"/>
      <c r="S156" s="3"/>
      <c r="T156" s="3"/>
      <c r="U156" s="3" t="s">
        <v>69</v>
      </c>
      <c r="V156" s="3">
        <v>1</v>
      </c>
      <c r="W156" s="3">
        <v>3</v>
      </c>
      <c r="X156" s="3"/>
      <c r="Y156" s="3"/>
      <c r="Z156" s="3"/>
      <c r="AA156" s="3"/>
      <c r="AB156" s="3"/>
      <c r="AC156" s="1">
        <v>2</v>
      </c>
      <c r="AD156" s="7">
        <v>0</v>
      </c>
      <c r="AE156" s="7">
        <v>0</v>
      </c>
      <c r="AF156" s="7">
        <v>0</v>
      </c>
      <c r="AG156" s="7">
        <v>0</v>
      </c>
      <c r="AH156" s="7">
        <v>0</v>
      </c>
      <c r="AI156" s="7">
        <v>0</v>
      </c>
      <c r="AJ156" s="7">
        <v>0</v>
      </c>
      <c r="AK156" s="29" t="s">
        <v>1301</v>
      </c>
      <c r="AL156" s="29" t="s">
        <v>1302</v>
      </c>
      <c r="AM156" s="29"/>
      <c r="AN156" s="3" t="s">
        <v>3993</v>
      </c>
      <c r="AO156" t="s">
        <v>3770</v>
      </c>
    </row>
    <row r="157" spans="1:41" ht="36" customHeight="1">
      <c r="A157">
        <v>156</v>
      </c>
      <c r="B157" s="3" t="s">
        <v>1303</v>
      </c>
      <c r="C157" s="3" t="s">
        <v>1304</v>
      </c>
      <c r="D157" s="3" t="s">
        <v>1305</v>
      </c>
      <c r="E157" s="3"/>
      <c r="F157" s="3"/>
      <c r="G157" s="3" t="s">
        <v>1306</v>
      </c>
      <c r="H157" s="3" t="s">
        <v>1304</v>
      </c>
      <c r="I157" s="3" t="s">
        <v>40</v>
      </c>
      <c r="J157" s="14">
        <v>92009</v>
      </c>
      <c r="L157" s="3" t="s">
        <v>1307</v>
      </c>
      <c r="M157" s="2" t="s">
        <v>1308</v>
      </c>
      <c r="N157" s="2" t="s">
        <v>1309</v>
      </c>
      <c r="O157" s="2"/>
      <c r="P157" s="6" t="s">
        <v>1310</v>
      </c>
      <c r="Q157" s="6"/>
      <c r="R157" s="6"/>
      <c r="S157" s="6"/>
      <c r="T157" s="6"/>
      <c r="U157" s="3" t="s">
        <v>45</v>
      </c>
      <c r="V157" s="3">
        <v>0</v>
      </c>
      <c r="W157" s="3">
        <v>3</v>
      </c>
      <c r="X157" s="3"/>
      <c r="Y157" s="3"/>
      <c r="Z157" s="3"/>
      <c r="AA157" s="3"/>
      <c r="AB157" s="3"/>
      <c r="AC157" s="1">
        <v>2</v>
      </c>
      <c r="AD157" s="7">
        <v>0</v>
      </c>
      <c r="AE157" s="7">
        <v>0</v>
      </c>
      <c r="AF157" s="7">
        <v>1</v>
      </c>
      <c r="AG157" s="7">
        <v>0</v>
      </c>
      <c r="AH157" s="7">
        <v>0</v>
      </c>
      <c r="AI157" s="7">
        <v>0</v>
      </c>
      <c r="AJ157" s="7">
        <v>0</v>
      </c>
      <c r="AK157" s="29" t="s">
        <v>1311</v>
      </c>
      <c r="AL157" s="29" t="s">
        <v>1312</v>
      </c>
      <c r="AM157" s="29"/>
      <c r="AN157" s="3" t="s">
        <v>3993</v>
      </c>
      <c r="AO157" t="s">
        <v>3771</v>
      </c>
    </row>
    <row r="158" spans="1:41" ht="24" customHeight="1">
      <c r="A158">
        <v>157</v>
      </c>
      <c r="B158" s="3" t="s">
        <v>1303</v>
      </c>
      <c r="C158" s="3" t="s">
        <v>1313</v>
      </c>
      <c r="D158" s="3" t="s">
        <v>1305</v>
      </c>
      <c r="E158" s="3"/>
      <c r="F158" s="3"/>
      <c r="G158" s="3" t="s">
        <v>1314</v>
      </c>
      <c r="H158" s="3" t="s">
        <v>1313</v>
      </c>
      <c r="I158" s="3" t="s">
        <v>40</v>
      </c>
      <c r="J158" s="14">
        <v>94925</v>
      </c>
      <c r="L158" s="3" t="s">
        <v>1315</v>
      </c>
      <c r="M158" s="2" t="s">
        <v>1308</v>
      </c>
      <c r="N158" s="2" t="s">
        <v>1316</v>
      </c>
      <c r="O158" s="2"/>
      <c r="P158" s="6" t="s">
        <v>1317</v>
      </c>
      <c r="Q158" s="6"/>
      <c r="R158" s="6"/>
      <c r="S158" s="6"/>
      <c r="T158" s="6"/>
      <c r="U158" s="3" t="s">
        <v>45</v>
      </c>
      <c r="V158" s="3">
        <v>0</v>
      </c>
      <c r="W158" s="3">
        <v>3</v>
      </c>
      <c r="X158" s="3"/>
      <c r="Y158" s="3"/>
      <c r="Z158" s="3"/>
      <c r="AA158" s="3"/>
      <c r="AB158" s="3"/>
      <c r="AC158" s="1">
        <v>2</v>
      </c>
      <c r="AD158" s="7">
        <v>0</v>
      </c>
      <c r="AE158" s="7">
        <v>0</v>
      </c>
      <c r="AF158" s="7">
        <v>1</v>
      </c>
      <c r="AG158" s="7">
        <v>0</v>
      </c>
      <c r="AH158" s="7">
        <v>0</v>
      </c>
      <c r="AI158" s="7">
        <v>0</v>
      </c>
      <c r="AJ158" s="7">
        <v>0</v>
      </c>
      <c r="AK158" s="29" t="s">
        <v>1311</v>
      </c>
      <c r="AL158" s="29" t="s">
        <v>1312</v>
      </c>
      <c r="AM158" s="29"/>
      <c r="AN158" s="3" t="s">
        <v>3993</v>
      </c>
      <c r="AO158" t="s">
        <v>3771</v>
      </c>
    </row>
    <row r="159" spans="1:41" ht="48" customHeight="1">
      <c r="A159">
        <v>158</v>
      </c>
      <c r="B159" s="3" t="s">
        <v>1303</v>
      </c>
      <c r="C159" s="3" t="s">
        <v>300</v>
      </c>
      <c r="D159" s="3" t="s">
        <v>1305</v>
      </c>
      <c r="E159" s="3"/>
      <c r="F159" s="3"/>
      <c r="G159" s="3" t="s">
        <v>1318</v>
      </c>
      <c r="H159" s="3" t="s">
        <v>300</v>
      </c>
      <c r="I159" s="3" t="s">
        <v>40</v>
      </c>
      <c r="J159" s="14">
        <v>90245</v>
      </c>
      <c r="L159" s="3" t="s">
        <v>1319</v>
      </c>
      <c r="M159" s="2" t="s">
        <v>1308</v>
      </c>
      <c r="N159" s="2" t="s">
        <v>1316</v>
      </c>
      <c r="O159" s="2"/>
      <c r="P159" s="6" t="s">
        <v>1320</v>
      </c>
      <c r="Q159" s="6"/>
      <c r="R159" s="6"/>
      <c r="S159" s="6"/>
      <c r="T159" s="6"/>
      <c r="U159" s="3" t="s">
        <v>45</v>
      </c>
      <c r="V159" s="3">
        <v>0</v>
      </c>
      <c r="W159" s="3">
        <v>3</v>
      </c>
      <c r="X159" s="3"/>
      <c r="Y159" s="3"/>
      <c r="Z159" s="3"/>
      <c r="AA159" s="3"/>
      <c r="AB159" s="3"/>
      <c r="AC159" s="1">
        <v>2</v>
      </c>
      <c r="AD159" s="7">
        <v>0</v>
      </c>
      <c r="AE159" s="7">
        <v>0</v>
      </c>
      <c r="AF159" s="7">
        <v>1</v>
      </c>
      <c r="AG159" s="7">
        <v>0</v>
      </c>
      <c r="AH159" s="7">
        <v>0</v>
      </c>
      <c r="AI159" s="7">
        <v>0</v>
      </c>
      <c r="AJ159" s="7">
        <v>0</v>
      </c>
      <c r="AK159" s="29" t="s">
        <v>1311</v>
      </c>
      <c r="AL159" s="29" t="s">
        <v>1312</v>
      </c>
      <c r="AM159" s="29"/>
      <c r="AN159" s="3" t="s">
        <v>3993</v>
      </c>
      <c r="AO159" t="s">
        <v>3771</v>
      </c>
    </row>
    <row r="160" spans="1:41">
      <c r="A160">
        <v>159</v>
      </c>
      <c r="B160" s="3" t="s">
        <v>1303</v>
      </c>
      <c r="C160" s="3" t="s">
        <v>1258</v>
      </c>
      <c r="D160" s="3" t="s">
        <v>1305</v>
      </c>
      <c r="E160" s="3"/>
      <c r="F160" s="3"/>
      <c r="G160" s="3" t="s">
        <v>1321</v>
      </c>
      <c r="H160" s="3" t="s">
        <v>1258</v>
      </c>
      <c r="I160" s="3" t="s">
        <v>40</v>
      </c>
      <c r="J160" s="14">
        <v>90254</v>
      </c>
      <c r="L160" s="3" t="s">
        <v>1322</v>
      </c>
      <c r="M160" s="2" t="s">
        <v>1308</v>
      </c>
      <c r="N160" s="2" t="s">
        <v>1316</v>
      </c>
      <c r="O160" s="2"/>
      <c r="P160" s="3" t="s">
        <v>1323</v>
      </c>
      <c r="Q160" s="3"/>
      <c r="R160" s="3"/>
      <c r="S160" s="3"/>
      <c r="T160" s="3"/>
      <c r="U160" s="3" t="s">
        <v>45</v>
      </c>
      <c r="V160" s="3">
        <v>0</v>
      </c>
      <c r="W160" s="3">
        <v>3</v>
      </c>
      <c r="X160" s="3"/>
      <c r="Y160" s="3"/>
      <c r="Z160" s="3"/>
      <c r="AA160" s="3"/>
      <c r="AB160" s="3"/>
      <c r="AC160" s="1">
        <v>2</v>
      </c>
      <c r="AD160" s="7">
        <v>0</v>
      </c>
      <c r="AE160" s="7">
        <v>0</v>
      </c>
      <c r="AF160" s="7">
        <v>1</v>
      </c>
      <c r="AG160" s="7">
        <v>0</v>
      </c>
      <c r="AH160" s="7">
        <v>0</v>
      </c>
      <c r="AI160" s="7">
        <v>0</v>
      </c>
      <c r="AJ160" s="7">
        <v>0</v>
      </c>
      <c r="AK160" s="29" t="s">
        <v>1311</v>
      </c>
      <c r="AL160" s="29" t="s">
        <v>1312</v>
      </c>
      <c r="AM160" s="29"/>
      <c r="AN160" s="3" t="s">
        <v>3993</v>
      </c>
      <c r="AO160" t="s">
        <v>3771</v>
      </c>
    </row>
    <row r="161" spans="1:41" ht="48" customHeight="1">
      <c r="A161">
        <v>160</v>
      </c>
      <c r="B161" s="3" t="s">
        <v>1303</v>
      </c>
      <c r="C161" s="3" t="s">
        <v>1324</v>
      </c>
      <c r="D161" s="3" t="s">
        <v>1305</v>
      </c>
      <c r="E161" s="3"/>
      <c r="F161" s="3"/>
      <c r="G161" s="3" t="s">
        <v>1325</v>
      </c>
      <c r="H161" s="3" t="s">
        <v>1324</v>
      </c>
      <c r="I161" s="3" t="s">
        <v>40</v>
      </c>
      <c r="J161" s="14">
        <v>92620</v>
      </c>
      <c r="L161" s="3" t="s">
        <v>1326</v>
      </c>
      <c r="M161" s="2" t="s">
        <v>1308</v>
      </c>
      <c r="N161" s="2" t="s">
        <v>1316</v>
      </c>
      <c r="O161" s="2"/>
      <c r="P161" s="6" t="s">
        <v>1327</v>
      </c>
      <c r="Q161" s="6"/>
      <c r="R161" s="6"/>
      <c r="S161" s="6"/>
      <c r="T161" s="6"/>
      <c r="U161" s="3" t="s">
        <v>45</v>
      </c>
      <c r="V161" s="3">
        <v>0</v>
      </c>
      <c r="W161" s="3">
        <v>3</v>
      </c>
      <c r="X161" s="3"/>
      <c r="Y161" s="3"/>
      <c r="Z161" s="3"/>
      <c r="AA161" s="3"/>
      <c r="AB161" s="3"/>
      <c r="AC161" s="1">
        <v>2</v>
      </c>
      <c r="AD161" s="7">
        <v>0</v>
      </c>
      <c r="AE161" s="7">
        <v>0</v>
      </c>
      <c r="AF161" s="7">
        <v>1</v>
      </c>
      <c r="AG161" s="7">
        <v>0</v>
      </c>
      <c r="AH161" s="7">
        <v>0</v>
      </c>
      <c r="AI161" s="7">
        <v>0</v>
      </c>
      <c r="AJ161" s="7">
        <v>0</v>
      </c>
      <c r="AK161" s="29" t="s">
        <v>1311</v>
      </c>
      <c r="AL161" s="29" t="s">
        <v>1312</v>
      </c>
      <c r="AM161" s="29"/>
      <c r="AN161" s="3" t="s">
        <v>3993</v>
      </c>
      <c r="AO161" t="s">
        <v>3771</v>
      </c>
    </row>
    <row r="162" spans="1:41" ht="12" customHeight="1">
      <c r="A162">
        <v>161</v>
      </c>
      <c r="B162" s="3" t="s">
        <v>1303</v>
      </c>
      <c r="C162" s="3" t="s">
        <v>1328</v>
      </c>
      <c r="D162" s="3" t="s">
        <v>1305</v>
      </c>
      <c r="E162" s="3"/>
      <c r="F162" s="3"/>
      <c r="G162" s="3" t="s">
        <v>1329</v>
      </c>
      <c r="H162" s="3" t="s">
        <v>84</v>
      </c>
      <c r="I162" s="3" t="s">
        <v>40</v>
      </c>
      <c r="J162" s="14">
        <v>90067</v>
      </c>
      <c r="L162" s="3" t="s">
        <v>1330</v>
      </c>
      <c r="M162" s="2" t="s">
        <v>1308</v>
      </c>
      <c r="N162" s="2" t="s">
        <v>1316</v>
      </c>
      <c r="O162" s="2"/>
      <c r="P162" s="6" t="s">
        <v>1331</v>
      </c>
      <c r="Q162" s="6"/>
      <c r="R162" s="6"/>
      <c r="S162" s="6"/>
      <c r="T162" s="6"/>
      <c r="U162" s="3" t="s">
        <v>45</v>
      </c>
      <c r="V162" s="3">
        <v>0</v>
      </c>
      <c r="W162" s="3">
        <v>3</v>
      </c>
      <c r="X162" s="3"/>
      <c r="Y162" s="3"/>
      <c r="Z162" s="3"/>
      <c r="AA162" s="3"/>
      <c r="AB162" s="3"/>
      <c r="AC162" s="1">
        <v>2</v>
      </c>
      <c r="AD162" s="7">
        <v>0</v>
      </c>
      <c r="AE162" s="7">
        <v>0</v>
      </c>
      <c r="AF162" s="7">
        <v>1</v>
      </c>
      <c r="AG162" s="7">
        <v>0</v>
      </c>
      <c r="AH162" s="7">
        <v>0</v>
      </c>
      <c r="AI162" s="7">
        <v>0</v>
      </c>
      <c r="AJ162" s="7">
        <v>0</v>
      </c>
      <c r="AK162" s="29" t="s">
        <v>1311</v>
      </c>
      <c r="AL162" s="29" t="s">
        <v>1312</v>
      </c>
      <c r="AM162" s="29"/>
      <c r="AN162" s="3" t="s">
        <v>3993</v>
      </c>
      <c r="AO162" t="s">
        <v>3771</v>
      </c>
    </row>
    <row r="163" spans="1:41" ht="36">
      <c r="A163">
        <v>162</v>
      </c>
      <c r="B163" s="3" t="s">
        <v>1303</v>
      </c>
      <c r="C163" s="3" t="s">
        <v>1332</v>
      </c>
      <c r="D163" s="3" t="s">
        <v>1305</v>
      </c>
      <c r="E163" s="3"/>
      <c r="F163" s="3"/>
      <c r="G163" s="3" t="s">
        <v>1333</v>
      </c>
      <c r="H163" s="3" t="s">
        <v>84</v>
      </c>
      <c r="I163" s="3" t="s">
        <v>40</v>
      </c>
      <c r="J163" s="14">
        <v>90017</v>
      </c>
      <c r="L163" s="3" t="s">
        <v>1334</v>
      </c>
      <c r="M163" s="2" t="s">
        <v>1308</v>
      </c>
      <c r="N163" s="2" t="s">
        <v>1316</v>
      </c>
      <c r="O163" s="2"/>
      <c r="P163" s="6" t="s">
        <v>1335</v>
      </c>
      <c r="Q163" s="6"/>
      <c r="R163" s="6"/>
      <c r="S163" s="6"/>
      <c r="T163" s="6"/>
      <c r="U163" s="3" t="s">
        <v>45</v>
      </c>
      <c r="V163" s="3">
        <v>0</v>
      </c>
      <c r="W163" s="3">
        <v>3</v>
      </c>
      <c r="X163" s="3"/>
      <c r="Y163" s="3"/>
      <c r="Z163" s="3"/>
      <c r="AA163" s="3"/>
      <c r="AB163" s="3"/>
      <c r="AC163" s="1">
        <v>2</v>
      </c>
      <c r="AD163" s="7">
        <v>0</v>
      </c>
      <c r="AE163" s="7">
        <v>0</v>
      </c>
      <c r="AF163" s="7">
        <v>1</v>
      </c>
      <c r="AG163" s="7">
        <v>0</v>
      </c>
      <c r="AH163" s="7">
        <v>0</v>
      </c>
      <c r="AI163" s="7">
        <v>0</v>
      </c>
      <c r="AJ163" s="7">
        <v>0</v>
      </c>
      <c r="AK163" s="29" t="s">
        <v>1311</v>
      </c>
      <c r="AL163" s="29" t="s">
        <v>1312</v>
      </c>
      <c r="AM163" s="29"/>
      <c r="AN163" s="3" t="s">
        <v>3993</v>
      </c>
      <c r="AO163" t="s">
        <v>3771</v>
      </c>
    </row>
    <row r="164" spans="1:41" ht="24" customHeight="1">
      <c r="A164">
        <v>163</v>
      </c>
      <c r="B164" s="3" t="s">
        <v>1303</v>
      </c>
      <c r="C164" s="3" t="s">
        <v>1336</v>
      </c>
      <c r="D164" s="3" t="s">
        <v>1305</v>
      </c>
      <c r="E164" s="3"/>
      <c r="F164" s="3"/>
      <c r="G164" s="3" t="s">
        <v>1337</v>
      </c>
      <c r="H164" s="3" t="s">
        <v>84</v>
      </c>
      <c r="I164" s="3" t="s">
        <v>40</v>
      </c>
      <c r="J164" s="14">
        <v>90036</v>
      </c>
      <c r="L164" s="3" t="s">
        <v>1338</v>
      </c>
      <c r="M164" s="2" t="s">
        <v>1308</v>
      </c>
      <c r="N164" s="2" t="s">
        <v>1316</v>
      </c>
      <c r="O164" s="2"/>
      <c r="P164" s="6" t="s">
        <v>1335</v>
      </c>
      <c r="Q164" s="6"/>
      <c r="R164" s="6"/>
      <c r="S164" s="6"/>
      <c r="T164" s="6"/>
      <c r="U164" s="3" t="s">
        <v>45</v>
      </c>
      <c r="V164" s="3">
        <v>0</v>
      </c>
      <c r="W164" s="3">
        <v>3</v>
      </c>
      <c r="X164" s="3"/>
      <c r="Y164" s="3"/>
      <c r="Z164" s="3"/>
      <c r="AA164" s="3"/>
      <c r="AB164" s="3"/>
      <c r="AC164" s="1">
        <v>2</v>
      </c>
      <c r="AD164" s="7">
        <v>0</v>
      </c>
      <c r="AE164" s="7">
        <v>0</v>
      </c>
      <c r="AF164" s="7">
        <v>1</v>
      </c>
      <c r="AG164" s="7">
        <v>0</v>
      </c>
      <c r="AH164" s="7">
        <v>0</v>
      </c>
      <c r="AI164" s="7">
        <v>0</v>
      </c>
      <c r="AJ164" s="7">
        <v>0</v>
      </c>
      <c r="AK164" s="29" t="s">
        <v>1311</v>
      </c>
      <c r="AL164" s="29" t="s">
        <v>1312</v>
      </c>
      <c r="AM164" s="29"/>
      <c r="AN164" s="3" t="s">
        <v>3993</v>
      </c>
      <c r="AO164" t="s">
        <v>3771</v>
      </c>
    </row>
    <row r="165" spans="1:41" ht="48" customHeight="1">
      <c r="A165">
        <v>164</v>
      </c>
      <c r="B165" s="3" t="s">
        <v>1303</v>
      </c>
      <c r="C165" s="3" t="s">
        <v>181</v>
      </c>
      <c r="D165" s="3" t="s">
        <v>1305</v>
      </c>
      <c r="E165" s="3"/>
      <c r="F165" s="3"/>
      <c r="G165" s="3" t="s">
        <v>1339</v>
      </c>
      <c r="H165" s="3" t="s">
        <v>84</v>
      </c>
      <c r="I165" s="3" t="s">
        <v>40</v>
      </c>
      <c r="J165" s="14">
        <v>90046</v>
      </c>
      <c r="L165" s="3" t="s">
        <v>1340</v>
      </c>
      <c r="M165" s="2" t="s">
        <v>1308</v>
      </c>
      <c r="N165" s="2" t="s">
        <v>1316</v>
      </c>
      <c r="O165" s="2"/>
      <c r="P165" s="6" t="s">
        <v>1341</v>
      </c>
      <c r="Q165" s="6"/>
      <c r="R165" s="6"/>
      <c r="S165" s="6"/>
      <c r="T165" s="6"/>
      <c r="U165" s="3" t="s">
        <v>45</v>
      </c>
      <c r="V165" s="3">
        <v>0</v>
      </c>
      <c r="W165" s="3">
        <v>3</v>
      </c>
      <c r="X165" s="3"/>
      <c r="Y165" s="3"/>
      <c r="Z165" s="3"/>
      <c r="AA165" s="3"/>
      <c r="AB165" s="3"/>
      <c r="AC165" s="1">
        <v>2</v>
      </c>
      <c r="AD165" s="7">
        <v>0</v>
      </c>
      <c r="AE165" s="7">
        <v>0</v>
      </c>
      <c r="AF165" s="7">
        <v>1</v>
      </c>
      <c r="AG165" s="7">
        <v>0</v>
      </c>
      <c r="AH165" s="7">
        <v>0</v>
      </c>
      <c r="AI165" s="7">
        <v>0</v>
      </c>
      <c r="AJ165" s="7">
        <v>0</v>
      </c>
      <c r="AK165" s="29" t="s">
        <v>1311</v>
      </c>
      <c r="AL165" s="29" t="s">
        <v>1312</v>
      </c>
      <c r="AM165" s="29"/>
      <c r="AN165" s="3" t="s">
        <v>3993</v>
      </c>
      <c r="AO165" t="s">
        <v>3771</v>
      </c>
    </row>
    <row r="166" spans="1:41" ht="24" customHeight="1">
      <c r="A166">
        <v>165</v>
      </c>
      <c r="B166" s="3" t="s">
        <v>1342</v>
      </c>
      <c r="D166" s="3" t="s">
        <v>1294</v>
      </c>
      <c r="E166" s="3"/>
      <c r="F166" s="3"/>
      <c r="G166" t="s">
        <v>1343</v>
      </c>
      <c r="H166" s="3" t="s">
        <v>1344</v>
      </c>
      <c r="I166" s="3" t="s">
        <v>1345</v>
      </c>
      <c r="J166" s="14">
        <v>77002</v>
      </c>
      <c r="L166" t="s">
        <v>1346</v>
      </c>
      <c r="M166" s="2" t="s">
        <v>1347</v>
      </c>
      <c r="N166" s="2" t="s">
        <v>1348</v>
      </c>
      <c r="O166" s="2"/>
      <c r="P166" s="4" t="s">
        <v>1349</v>
      </c>
      <c r="Q166" s="4"/>
      <c r="R166" s="4"/>
      <c r="S166" s="4"/>
      <c r="T166" s="4"/>
      <c r="U166" s="3" t="s">
        <v>45</v>
      </c>
      <c r="V166" s="3">
        <v>1</v>
      </c>
      <c r="W166" s="3">
        <v>3</v>
      </c>
      <c r="X166" s="3">
        <v>2</v>
      </c>
      <c r="Y166" s="3"/>
      <c r="Z166" s="3"/>
      <c r="AA166" s="3"/>
      <c r="AB166" s="3"/>
      <c r="AC166" s="1">
        <v>4</v>
      </c>
      <c r="AD166" s="1">
        <v>0</v>
      </c>
      <c r="AE166" s="1">
        <v>0</v>
      </c>
      <c r="AF166" s="1">
        <v>1</v>
      </c>
      <c r="AG166" s="1">
        <v>0</v>
      </c>
      <c r="AH166" s="1">
        <v>0</v>
      </c>
      <c r="AI166" s="1">
        <v>0</v>
      </c>
      <c r="AJ166" s="1">
        <v>0</v>
      </c>
      <c r="AK166" s="28" t="s">
        <v>1350</v>
      </c>
      <c r="AL166" s="28" t="s">
        <v>1351</v>
      </c>
      <c r="AN166" s="3" t="s">
        <v>3993</v>
      </c>
      <c r="AO166" t="s">
        <v>3772</v>
      </c>
    </row>
    <row r="167" spans="1:41" ht="48" customHeight="1">
      <c r="A167">
        <v>166</v>
      </c>
      <c r="B167" s="3" t="s">
        <v>1352</v>
      </c>
      <c r="D167" s="3" t="s">
        <v>62</v>
      </c>
      <c r="E167" s="3"/>
      <c r="F167" s="3"/>
      <c r="G167" t="s">
        <v>1353</v>
      </c>
      <c r="H167" s="3" t="s">
        <v>1354</v>
      </c>
      <c r="I167" s="3" t="s">
        <v>1355</v>
      </c>
      <c r="J167" s="14">
        <v>54016</v>
      </c>
      <c r="L167" t="s">
        <v>1356</v>
      </c>
      <c r="M167" s="2" t="s">
        <v>1357</v>
      </c>
      <c r="N167" s="2" t="s">
        <v>1357</v>
      </c>
      <c r="O167" s="2"/>
      <c r="P167" t="s">
        <v>1358</v>
      </c>
      <c r="U167" s="3" t="s">
        <v>45</v>
      </c>
      <c r="V167" s="3">
        <v>0</v>
      </c>
      <c r="W167" s="3">
        <v>3</v>
      </c>
      <c r="X167" s="3"/>
      <c r="Y167" s="3"/>
      <c r="Z167" s="3"/>
      <c r="AA167" s="3"/>
      <c r="AB167" s="3"/>
      <c r="AC167" s="1">
        <v>1</v>
      </c>
      <c r="AD167" s="1">
        <v>0</v>
      </c>
      <c r="AE167" s="1">
        <v>0</v>
      </c>
      <c r="AF167" s="1">
        <v>1</v>
      </c>
      <c r="AG167" s="1">
        <v>1</v>
      </c>
      <c r="AH167" s="1">
        <v>0</v>
      </c>
      <c r="AI167" s="1">
        <v>0</v>
      </c>
      <c r="AJ167" s="1">
        <v>1</v>
      </c>
      <c r="AK167" s="28" t="s">
        <v>1359</v>
      </c>
      <c r="AL167" s="28" t="s">
        <v>1360</v>
      </c>
      <c r="AM167" s="28" t="s">
        <v>1361</v>
      </c>
      <c r="AN167" s="3" t="s">
        <v>3993</v>
      </c>
      <c r="AO167" t="s">
        <v>4009</v>
      </c>
    </row>
    <row r="168" spans="1:41" ht="24">
      <c r="A168">
        <v>167</v>
      </c>
      <c r="B168" s="3" t="s">
        <v>1362</v>
      </c>
      <c r="D168" s="3" t="s">
        <v>49</v>
      </c>
      <c r="E168" s="3"/>
      <c r="F168" s="3"/>
      <c r="G168" t="s">
        <v>1363</v>
      </c>
      <c r="H168" s="3" t="s">
        <v>1364</v>
      </c>
      <c r="K168" t="s">
        <v>1365</v>
      </c>
      <c r="L168" t="s">
        <v>1366</v>
      </c>
      <c r="M168" s="2" t="s">
        <v>1367</v>
      </c>
      <c r="N168" s="2" t="s">
        <v>1368</v>
      </c>
      <c r="O168" s="2"/>
      <c r="P168" s="6" t="s">
        <v>1369</v>
      </c>
      <c r="Q168" s="4"/>
      <c r="R168" s="4"/>
      <c r="S168" s="4"/>
      <c r="T168" s="4"/>
      <c r="U168" s="3" t="s">
        <v>45</v>
      </c>
      <c r="V168" s="3">
        <v>0</v>
      </c>
      <c r="W168" s="3">
        <v>3</v>
      </c>
      <c r="X168" s="3"/>
      <c r="Y168" s="3"/>
      <c r="Z168" s="3"/>
      <c r="AA168" s="3"/>
      <c r="AB168" s="3"/>
      <c r="AC168" s="1">
        <v>2</v>
      </c>
      <c r="AD168" s="1">
        <v>0</v>
      </c>
      <c r="AE168" s="1">
        <v>0</v>
      </c>
      <c r="AF168" s="1">
        <v>0</v>
      </c>
      <c r="AG168" s="1">
        <v>0</v>
      </c>
      <c r="AH168" s="1">
        <v>0</v>
      </c>
      <c r="AI168" s="1">
        <v>0</v>
      </c>
      <c r="AJ168" s="1">
        <v>0</v>
      </c>
      <c r="AK168" s="28" t="s">
        <v>1370</v>
      </c>
      <c r="AL168" s="28" t="s">
        <v>1371</v>
      </c>
      <c r="AM168" s="28" t="s">
        <v>1372</v>
      </c>
      <c r="AN168" s="3" t="s">
        <v>3993</v>
      </c>
      <c r="AO168" t="s">
        <v>3773</v>
      </c>
    </row>
    <row r="169" spans="1:41">
      <c r="A169">
        <v>168</v>
      </c>
      <c r="B169" s="3" t="s">
        <v>1373</v>
      </c>
      <c r="C169" t="s">
        <v>1374</v>
      </c>
      <c r="D169" s="3" t="s">
        <v>1375</v>
      </c>
      <c r="E169" s="3"/>
      <c r="F169" s="3"/>
      <c r="G169" t="s">
        <v>1376</v>
      </c>
      <c r="H169" s="3" t="s">
        <v>1377</v>
      </c>
      <c r="J169">
        <v>50125</v>
      </c>
      <c r="K169" t="s">
        <v>1365</v>
      </c>
      <c r="L169" t="s">
        <v>1378</v>
      </c>
      <c r="M169" s="2" t="s">
        <v>1379</v>
      </c>
      <c r="N169" s="2" t="s">
        <v>1379</v>
      </c>
      <c r="O169" s="2"/>
      <c r="P169" t="s">
        <v>1380</v>
      </c>
      <c r="U169" s="3" t="s">
        <v>45</v>
      </c>
      <c r="V169" s="3">
        <v>0</v>
      </c>
      <c r="W169" s="3">
        <v>3</v>
      </c>
      <c r="X169" s="3"/>
      <c r="Y169" s="3"/>
      <c r="Z169" s="3"/>
      <c r="AA169" s="3"/>
      <c r="AB169" s="3"/>
      <c r="AC169" s="1">
        <v>3</v>
      </c>
      <c r="AD169" s="1">
        <v>0</v>
      </c>
      <c r="AE169" s="1">
        <v>0</v>
      </c>
      <c r="AF169" s="1">
        <v>0</v>
      </c>
      <c r="AG169" s="1">
        <v>0</v>
      </c>
      <c r="AH169" s="1">
        <v>0</v>
      </c>
      <c r="AI169" s="1">
        <v>0</v>
      </c>
      <c r="AJ169" s="1">
        <v>0</v>
      </c>
      <c r="AK169" s="28" t="s">
        <v>1381</v>
      </c>
      <c r="AL169" s="28" t="s">
        <v>1382</v>
      </c>
      <c r="AM169" s="28" t="s">
        <v>1383</v>
      </c>
      <c r="AN169" s="3" t="s">
        <v>3993</v>
      </c>
      <c r="AO169" t="s">
        <v>3774</v>
      </c>
    </row>
    <row r="170" spans="1:41" ht="36" customHeight="1">
      <c r="A170">
        <v>169</v>
      </c>
      <c r="B170" s="3" t="s">
        <v>1384</v>
      </c>
      <c r="C170" t="s">
        <v>1385</v>
      </c>
      <c r="D170" s="3" t="s">
        <v>49</v>
      </c>
      <c r="E170" s="3"/>
      <c r="F170" s="3"/>
      <c r="G170" t="s">
        <v>1386</v>
      </c>
      <c r="H170" s="3" t="s">
        <v>1377</v>
      </c>
      <c r="J170">
        <v>50125</v>
      </c>
      <c r="K170" t="s">
        <v>1365</v>
      </c>
      <c r="L170" t="s">
        <v>1387</v>
      </c>
      <c r="M170" s="2" t="s">
        <v>1388</v>
      </c>
      <c r="N170" s="2" t="s">
        <v>1389</v>
      </c>
      <c r="O170" s="2"/>
      <c r="P170" t="s">
        <v>1390</v>
      </c>
      <c r="U170" s="3" t="s">
        <v>69</v>
      </c>
      <c r="V170" s="3">
        <v>1</v>
      </c>
      <c r="W170" s="3">
        <v>3</v>
      </c>
      <c r="X170" s="3"/>
      <c r="Y170" s="3"/>
      <c r="Z170" s="3"/>
      <c r="AA170" s="3"/>
      <c r="AB170" s="3"/>
      <c r="AC170" s="1">
        <v>4</v>
      </c>
      <c r="AD170" s="1">
        <v>0</v>
      </c>
      <c r="AE170" s="1">
        <v>0</v>
      </c>
      <c r="AF170" s="1">
        <v>0</v>
      </c>
      <c r="AG170" s="1">
        <v>0</v>
      </c>
      <c r="AH170" s="1">
        <v>0</v>
      </c>
      <c r="AI170" s="1">
        <v>0</v>
      </c>
      <c r="AJ170" s="1">
        <v>0</v>
      </c>
      <c r="AK170" s="28" t="s">
        <v>1391</v>
      </c>
      <c r="AL170" s="28" t="s">
        <v>1392</v>
      </c>
      <c r="AM170" s="28" t="s">
        <v>1393</v>
      </c>
      <c r="AN170" s="3" t="s">
        <v>3993</v>
      </c>
      <c r="AO170" t="s">
        <v>3775</v>
      </c>
    </row>
    <row r="171" spans="1:41" ht="24" customHeight="1">
      <c r="A171">
        <v>170</v>
      </c>
      <c r="B171" s="3" t="s">
        <v>1394</v>
      </c>
      <c r="D171" s="3" t="s">
        <v>269</v>
      </c>
      <c r="E171" s="3"/>
      <c r="F171" s="3"/>
      <c r="G171" t="s">
        <v>1395</v>
      </c>
      <c r="H171" s="3" t="s">
        <v>1377</v>
      </c>
      <c r="J171">
        <v>50122</v>
      </c>
      <c r="K171" t="s">
        <v>1365</v>
      </c>
      <c r="L171" t="s">
        <v>1396</v>
      </c>
      <c r="M171" s="2" t="s">
        <v>1397</v>
      </c>
      <c r="N171" s="2" t="s">
        <v>1398</v>
      </c>
      <c r="O171" s="2"/>
      <c r="P171" t="s">
        <v>1399</v>
      </c>
      <c r="U171" s="3" t="s">
        <v>45</v>
      </c>
      <c r="V171" s="3">
        <v>0</v>
      </c>
      <c r="W171" s="3">
        <v>3</v>
      </c>
      <c r="X171" s="3"/>
      <c r="Y171" s="3"/>
      <c r="Z171" s="3"/>
      <c r="AA171" s="3"/>
      <c r="AB171" s="3"/>
      <c r="AC171" s="1">
        <v>2</v>
      </c>
      <c r="AD171" s="1" t="s">
        <v>444</v>
      </c>
      <c r="AE171" s="1" t="s">
        <v>444</v>
      </c>
      <c r="AF171" s="1">
        <v>0</v>
      </c>
      <c r="AG171" s="1">
        <v>0</v>
      </c>
      <c r="AH171" s="1">
        <v>0</v>
      </c>
      <c r="AI171" s="1">
        <v>0</v>
      </c>
      <c r="AJ171" s="1">
        <v>0</v>
      </c>
      <c r="AK171" s="28" t="s">
        <v>1400</v>
      </c>
      <c r="AL171" s="28" t="s">
        <v>1401</v>
      </c>
      <c r="AM171" s="28" t="s">
        <v>1402</v>
      </c>
      <c r="AN171" s="3" t="s">
        <v>3993</v>
      </c>
      <c r="AO171" t="s">
        <v>3776</v>
      </c>
    </row>
    <row r="172" spans="1:41" ht="36" customHeight="1">
      <c r="A172">
        <v>171</v>
      </c>
      <c r="B172" s="3" t="s">
        <v>1403</v>
      </c>
      <c r="D172" s="3" t="s">
        <v>62</v>
      </c>
      <c r="E172" s="3"/>
      <c r="F172" s="3"/>
      <c r="G172" t="s">
        <v>1404</v>
      </c>
      <c r="H172" s="3" t="s">
        <v>827</v>
      </c>
      <c r="I172" s="3" t="s">
        <v>828</v>
      </c>
      <c r="J172" t="s">
        <v>1405</v>
      </c>
      <c r="K172" t="s">
        <v>830</v>
      </c>
      <c r="L172" t="s">
        <v>1406</v>
      </c>
      <c r="M172" s="2" t="s">
        <v>1407</v>
      </c>
      <c r="N172" s="2" t="s">
        <v>1408</v>
      </c>
      <c r="O172" s="2"/>
      <c r="P172" s="4" t="s">
        <v>1409</v>
      </c>
      <c r="Q172" s="4"/>
      <c r="R172" s="4"/>
      <c r="S172" s="4"/>
      <c r="T172" s="4"/>
      <c r="U172" s="3" t="s">
        <v>45</v>
      </c>
      <c r="V172" s="3">
        <v>1</v>
      </c>
      <c r="W172" s="3">
        <v>3</v>
      </c>
      <c r="X172" s="3"/>
      <c r="Y172" s="3"/>
      <c r="Z172" s="3"/>
      <c r="AA172" s="3"/>
      <c r="AB172" s="3"/>
      <c r="AC172" s="1">
        <v>2</v>
      </c>
      <c r="AD172" s="1">
        <v>1</v>
      </c>
      <c r="AE172" s="1">
        <v>1</v>
      </c>
      <c r="AF172" s="1">
        <v>1</v>
      </c>
      <c r="AG172" s="1">
        <v>0</v>
      </c>
      <c r="AH172" s="1">
        <v>1</v>
      </c>
      <c r="AI172" s="1">
        <v>1</v>
      </c>
      <c r="AJ172" s="1">
        <v>0</v>
      </c>
      <c r="AK172" s="28" t="s">
        <v>1410</v>
      </c>
      <c r="AL172" s="28" t="s">
        <v>1411</v>
      </c>
      <c r="AM172" s="28" t="s">
        <v>1412</v>
      </c>
      <c r="AN172" s="3" t="s">
        <v>3998</v>
      </c>
      <c r="AO172" t="s">
        <v>3777</v>
      </c>
    </row>
    <row r="173" spans="1:41" ht="36" customHeight="1">
      <c r="A173">
        <v>172</v>
      </c>
      <c r="B173" t="s">
        <v>1413</v>
      </c>
      <c r="D173" s="3" t="s">
        <v>62</v>
      </c>
      <c r="E173" s="3"/>
      <c r="F173" s="3"/>
      <c r="G173" t="s">
        <v>1414</v>
      </c>
      <c r="H173" s="3" t="s">
        <v>827</v>
      </c>
      <c r="I173" s="3" t="s">
        <v>828</v>
      </c>
      <c r="J173" t="s">
        <v>1415</v>
      </c>
      <c r="K173" t="s">
        <v>830</v>
      </c>
      <c r="L173" t="s">
        <v>1416</v>
      </c>
      <c r="M173" s="2" t="s">
        <v>1417</v>
      </c>
      <c r="N173" s="2" t="s">
        <v>1418</v>
      </c>
      <c r="O173" s="2" t="s">
        <v>1419</v>
      </c>
      <c r="P173" s="3" t="s">
        <v>1420</v>
      </c>
      <c r="Q173" s="3" t="s">
        <v>1421</v>
      </c>
      <c r="R173" s="3" t="s">
        <v>1422</v>
      </c>
      <c r="U173" s="3" t="s">
        <v>45</v>
      </c>
      <c r="V173" s="3">
        <v>1</v>
      </c>
      <c r="W173" s="3">
        <v>3</v>
      </c>
      <c r="X173" s="3">
        <v>2</v>
      </c>
      <c r="Y173" s="3"/>
      <c r="Z173" s="3"/>
      <c r="AA173" s="3"/>
      <c r="AB173" s="3"/>
      <c r="AC173" s="1">
        <v>2</v>
      </c>
      <c r="AD173" s="1">
        <v>0</v>
      </c>
      <c r="AE173" s="1">
        <v>0</v>
      </c>
      <c r="AF173" s="1">
        <v>1</v>
      </c>
      <c r="AG173" s="1">
        <v>0</v>
      </c>
      <c r="AH173" s="1">
        <v>1</v>
      </c>
      <c r="AI173" s="1">
        <v>0</v>
      </c>
      <c r="AJ173" s="1">
        <v>0</v>
      </c>
      <c r="AK173" s="28" t="s">
        <v>1423</v>
      </c>
      <c r="AL173" s="28" t="s">
        <v>1424</v>
      </c>
      <c r="AN173" s="3" t="s">
        <v>3993</v>
      </c>
      <c r="AO173" t="s">
        <v>3778</v>
      </c>
    </row>
    <row r="174" spans="1:41" ht="24" customHeight="1">
      <c r="A174">
        <v>173</v>
      </c>
      <c r="B174" t="s">
        <v>1425</v>
      </c>
      <c r="C174" s="3" t="s">
        <v>1426</v>
      </c>
      <c r="D174" s="3" t="s">
        <v>1427</v>
      </c>
      <c r="E174" s="3"/>
      <c r="F174" s="3"/>
      <c r="G174" t="s">
        <v>1428</v>
      </c>
      <c r="H174" s="3" t="s">
        <v>1426</v>
      </c>
      <c r="I174" s="3" t="s">
        <v>828</v>
      </c>
      <c r="J174" t="s">
        <v>1429</v>
      </c>
      <c r="K174" t="s">
        <v>830</v>
      </c>
      <c r="L174" t="s">
        <v>1430</v>
      </c>
      <c r="M174" s="2" t="s">
        <v>1431</v>
      </c>
      <c r="N174" s="2" t="s">
        <v>1432</v>
      </c>
      <c r="O174" s="2"/>
      <c r="P174" s="3" t="s">
        <v>625</v>
      </c>
      <c r="U174" s="3" t="s">
        <v>45</v>
      </c>
      <c r="V174" s="3">
        <v>0</v>
      </c>
      <c r="W174" s="3">
        <v>3</v>
      </c>
      <c r="X174" s="3"/>
      <c r="Y174" s="3"/>
      <c r="Z174" s="3"/>
      <c r="AA174" s="3"/>
      <c r="AB174" s="3"/>
      <c r="AC174" s="1">
        <v>2</v>
      </c>
      <c r="AD174" s="1">
        <v>0</v>
      </c>
      <c r="AE174" s="1">
        <v>0</v>
      </c>
      <c r="AF174" s="1">
        <v>0</v>
      </c>
      <c r="AG174" s="1">
        <v>0</v>
      </c>
      <c r="AH174" s="1">
        <v>0</v>
      </c>
      <c r="AI174" s="1">
        <v>0</v>
      </c>
      <c r="AJ174" s="1">
        <v>0</v>
      </c>
      <c r="AK174" s="28" t="s">
        <v>1433</v>
      </c>
      <c r="AL174" s="28" t="s">
        <v>1434</v>
      </c>
      <c r="AN174" s="3" t="s">
        <v>3993</v>
      </c>
      <c r="AO174" t="s">
        <v>3779</v>
      </c>
    </row>
    <row r="175" spans="1:41" ht="24" customHeight="1">
      <c r="A175">
        <v>174</v>
      </c>
      <c r="B175" t="s">
        <v>1435</v>
      </c>
      <c r="D175" s="3" t="s">
        <v>62</v>
      </c>
      <c r="E175" s="3"/>
      <c r="F175" s="3"/>
      <c r="G175" t="s">
        <v>1436</v>
      </c>
      <c r="H175" s="3" t="s">
        <v>827</v>
      </c>
      <c r="I175" s="3" t="s">
        <v>828</v>
      </c>
      <c r="J175" t="s">
        <v>1437</v>
      </c>
      <c r="K175" t="s">
        <v>830</v>
      </c>
      <c r="L175" t="s">
        <v>1438</v>
      </c>
      <c r="M175" s="2" t="s">
        <v>1439</v>
      </c>
      <c r="N175" s="2" t="s">
        <v>1440</v>
      </c>
      <c r="O175" s="2" t="s">
        <v>1441</v>
      </c>
      <c r="P175" s="4" t="s">
        <v>1442</v>
      </c>
      <c r="Q175" s="4"/>
      <c r="R175" s="4"/>
      <c r="S175" s="4"/>
      <c r="T175" s="4"/>
      <c r="U175" s="3" t="s">
        <v>69</v>
      </c>
      <c r="V175" s="3">
        <v>1</v>
      </c>
      <c r="W175" s="3">
        <v>3</v>
      </c>
      <c r="X175" s="3"/>
      <c r="Y175" s="3"/>
      <c r="Z175" s="3"/>
      <c r="AA175" s="3"/>
      <c r="AB175" s="3"/>
      <c r="AC175" s="1">
        <v>2</v>
      </c>
      <c r="AD175" s="1">
        <v>0</v>
      </c>
      <c r="AE175" s="1">
        <v>0</v>
      </c>
      <c r="AF175" s="1">
        <v>0</v>
      </c>
      <c r="AG175" s="1">
        <v>0</v>
      </c>
      <c r="AH175" s="1">
        <v>0</v>
      </c>
      <c r="AI175" s="1">
        <v>0</v>
      </c>
      <c r="AJ175" s="1">
        <v>0</v>
      </c>
      <c r="AK175" s="28" t="s">
        <v>1443</v>
      </c>
      <c r="AL175" s="28" t="s">
        <v>1444</v>
      </c>
      <c r="AM175" s="28" t="s">
        <v>1445</v>
      </c>
      <c r="AN175" s="3" t="s">
        <v>3993</v>
      </c>
      <c r="AO175" t="s">
        <v>3780</v>
      </c>
    </row>
    <row r="176" spans="1:41">
      <c r="A176">
        <v>175</v>
      </c>
      <c r="B176" t="s">
        <v>1446</v>
      </c>
      <c r="D176" s="3" t="s">
        <v>1447</v>
      </c>
      <c r="E176" s="3"/>
      <c r="F176" s="3"/>
      <c r="G176" t="s">
        <v>1448</v>
      </c>
      <c r="H176" t="s">
        <v>827</v>
      </c>
      <c r="I176" s="3" t="s">
        <v>828</v>
      </c>
      <c r="J176" t="s">
        <v>1449</v>
      </c>
      <c r="K176" t="s">
        <v>830</v>
      </c>
      <c r="L176" t="s">
        <v>1450</v>
      </c>
      <c r="M176" s="2" t="s">
        <v>1451</v>
      </c>
      <c r="N176" s="2" t="s">
        <v>1451</v>
      </c>
      <c r="O176" s="2"/>
      <c r="P176" s="6" t="s">
        <v>625</v>
      </c>
      <c r="Q176" s="4"/>
      <c r="R176" s="4"/>
      <c r="S176" s="4"/>
      <c r="T176" s="4"/>
      <c r="U176" s="3" t="s">
        <v>45</v>
      </c>
      <c r="V176" s="3">
        <v>0</v>
      </c>
      <c r="W176" s="3">
        <v>3</v>
      </c>
      <c r="X176" s="3"/>
      <c r="Y176" s="3"/>
      <c r="Z176" s="3"/>
      <c r="AA176" s="3"/>
      <c r="AB176" s="3"/>
      <c r="AC176" s="1">
        <v>3</v>
      </c>
      <c r="AD176" s="1">
        <v>0</v>
      </c>
      <c r="AE176" s="1">
        <v>0</v>
      </c>
      <c r="AF176" s="1">
        <v>1</v>
      </c>
      <c r="AG176" s="1">
        <v>1</v>
      </c>
      <c r="AH176" s="1">
        <v>0</v>
      </c>
      <c r="AI176" s="1">
        <v>0</v>
      </c>
      <c r="AJ176" s="1">
        <v>0</v>
      </c>
      <c r="AK176" s="28" t="s">
        <v>1452</v>
      </c>
      <c r="AL176" s="28" t="s">
        <v>1453</v>
      </c>
      <c r="AN176" s="3" t="s">
        <v>3998</v>
      </c>
      <c r="AO176" t="s">
        <v>3781</v>
      </c>
    </row>
    <row r="177" spans="1:41" ht="12" customHeight="1">
      <c r="A177">
        <v>176</v>
      </c>
      <c r="B177" t="s">
        <v>1454</v>
      </c>
      <c r="D177" s="3" t="s">
        <v>62</v>
      </c>
      <c r="E177" s="3"/>
      <c r="F177" s="3"/>
      <c r="G177" t="s">
        <v>1455</v>
      </c>
      <c r="H177" t="s">
        <v>827</v>
      </c>
      <c r="I177" s="3" t="s">
        <v>828</v>
      </c>
      <c r="J177" t="s">
        <v>1456</v>
      </c>
      <c r="K177" t="s">
        <v>830</v>
      </c>
      <c r="L177" t="s">
        <v>1457</v>
      </c>
      <c r="M177" s="2" t="s">
        <v>1458</v>
      </c>
      <c r="N177" s="2" t="s">
        <v>1459</v>
      </c>
      <c r="O177" s="2" t="s">
        <v>1460</v>
      </c>
      <c r="P177" s="4" t="s">
        <v>1461</v>
      </c>
      <c r="Q177" s="4"/>
      <c r="R177" s="4"/>
      <c r="S177" s="4"/>
      <c r="T177" s="4"/>
      <c r="U177" s="3" t="s">
        <v>45</v>
      </c>
      <c r="V177" s="3">
        <v>1</v>
      </c>
      <c r="W177" s="3">
        <v>3</v>
      </c>
      <c r="X177" s="3"/>
      <c r="Y177" s="3"/>
      <c r="Z177" s="3"/>
      <c r="AA177" s="3"/>
      <c r="AB177" s="3"/>
      <c r="AC177" s="1">
        <v>1</v>
      </c>
      <c r="AD177" s="1">
        <v>0</v>
      </c>
      <c r="AE177" s="1">
        <v>0</v>
      </c>
      <c r="AF177" s="1">
        <v>0</v>
      </c>
      <c r="AG177" s="1">
        <v>0</v>
      </c>
      <c r="AH177" s="1">
        <v>1</v>
      </c>
      <c r="AI177" s="1">
        <v>0</v>
      </c>
      <c r="AJ177" s="1">
        <v>0</v>
      </c>
      <c r="AK177" s="28" t="s">
        <v>1462</v>
      </c>
      <c r="AL177" s="28" t="s">
        <v>1463</v>
      </c>
      <c r="AN177" s="3" t="s">
        <v>3993</v>
      </c>
      <c r="AO177" t="s">
        <v>3782</v>
      </c>
    </row>
    <row r="178" spans="1:41" ht="36" customHeight="1">
      <c r="A178">
        <v>177</v>
      </c>
      <c r="B178" t="s">
        <v>1464</v>
      </c>
      <c r="D178" s="3" t="s">
        <v>49</v>
      </c>
      <c r="E178" s="3"/>
      <c r="F178" s="3"/>
      <c r="G178" t="s">
        <v>1465</v>
      </c>
      <c r="H178" t="s">
        <v>385</v>
      </c>
      <c r="I178" s="3" t="s">
        <v>386</v>
      </c>
      <c r="J178">
        <v>10022</v>
      </c>
      <c r="L178" t="s">
        <v>1466</v>
      </c>
      <c r="M178" s="2" t="s">
        <v>1467</v>
      </c>
      <c r="N178" s="2" t="s">
        <v>1468</v>
      </c>
      <c r="O178" s="2"/>
      <c r="P178" s="4" t="s">
        <v>1469</v>
      </c>
      <c r="Q178" s="4"/>
      <c r="R178" s="4"/>
      <c r="S178" s="4"/>
      <c r="T178" s="4"/>
      <c r="U178" s="3" t="s">
        <v>69</v>
      </c>
      <c r="V178" s="3">
        <v>1</v>
      </c>
      <c r="W178" s="3">
        <v>3</v>
      </c>
      <c r="X178" s="3"/>
      <c r="Y178" s="3"/>
      <c r="Z178" s="3"/>
      <c r="AA178" s="3"/>
      <c r="AB178" s="3"/>
      <c r="AC178" s="1">
        <v>2</v>
      </c>
      <c r="AD178" s="1">
        <v>1</v>
      </c>
      <c r="AE178" s="1">
        <v>0</v>
      </c>
      <c r="AF178" s="1">
        <v>0</v>
      </c>
      <c r="AG178" s="1">
        <v>0</v>
      </c>
      <c r="AH178" s="1">
        <v>1</v>
      </c>
      <c r="AI178" s="1">
        <v>1</v>
      </c>
      <c r="AJ178" s="1">
        <v>0</v>
      </c>
      <c r="AK178" s="28" t="s">
        <v>1470</v>
      </c>
      <c r="AL178" s="28" t="s">
        <v>1471</v>
      </c>
      <c r="AN178" s="3" t="s">
        <v>3993</v>
      </c>
      <c r="AO178" t="s">
        <v>3783</v>
      </c>
    </row>
    <row r="179" spans="1:41" ht="24" customHeight="1">
      <c r="A179">
        <v>178</v>
      </c>
      <c r="B179" t="s">
        <v>1472</v>
      </c>
      <c r="D179" s="3" t="s">
        <v>49</v>
      </c>
      <c r="E179" s="3"/>
      <c r="F179" s="3"/>
      <c r="G179" t="s">
        <v>1473</v>
      </c>
      <c r="H179" t="s">
        <v>385</v>
      </c>
      <c r="I179" s="3" t="s">
        <v>386</v>
      </c>
      <c r="J179">
        <v>10022</v>
      </c>
      <c r="L179" t="s">
        <v>1474</v>
      </c>
      <c r="M179" s="2" t="s">
        <v>1475</v>
      </c>
      <c r="N179" s="2" t="s">
        <v>1475</v>
      </c>
      <c r="O179" s="2" t="s">
        <v>1476</v>
      </c>
      <c r="P179" t="s">
        <v>1477</v>
      </c>
      <c r="U179" s="3" t="s">
        <v>69</v>
      </c>
      <c r="V179" s="3">
        <v>1</v>
      </c>
      <c r="W179" s="3">
        <v>3</v>
      </c>
      <c r="X179" s="3"/>
      <c r="Y179" s="3"/>
      <c r="Z179" s="3"/>
      <c r="AA179" s="3"/>
      <c r="AB179" s="3"/>
      <c r="AC179" s="1">
        <v>3</v>
      </c>
      <c r="AD179" s="1">
        <v>0</v>
      </c>
      <c r="AE179" s="1">
        <v>0</v>
      </c>
      <c r="AF179" s="1">
        <v>0</v>
      </c>
      <c r="AG179" s="1">
        <v>0</v>
      </c>
      <c r="AH179" s="1">
        <v>0</v>
      </c>
      <c r="AI179" s="1">
        <v>0</v>
      </c>
      <c r="AJ179" s="1">
        <v>0</v>
      </c>
      <c r="AK179" s="28" t="s">
        <v>1478</v>
      </c>
      <c r="AL179" s="28" t="s">
        <v>1479</v>
      </c>
      <c r="AN179" s="3" t="s">
        <v>3993</v>
      </c>
      <c r="AO179" t="s">
        <v>3784</v>
      </c>
    </row>
    <row r="180" spans="1:41" ht="36" customHeight="1">
      <c r="A180">
        <v>179</v>
      </c>
      <c r="B180" s="3" t="s">
        <v>1480</v>
      </c>
      <c r="D180" s="3" t="s">
        <v>1095</v>
      </c>
      <c r="E180" s="3"/>
      <c r="F180" s="3"/>
      <c r="G180" t="s">
        <v>1481</v>
      </c>
      <c r="H180" t="s">
        <v>385</v>
      </c>
      <c r="I180" s="3" t="s">
        <v>386</v>
      </c>
      <c r="J180">
        <v>10019</v>
      </c>
      <c r="L180" t="s">
        <v>1482</v>
      </c>
      <c r="M180" s="2" t="s">
        <v>1483</v>
      </c>
      <c r="N180" s="2"/>
      <c r="O180" s="2"/>
      <c r="P180" t="s">
        <v>1484</v>
      </c>
      <c r="U180" s="3" t="s">
        <v>171</v>
      </c>
      <c r="V180" s="3">
        <v>0</v>
      </c>
      <c r="W180" s="3">
        <v>3</v>
      </c>
      <c r="X180" s="3"/>
      <c r="Y180" s="3"/>
      <c r="Z180" s="3"/>
      <c r="AA180" s="3"/>
      <c r="AB180" s="3"/>
      <c r="AC180" s="1">
        <v>3</v>
      </c>
      <c r="AD180" s="1">
        <v>0</v>
      </c>
      <c r="AE180" s="1">
        <v>0</v>
      </c>
      <c r="AF180" s="1">
        <v>0</v>
      </c>
      <c r="AG180" s="1">
        <v>0</v>
      </c>
      <c r="AH180" s="1">
        <v>0</v>
      </c>
      <c r="AI180" s="1">
        <v>0</v>
      </c>
      <c r="AJ180" s="1">
        <v>0</v>
      </c>
      <c r="AK180" s="29" t="s">
        <v>1485</v>
      </c>
      <c r="AL180" s="28" t="s">
        <v>1102</v>
      </c>
      <c r="AN180" s="3" t="s">
        <v>3993</v>
      </c>
      <c r="AO180" t="s">
        <v>3785</v>
      </c>
    </row>
    <row r="181" spans="1:41" ht="24">
      <c r="A181">
        <v>180</v>
      </c>
      <c r="B181" t="s">
        <v>1486</v>
      </c>
      <c r="D181" s="3" t="s">
        <v>1128</v>
      </c>
      <c r="E181" s="3"/>
      <c r="F181" s="3"/>
      <c r="G181" t="s">
        <v>1487</v>
      </c>
      <c r="H181" t="s">
        <v>550</v>
      </c>
      <c r="I181" s="3" t="s">
        <v>40</v>
      </c>
      <c r="J181">
        <v>90815</v>
      </c>
      <c r="L181" t="s">
        <v>1488</v>
      </c>
      <c r="M181" s="2" t="s">
        <v>1489</v>
      </c>
      <c r="N181" s="2" t="s">
        <v>1490</v>
      </c>
      <c r="O181" s="2"/>
      <c r="P181" s="4" t="s">
        <v>1491</v>
      </c>
      <c r="Q181" s="4"/>
      <c r="R181" s="4"/>
      <c r="S181" s="4"/>
      <c r="T181" s="4"/>
      <c r="U181" s="3" t="s">
        <v>45</v>
      </c>
      <c r="V181" s="3">
        <v>0</v>
      </c>
      <c r="W181" s="3">
        <v>3</v>
      </c>
      <c r="X181" s="3"/>
      <c r="Y181" s="3"/>
      <c r="Z181" s="3"/>
      <c r="AA181" s="3"/>
      <c r="AB181" s="3"/>
      <c r="AC181" s="1">
        <v>100</v>
      </c>
      <c r="AD181" s="1">
        <v>0</v>
      </c>
      <c r="AE181" s="1">
        <v>1</v>
      </c>
      <c r="AF181" s="1">
        <v>1</v>
      </c>
      <c r="AG181" s="1">
        <v>0</v>
      </c>
      <c r="AH181" s="1">
        <v>0</v>
      </c>
      <c r="AI181" s="1">
        <v>0</v>
      </c>
      <c r="AJ181" s="1">
        <v>0</v>
      </c>
      <c r="AK181" s="28" t="s">
        <v>1492</v>
      </c>
      <c r="AL181" s="28" t="s">
        <v>1493</v>
      </c>
      <c r="AM181" s="28" t="s">
        <v>1494</v>
      </c>
      <c r="AN181" s="3" t="s">
        <v>3993</v>
      </c>
      <c r="AO181" t="s">
        <v>3786</v>
      </c>
    </row>
    <row r="182" spans="1:41" ht="48" customHeight="1">
      <c r="A182">
        <v>181</v>
      </c>
      <c r="B182" t="s">
        <v>1495</v>
      </c>
      <c r="C182" s="3" t="s">
        <v>394</v>
      </c>
      <c r="D182" s="3" t="s">
        <v>973</v>
      </c>
      <c r="E182" s="3"/>
      <c r="F182" s="3"/>
      <c r="G182" t="s">
        <v>1496</v>
      </c>
      <c r="H182" t="s">
        <v>1497</v>
      </c>
      <c r="I182" s="3" t="s">
        <v>1498</v>
      </c>
      <c r="J182" t="s">
        <v>1499</v>
      </c>
      <c r="K182" t="s">
        <v>1500</v>
      </c>
      <c r="M182" s="2" t="s">
        <v>1501</v>
      </c>
      <c r="N182" s="2" t="s">
        <v>1502</v>
      </c>
      <c r="O182" s="2"/>
      <c r="P182" s="4" t="s">
        <v>1503</v>
      </c>
      <c r="Q182" s="4"/>
      <c r="R182" s="4"/>
      <c r="S182" s="4"/>
      <c r="T182" s="4"/>
      <c r="U182" s="3" t="s">
        <v>69</v>
      </c>
      <c r="V182" s="3">
        <v>0</v>
      </c>
      <c r="W182" s="3">
        <v>3</v>
      </c>
      <c r="X182" s="3"/>
      <c r="Y182" s="3"/>
      <c r="Z182" s="3"/>
      <c r="AA182" s="3"/>
      <c r="AB182" s="3"/>
      <c r="AC182" s="1">
        <v>1</v>
      </c>
      <c r="AD182" s="1">
        <v>0</v>
      </c>
      <c r="AE182" s="1">
        <v>0</v>
      </c>
      <c r="AF182" s="1">
        <v>0</v>
      </c>
      <c r="AG182" s="1">
        <v>0</v>
      </c>
      <c r="AH182" s="1">
        <v>0</v>
      </c>
      <c r="AI182" s="1">
        <v>0</v>
      </c>
      <c r="AJ182" s="1">
        <v>0</v>
      </c>
      <c r="AK182" s="28" t="s">
        <v>1504</v>
      </c>
      <c r="AL182" s="28" t="s">
        <v>1505</v>
      </c>
      <c r="AN182" s="3" t="s">
        <v>3993</v>
      </c>
      <c r="AO182" t="s">
        <v>3787</v>
      </c>
    </row>
    <row r="183" spans="1:41" ht="12" customHeight="1">
      <c r="A183">
        <v>182</v>
      </c>
      <c r="B183" t="s">
        <v>1506</v>
      </c>
      <c r="D183" s="3" t="s">
        <v>49</v>
      </c>
      <c r="E183" s="3"/>
      <c r="F183" s="3"/>
      <c r="G183" t="s">
        <v>1507</v>
      </c>
      <c r="H183" t="s">
        <v>1508</v>
      </c>
      <c r="I183" s="3" t="s">
        <v>1509</v>
      </c>
      <c r="J183">
        <v>48104</v>
      </c>
      <c r="L183" t="s">
        <v>1510</v>
      </c>
      <c r="M183" s="2" t="s">
        <v>1511</v>
      </c>
      <c r="N183" s="2" t="s">
        <v>1512</v>
      </c>
      <c r="O183" s="2"/>
      <c r="P183" s="4" t="s">
        <v>1513</v>
      </c>
      <c r="Q183" s="4"/>
      <c r="R183" s="4"/>
      <c r="S183" s="4"/>
      <c r="T183" s="4"/>
      <c r="U183" s="3" t="s">
        <v>45</v>
      </c>
      <c r="V183" s="3">
        <v>0</v>
      </c>
      <c r="W183" s="3">
        <v>3</v>
      </c>
      <c r="X183" s="3"/>
      <c r="Y183" s="3"/>
      <c r="Z183" s="3"/>
      <c r="AA183" s="3"/>
      <c r="AB183" s="3"/>
      <c r="AC183" s="1">
        <v>3</v>
      </c>
      <c r="AD183" s="1">
        <v>0</v>
      </c>
      <c r="AE183" s="1">
        <v>0</v>
      </c>
      <c r="AF183" s="1">
        <v>0</v>
      </c>
      <c r="AG183" s="1">
        <v>0</v>
      </c>
      <c r="AH183" s="1">
        <v>1</v>
      </c>
      <c r="AI183" s="1">
        <v>0</v>
      </c>
      <c r="AJ183" s="1">
        <v>0</v>
      </c>
      <c r="AK183" s="28" t="s">
        <v>1514</v>
      </c>
      <c r="AL183" s="28" t="s">
        <v>1515</v>
      </c>
      <c r="AM183" s="28" t="s">
        <v>1516</v>
      </c>
      <c r="AN183" s="3" t="s">
        <v>3993</v>
      </c>
      <c r="AO183" t="s">
        <v>3788</v>
      </c>
    </row>
    <row r="184" spans="1:41" ht="36" customHeight="1">
      <c r="A184">
        <v>183</v>
      </c>
      <c r="B184" t="s">
        <v>1517</v>
      </c>
      <c r="D184" s="3" t="s">
        <v>133</v>
      </c>
      <c r="E184" s="3"/>
      <c r="F184" s="3"/>
      <c r="G184" t="s">
        <v>1518</v>
      </c>
      <c r="H184" t="s">
        <v>1519</v>
      </c>
      <c r="J184">
        <v>75006</v>
      </c>
      <c r="K184" t="s">
        <v>1520</v>
      </c>
      <c r="L184" t="s">
        <v>1521</v>
      </c>
      <c r="M184" s="2" t="s">
        <v>1522</v>
      </c>
      <c r="N184" s="2" t="s">
        <v>1523</v>
      </c>
      <c r="O184" s="2" t="s">
        <v>1524</v>
      </c>
      <c r="P184" s="4" t="s">
        <v>1525</v>
      </c>
      <c r="Q184" s="4"/>
      <c r="R184" s="4"/>
      <c r="S184" s="4"/>
      <c r="T184" s="4"/>
      <c r="U184" s="3" t="s">
        <v>69</v>
      </c>
      <c r="V184" s="3">
        <v>1</v>
      </c>
      <c r="W184" s="3">
        <v>3</v>
      </c>
      <c r="X184" s="3"/>
      <c r="Y184" s="3"/>
      <c r="Z184" s="3"/>
      <c r="AA184" s="3"/>
      <c r="AB184" s="3"/>
      <c r="AC184" s="1">
        <v>1</v>
      </c>
      <c r="AD184" s="1">
        <v>0</v>
      </c>
      <c r="AE184" s="1">
        <v>0</v>
      </c>
      <c r="AF184" s="1">
        <v>0</v>
      </c>
      <c r="AG184" s="1">
        <v>0</v>
      </c>
      <c r="AH184" s="1">
        <v>0</v>
      </c>
      <c r="AI184" s="1">
        <v>0</v>
      </c>
      <c r="AJ184" s="1">
        <v>0</v>
      </c>
      <c r="AK184" s="28" t="s">
        <v>1526</v>
      </c>
      <c r="AL184" s="28" t="s">
        <v>1527</v>
      </c>
      <c r="AM184" s="28" t="s">
        <v>1528</v>
      </c>
      <c r="AN184" s="3" t="s">
        <v>3993</v>
      </c>
      <c r="AO184" t="s">
        <v>3789</v>
      </c>
    </row>
    <row r="185" spans="1:41" ht="36" customHeight="1">
      <c r="A185">
        <v>184</v>
      </c>
      <c r="B185" t="s">
        <v>1529</v>
      </c>
      <c r="D185" s="3" t="s">
        <v>113</v>
      </c>
      <c r="E185" s="3"/>
      <c r="F185" s="3"/>
      <c r="G185" t="s">
        <v>1530</v>
      </c>
      <c r="H185" t="s">
        <v>1519</v>
      </c>
      <c r="J185">
        <v>75005</v>
      </c>
      <c r="K185" t="s">
        <v>1520</v>
      </c>
      <c r="L185" t="s">
        <v>1531</v>
      </c>
      <c r="M185" s="3" t="s">
        <v>625</v>
      </c>
      <c r="P185" t="s">
        <v>1532</v>
      </c>
      <c r="U185" s="3" t="s">
        <v>69</v>
      </c>
      <c r="V185" s="3">
        <v>0</v>
      </c>
      <c r="W185" s="3">
        <v>3</v>
      </c>
      <c r="X185" s="3"/>
      <c r="Y185" s="3"/>
      <c r="Z185" s="3"/>
      <c r="AA185" s="3"/>
      <c r="AB185" s="3"/>
      <c r="AC185" s="1">
        <v>1</v>
      </c>
      <c r="AD185" s="1">
        <v>0</v>
      </c>
      <c r="AE185" s="1">
        <v>0</v>
      </c>
      <c r="AF185" s="1">
        <v>0</v>
      </c>
      <c r="AG185" s="1">
        <v>0</v>
      </c>
      <c r="AH185" s="1">
        <v>0</v>
      </c>
      <c r="AI185" s="1">
        <v>0</v>
      </c>
      <c r="AJ185" s="1">
        <v>0</v>
      </c>
      <c r="AK185" s="28" t="s">
        <v>1533</v>
      </c>
      <c r="AL185" s="28" t="s">
        <v>1534</v>
      </c>
      <c r="AN185" s="3" t="s">
        <v>3993</v>
      </c>
      <c r="AO185" t="s">
        <v>3790</v>
      </c>
    </row>
    <row r="186" spans="1:41" ht="36" customHeight="1">
      <c r="A186">
        <v>185</v>
      </c>
      <c r="B186" s="3" t="s">
        <v>1535</v>
      </c>
      <c r="D186" s="3" t="s">
        <v>1536</v>
      </c>
      <c r="E186" s="3"/>
      <c r="F186" s="3"/>
      <c r="G186" t="s">
        <v>1537</v>
      </c>
      <c r="H186" t="s">
        <v>1377</v>
      </c>
      <c r="J186">
        <v>50123</v>
      </c>
      <c r="K186" t="s">
        <v>1365</v>
      </c>
      <c r="L186" t="s">
        <v>1538</v>
      </c>
      <c r="M186" s="2" t="s">
        <v>1539</v>
      </c>
      <c r="N186" s="2" t="s">
        <v>1540</v>
      </c>
      <c r="O186" s="2"/>
      <c r="P186" t="s">
        <v>1541</v>
      </c>
      <c r="U186" s="3" t="s">
        <v>45</v>
      </c>
      <c r="V186" s="3">
        <v>1</v>
      </c>
      <c r="AC186" s="1">
        <v>1</v>
      </c>
      <c r="AD186" s="1">
        <v>0</v>
      </c>
      <c r="AE186" s="1">
        <v>0</v>
      </c>
      <c r="AF186" s="1">
        <v>0</v>
      </c>
      <c r="AG186" s="1">
        <v>0</v>
      </c>
      <c r="AH186" s="1">
        <v>0</v>
      </c>
      <c r="AI186" s="1">
        <v>0</v>
      </c>
      <c r="AJ186" s="1">
        <v>0</v>
      </c>
      <c r="AK186" s="28" t="s">
        <v>1542</v>
      </c>
      <c r="AL186" s="28" t="s">
        <v>1543</v>
      </c>
      <c r="AN186" s="3" t="s">
        <v>3993</v>
      </c>
      <c r="AO186" t="s">
        <v>3791</v>
      </c>
    </row>
    <row r="187" spans="1:41" ht="12" customHeight="1">
      <c r="A187">
        <v>186</v>
      </c>
      <c r="B187" s="3" t="s">
        <v>1544</v>
      </c>
      <c r="C187" s="3" t="s">
        <v>1545</v>
      </c>
      <c r="D187" s="3" t="s">
        <v>1546</v>
      </c>
      <c r="E187" s="3"/>
      <c r="F187" s="3"/>
      <c r="G187" t="s">
        <v>1547</v>
      </c>
      <c r="H187" t="s">
        <v>1545</v>
      </c>
      <c r="I187" t="s">
        <v>1548</v>
      </c>
      <c r="J187">
        <v>30303</v>
      </c>
      <c r="L187" t="s">
        <v>1549</v>
      </c>
      <c r="M187" s="2" t="s">
        <v>1550</v>
      </c>
      <c r="N187" s="2" t="s">
        <v>1551</v>
      </c>
      <c r="O187" s="2"/>
      <c r="P187" s="4" t="s">
        <v>1552</v>
      </c>
      <c r="Q187" s="4"/>
      <c r="R187" s="4"/>
      <c r="S187" s="4"/>
      <c r="T187" s="4"/>
      <c r="U187" s="3" t="s">
        <v>45</v>
      </c>
      <c r="V187" s="3">
        <v>0</v>
      </c>
      <c r="W187" s="3">
        <v>3</v>
      </c>
      <c r="X187" s="3"/>
      <c r="Y187" s="3"/>
      <c r="Z187" s="3"/>
      <c r="AA187" s="3"/>
      <c r="AB187" s="3"/>
      <c r="AC187" s="1">
        <v>1</v>
      </c>
      <c r="AD187" s="1">
        <v>0</v>
      </c>
      <c r="AE187" s="1">
        <v>0</v>
      </c>
      <c r="AF187" s="1">
        <v>0</v>
      </c>
      <c r="AG187" s="1">
        <v>0</v>
      </c>
      <c r="AH187" s="1">
        <v>0</v>
      </c>
      <c r="AI187" s="1">
        <v>0</v>
      </c>
      <c r="AJ187" s="1">
        <v>0</v>
      </c>
      <c r="AK187" s="28" t="s">
        <v>1553</v>
      </c>
      <c r="AL187" s="28" t="s">
        <v>1554</v>
      </c>
      <c r="AN187" s="3" t="s">
        <v>3993</v>
      </c>
      <c r="AO187" t="s">
        <v>3792</v>
      </c>
    </row>
    <row r="188" spans="1:41" ht="84" customHeight="1">
      <c r="A188">
        <v>187</v>
      </c>
      <c r="B188" t="s">
        <v>1555</v>
      </c>
      <c r="D188" s="3" t="s">
        <v>1128</v>
      </c>
      <c r="E188" s="3"/>
      <c r="F188" s="3"/>
      <c r="G188" t="s">
        <v>1556</v>
      </c>
      <c r="H188" t="s">
        <v>1557</v>
      </c>
      <c r="J188">
        <v>50025</v>
      </c>
      <c r="K188" t="s">
        <v>1365</v>
      </c>
      <c r="L188" t="s">
        <v>1558</v>
      </c>
      <c r="M188" s="2" t="s">
        <v>1559</v>
      </c>
      <c r="N188" s="2"/>
      <c r="O188" s="2"/>
      <c r="P188" s="6" t="s">
        <v>625</v>
      </c>
      <c r="Q188" s="4"/>
      <c r="R188" s="4"/>
      <c r="S188" s="4"/>
      <c r="T188" s="4"/>
      <c r="U188" s="3" t="s">
        <v>1149</v>
      </c>
      <c r="V188" s="3">
        <v>1</v>
      </c>
      <c r="W188" s="3">
        <v>2</v>
      </c>
      <c r="X188" s="3"/>
      <c r="Y188" s="3"/>
      <c r="Z188" s="3"/>
      <c r="AA188" s="3"/>
      <c r="AB188" s="3"/>
      <c r="AC188" s="1">
        <v>100</v>
      </c>
      <c r="AD188" s="1">
        <v>0</v>
      </c>
      <c r="AE188" s="1">
        <v>1</v>
      </c>
      <c r="AF188" s="1">
        <v>0</v>
      </c>
      <c r="AG188" s="1">
        <v>0</v>
      </c>
      <c r="AH188" s="1">
        <v>1</v>
      </c>
      <c r="AI188" s="1">
        <v>1</v>
      </c>
      <c r="AJ188" s="1">
        <v>0</v>
      </c>
      <c r="AK188" s="28" t="s">
        <v>1560</v>
      </c>
      <c r="AL188" s="28" t="s">
        <v>1561</v>
      </c>
      <c r="AN188" s="3" t="s">
        <v>3993</v>
      </c>
      <c r="AO188" t="s">
        <v>3793</v>
      </c>
    </row>
    <row r="189" spans="1:41" ht="48" customHeight="1">
      <c r="A189">
        <v>188</v>
      </c>
      <c r="B189" t="s">
        <v>1562</v>
      </c>
      <c r="D189" s="3" t="s">
        <v>1563</v>
      </c>
      <c r="E189" s="3"/>
      <c r="F189" s="3"/>
      <c r="G189" t="s">
        <v>1564</v>
      </c>
      <c r="H189" t="s">
        <v>1497</v>
      </c>
      <c r="J189" t="s">
        <v>1565</v>
      </c>
      <c r="K189" t="s">
        <v>1500</v>
      </c>
      <c r="L189" t="s">
        <v>1566</v>
      </c>
      <c r="M189" s="2" t="s">
        <v>1567</v>
      </c>
      <c r="N189" s="2" t="s">
        <v>1568</v>
      </c>
      <c r="O189" s="2"/>
      <c r="P189" s="4" t="s">
        <v>1569</v>
      </c>
      <c r="Q189" s="4"/>
      <c r="R189" s="4"/>
      <c r="S189" s="4"/>
      <c r="T189" s="4"/>
      <c r="U189" s="3" t="s">
        <v>171</v>
      </c>
      <c r="V189" s="3">
        <v>1</v>
      </c>
      <c r="W189" s="3">
        <v>3</v>
      </c>
      <c r="X189" s="3"/>
      <c r="Y189" s="3"/>
      <c r="Z189" s="3"/>
      <c r="AA189" s="3"/>
      <c r="AB189" s="3"/>
      <c r="AC189" s="1">
        <v>3</v>
      </c>
      <c r="AD189" s="1">
        <v>0</v>
      </c>
      <c r="AE189" s="1">
        <v>0</v>
      </c>
      <c r="AF189" s="1">
        <v>0</v>
      </c>
      <c r="AG189" s="1">
        <v>0</v>
      </c>
      <c r="AH189" s="1">
        <v>0</v>
      </c>
      <c r="AI189" s="1">
        <v>0</v>
      </c>
      <c r="AJ189" s="1">
        <v>0</v>
      </c>
      <c r="AK189" s="28" t="s">
        <v>1570</v>
      </c>
      <c r="AL189" s="28" t="s">
        <v>1571</v>
      </c>
      <c r="AN189" s="3" t="s">
        <v>3993</v>
      </c>
      <c r="AO189" t="s">
        <v>3794</v>
      </c>
    </row>
    <row r="190" spans="1:41">
      <c r="A190">
        <v>189</v>
      </c>
      <c r="B190" t="s">
        <v>1572</v>
      </c>
      <c r="C190" s="3" t="s">
        <v>1377</v>
      </c>
      <c r="D190" s="3" t="s">
        <v>49</v>
      </c>
      <c r="E190" s="3"/>
      <c r="F190" s="3"/>
      <c r="G190" t="s">
        <v>1573</v>
      </c>
      <c r="H190" t="s">
        <v>1377</v>
      </c>
      <c r="J190">
        <v>50122</v>
      </c>
      <c r="K190" t="s">
        <v>1365</v>
      </c>
      <c r="L190" t="s">
        <v>1574</v>
      </c>
      <c r="M190" s="2" t="s">
        <v>1575</v>
      </c>
      <c r="N190" s="2"/>
      <c r="O190" s="2"/>
      <c r="P190" s="6" t="s">
        <v>625</v>
      </c>
      <c r="Q190" s="4"/>
      <c r="R190" s="4"/>
      <c r="S190" s="4"/>
      <c r="T190" s="4"/>
      <c r="U190" s="3" t="s">
        <v>69</v>
      </c>
      <c r="V190" s="3">
        <v>1</v>
      </c>
      <c r="W190" s="3">
        <v>3</v>
      </c>
      <c r="X190" s="3"/>
      <c r="Y190" s="3"/>
      <c r="Z190" s="3"/>
      <c r="AA190" s="3"/>
      <c r="AB190" s="3"/>
      <c r="AC190" s="1">
        <v>3</v>
      </c>
      <c r="AD190" s="1">
        <v>0</v>
      </c>
      <c r="AE190" s="1">
        <v>0</v>
      </c>
      <c r="AF190" s="1">
        <v>0</v>
      </c>
      <c r="AG190" s="1">
        <v>0</v>
      </c>
      <c r="AH190" s="1">
        <v>0</v>
      </c>
      <c r="AI190" s="1">
        <v>0</v>
      </c>
      <c r="AJ190" s="1">
        <v>0</v>
      </c>
      <c r="AK190" s="28" t="s">
        <v>1576</v>
      </c>
      <c r="AL190" s="28" t="s">
        <v>1577</v>
      </c>
      <c r="AN190" s="3" t="s">
        <v>3993</v>
      </c>
      <c r="AO190" t="s">
        <v>3795</v>
      </c>
    </row>
    <row r="191" spans="1:41">
      <c r="A191">
        <v>190</v>
      </c>
      <c r="B191" t="s">
        <v>1572</v>
      </c>
      <c r="C191" s="3" t="s">
        <v>1578</v>
      </c>
      <c r="D191" s="3" t="s">
        <v>49</v>
      </c>
      <c r="E191" s="3"/>
      <c r="F191" s="3"/>
      <c r="G191" t="s">
        <v>1579</v>
      </c>
      <c r="H191" t="s">
        <v>534</v>
      </c>
      <c r="I191" t="s">
        <v>40</v>
      </c>
      <c r="J191">
        <v>92101</v>
      </c>
      <c r="L191" t="s">
        <v>1580</v>
      </c>
      <c r="M191" s="2" t="s">
        <v>1581</v>
      </c>
      <c r="N191" s="2" t="s">
        <v>1582</v>
      </c>
      <c r="O191" s="2"/>
      <c r="P191" t="s">
        <v>1583</v>
      </c>
      <c r="U191" s="3" t="s">
        <v>69</v>
      </c>
      <c r="V191" s="3">
        <v>1</v>
      </c>
      <c r="W191" s="3">
        <v>3</v>
      </c>
      <c r="X191" s="3"/>
      <c r="Y191" s="3"/>
      <c r="Z191" s="3"/>
      <c r="AA191" s="3"/>
      <c r="AB191" s="3"/>
      <c r="AC191" s="1">
        <v>3</v>
      </c>
      <c r="AD191" s="1">
        <v>0</v>
      </c>
      <c r="AE191" s="1">
        <v>0</v>
      </c>
      <c r="AF191" s="1">
        <v>0</v>
      </c>
      <c r="AG191" s="1">
        <v>0</v>
      </c>
      <c r="AH191" s="1">
        <v>0</v>
      </c>
      <c r="AI191" s="1">
        <v>0</v>
      </c>
      <c r="AJ191" s="1">
        <v>0</v>
      </c>
      <c r="AK191" s="28" t="s">
        <v>1584</v>
      </c>
      <c r="AL191" s="28" t="s">
        <v>1577</v>
      </c>
      <c r="AN191" s="3" t="s">
        <v>3993</v>
      </c>
      <c r="AO191" t="s">
        <v>3796</v>
      </c>
    </row>
    <row r="192" spans="1:41" ht="24" customHeight="1">
      <c r="A192">
        <v>191</v>
      </c>
      <c r="B192" t="s">
        <v>1572</v>
      </c>
      <c r="C192" s="3" t="s">
        <v>1585</v>
      </c>
      <c r="D192" s="3" t="s">
        <v>49</v>
      </c>
      <c r="E192" s="3"/>
      <c r="F192" s="3"/>
      <c r="G192" t="s">
        <v>1586</v>
      </c>
      <c r="H192" t="s">
        <v>1587</v>
      </c>
      <c r="I192" t="s">
        <v>1585</v>
      </c>
      <c r="J192">
        <v>20003</v>
      </c>
      <c r="L192" t="s">
        <v>1588</v>
      </c>
      <c r="M192" s="2" t="s">
        <v>1589</v>
      </c>
      <c r="N192" s="2" t="s">
        <v>1589</v>
      </c>
      <c r="O192" s="2"/>
      <c r="P192" s="4" t="s">
        <v>1590</v>
      </c>
      <c r="Q192" s="4"/>
      <c r="R192" s="4"/>
      <c r="S192" s="4"/>
      <c r="T192" s="4"/>
      <c r="U192" s="3" t="s">
        <v>69</v>
      </c>
      <c r="V192" s="3">
        <v>1</v>
      </c>
      <c r="W192" s="3">
        <v>3</v>
      </c>
      <c r="X192" s="3"/>
      <c r="Y192" s="3"/>
      <c r="Z192" s="3"/>
      <c r="AA192" s="3"/>
      <c r="AB192" s="3"/>
      <c r="AC192" s="1">
        <v>3</v>
      </c>
      <c r="AD192" s="1">
        <v>0</v>
      </c>
      <c r="AE192" s="1">
        <v>0</v>
      </c>
      <c r="AF192" s="1">
        <v>0</v>
      </c>
      <c r="AG192" s="1">
        <v>0</v>
      </c>
      <c r="AH192" s="1">
        <v>0</v>
      </c>
      <c r="AI192" s="1">
        <v>0</v>
      </c>
      <c r="AJ192" s="1">
        <v>0</v>
      </c>
      <c r="AK192" s="28" t="s">
        <v>1591</v>
      </c>
      <c r="AL192" s="28" t="s">
        <v>1592</v>
      </c>
      <c r="AM192" s="28" t="s">
        <v>1577</v>
      </c>
      <c r="AN192" s="3" t="s">
        <v>3993</v>
      </c>
      <c r="AO192" t="s">
        <v>3796</v>
      </c>
    </row>
    <row r="193" spans="1:41">
      <c r="A193">
        <v>192</v>
      </c>
      <c r="B193" t="s">
        <v>1593</v>
      </c>
      <c r="D193" s="3" t="s">
        <v>49</v>
      </c>
      <c r="E193" s="3"/>
      <c r="F193" s="3"/>
      <c r="G193" t="s">
        <v>1594</v>
      </c>
      <c r="H193" t="s">
        <v>1377</v>
      </c>
      <c r="J193">
        <v>50124</v>
      </c>
      <c r="K193" t="s">
        <v>1365</v>
      </c>
      <c r="L193" t="s">
        <v>1595</v>
      </c>
      <c r="M193" s="2" t="s">
        <v>1596</v>
      </c>
      <c r="N193" s="2" t="s">
        <v>1597</v>
      </c>
      <c r="O193" s="2"/>
      <c r="P193" s="6" t="s">
        <v>625</v>
      </c>
      <c r="Q193" s="4"/>
      <c r="R193" s="4"/>
      <c r="S193" s="4"/>
      <c r="T193" s="4"/>
      <c r="U193" s="3" t="s">
        <v>45</v>
      </c>
      <c r="V193" s="3">
        <v>1</v>
      </c>
      <c r="W193" s="3" t="s">
        <v>1149</v>
      </c>
      <c r="X193" s="3"/>
      <c r="Y193" s="3"/>
      <c r="Z193" s="3"/>
      <c r="AA193" s="3"/>
      <c r="AB193" s="3"/>
      <c r="AC193" s="1">
        <v>5</v>
      </c>
      <c r="AD193" s="1">
        <v>1</v>
      </c>
      <c r="AE193" s="1">
        <v>1</v>
      </c>
      <c r="AF193" s="1">
        <v>0</v>
      </c>
      <c r="AG193" s="1">
        <v>0</v>
      </c>
      <c r="AH193" s="1">
        <v>1</v>
      </c>
      <c r="AI193" s="1">
        <v>1</v>
      </c>
      <c r="AJ193" s="1">
        <v>0</v>
      </c>
      <c r="AK193" s="28" t="s">
        <v>1598</v>
      </c>
      <c r="AL193" s="28" t="s">
        <v>1599</v>
      </c>
      <c r="AN193" s="3" t="s">
        <v>3993</v>
      </c>
      <c r="AO193" t="s">
        <v>3797</v>
      </c>
    </row>
    <row r="194" spans="1:41" ht="24" customHeight="1">
      <c r="A194">
        <v>193</v>
      </c>
      <c r="B194" t="s">
        <v>1435</v>
      </c>
      <c r="D194" s="3" t="s">
        <v>49</v>
      </c>
      <c r="E194" s="3" t="s">
        <v>73</v>
      </c>
      <c r="F194" s="3"/>
      <c r="G194" t="s">
        <v>1600</v>
      </c>
      <c r="H194" t="s">
        <v>1601</v>
      </c>
      <c r="K194" t="s">
        <v>1602</v>
      </c>
      <c r="L194" t="s">
        <v>1603</v>
      </c>
      <c r="M194" s="2" t="s">
        <v>1604</v>
      </c>
      <c r="N194" s="2" t="s">
        <v>1604</v>
      </c>
      <c r="O194" s="2"/>
      <c r="P194" s="4" t="s">
        <v>1605</v>
      </c>
      <c r="Q194" s="4"/>
      <c r="R194" s="4"/>
      <c r="S194" s="4"/>
      <c r="T194" s="4"/>
      <c r="U194" s="3" t="s">
        <v>69</v>
      </c>
      <c r="V194" s="3">
        <v>1</v>
      </c>
      <c r="W194" s="3" t="s">
        <v>1149</v>
      </c>
      <c r="X194" s="3"/>
      <c r="Y194" s="3"/>
      <c r="Z194" s="3"/>
      <c r="AA194" s="3"/>
      <c r="AB194" s="3"/>
      <c r="AC194" s="1">
        <v>1</v>
      </c>
      <c r="AD194" s="1">
        <v>0</v>
      </c>
      <c r="AE194" s="1">
        <v>0</v>
      </c>
      <c r="AF194" s="1">
        <v>0</v>
      </c>
      <c r="AG194" s="1">
        <v>0</v>
      </c>
      <c r="AH194" s="1">
        <v>0</v>
      </c>
      <c r="AI194" s="1">
        <v>0</v>
      </c>
      <c r="AJ194" s="1">
        <v>0</v>
      </c>
      <c r="AK194" s="28" t="s">
        <v>1606</v>
      </c>
      <c r="AL194" s="28" t="s">
        <v>1607</v>
      </c>
      <c r="AM194" s="28" t="s">
        <v>1608</v>
      </c>
      <c r="AN194" s="3" t="s">
        <v>3993</v>
      </c>
      <c r="AO194" t="s">
        <v>3798</v>
      </c>
    </row>
    <row r="195" spans="1:41" ht="36" customHeight="1">
      <c r="A195">
        <v>194</v>
      </c>
      <c r="B195" t="s">
        <v>1609</v>
      </c>
      <c r="D195" s="3" t="s">
        <v>1610</v>
      </c>
      <c r="E195" s="3"/>
      <c r="F195" s="3"/>
      <c r="G195" t="s">
        <v>1611</v>
      </c>
      <c r="H195" t="s">
        <v>1612</v>
      </c>
      <c r="I195" t="s">
        <v>828</v>
      </c>
      <c r="J195" t="s">
        <v>1613</v>
      </c>
      <c r="K195" t="s">
        <v>830</v>
      </c>
      <c r="L195" t="s">
        <v>1614</v>
      </c>
      <c r="M195" s="2" t="s">
        <v>1615</v>
      </c>
      <c r="N195" s="2" t="s">
        <v>1616</v>
      </c>
      <c r="O195" s="2"/>
      <c r="P195" s="4" t="s">
        <v>1617</v>
      </c>
      <c r="Q195" s="4"/>
      <c r="R195" s="4"/>
      <c r="S195" s="4"/>
      <c r="T195" s="4"/>
      <c r="U195" s="3" t="s">
        <v>69</v>
      </c>
      <c r="V195" s="3">
        <v>0</v>
      </c>
      <c r="W195" s="3">
        <v>3</v>
      </c>
      <c r="X195" s="3"/>
      <c r="Y195" s="3"/>
      <c r="Z195" s="3"/>
      <c r="AA195" s="3"/>
      <c r="AB195" s="3"/>
      <c r="AC195" s="1">
        <v>2</v>
      </c>
      <c r="AD195" s="1">
        <v>0</v>
      </c>
      <c r="AE195" s="1">
        <v>0</v>
      </c>
      <c r="AF195" s="1">
        <v>0</v>
      </c>
      <c r="AG195" s="1">
        <v>0</v>
      </c>
      <c r="AH195" s="1">
        <v>0</v>
      </c>
      <c r="AI195" s="1">
        <v>0</v>
      </c>
      <c r="AJ195" s="1">
        <v>0</v>
      </c>
      <c r="AK195" s="28" t="s">
        <v>1618</v>
      </c>
      <c r="AL195" s="28" t="s">
        <v>1619</v>
      </c>
      <c r="AN195" s="3" t="s">
        <v>3993</v>
      </c>
      <c r="AO195" t="s">
        <v>3799</v>
      </c>
    </row>
    <row r="196" spans="1:41" ht="24" customHeight="1">
      <c r="A196">
        <v>195</v>
      </c>
      <c r="B196" t="s">
        <v>1620</v>
      </c>
      <c r="D196" s="3" t="s">
        <v>207</v>
      </c>
      <c r="E196" s="3"/>
      <c r="F196" s="3"/>
      <c r="G196" t="s">
        <v>1621</v>
      </c>
      <c r="H196" t="s">
        <v>827</v>
      </c>
      <c r="I196" t="s">
        <v>828</v>
      </c>
      <c r="J196" t="s">
        <v>1622</v>
      </c>
      <c r="K196" t="s">
        <v>830</v>
      </c>
      <c r="L196" t="s">
        <v>1623</v>
      </c>
      <c r="M196" s="2" t="s">
        <v>1624</v>
      </c>
      <c r="N196" s="2" t="s">
        <v>1625</v>
      </c>
      <c r="O196" s="2"/>
      <c r="P196" s="4" t="s">
        <v>1626</v>
      </c>
      <c r="Q196" s="4"/>
      <c r="R196" s="4"/>
      <c r="S196" s="4"/>
      <c r="T196" s="4"/>
      <c r="U196" t="s">
        <v>69</v>
      </c>
      <c r="V196" s="3">
        <v>0</v>
      </c>
      <c r="W196" s="3">
        <v>3</v>
      </c>
      <c r="X196" s="3"/>
      <c r="Y196" s="3"/>
      <c r="Z196" s="3"/>
      <c r="AA196" s="3"/>
      <c r="AB196" s="3"/>
      <c r="AC196" s="1">
        <v>2</v>
      </c>
      <c r="AD196" s="1">
        <v>0</v>
      </c>
      <c r="AE196" s="1">
        <v>0</v>
      </c>
      <c r="AF196" s="1">
        <v>0</v>
      </c>
      <c r="AG196" s="1">
        <v>0</v>
      </c>
      <c r="AH196" s="1">
        <v>0</v>
      </c>
      <c r="AI196" s="1">
        <v>0</v>
      </c>
      <c r="AJ196" s="1">
        <v>0</v>
      </c>
      <c r="AK196" s="28" t="s">
        <v>1627</v>
      </c>
      <c r="AL196" s="28" t="s">
        <v>1628</v>
      </c>
      <c r="AM196" s="28" t="s">
        <v>1629</v>
      </c>
      <c r="AN196" s="3" t="s">
        <v>3993</v>
      </c>
      <c r="AO196" t="s">
        <v>3800</v>
      </c>
    </row>
    <row r="197" spans="1:41" ht="12" customHeight="1">
      <c r="A197">
        <v>196</v>
      </c>
      <c r="B197" t="s">
        <v>1630</v>
      </c>
      <c r="D197" s="3" t="s">
        <v>207</v>
      </c>
      <c r="E197" s="3"/>
      <c r="F197" s="3"/>
      <c r="G197" t="s">
        <v>1631</v>
      </c>
      <c r="H197" t="s">
        <v>1632</v>
      </c>
      <c r="I197" t="s">
        <v>828</v>
      </c>
      <c r="J197" t="s">
        <v>1633</v>
      </c>
      <c r="K197" t="s">
        <v>830</v>
      </c>
      <c r="L197" t="s">
        <v>1634</v>
      </c>
      <c r="M197" s="2" t="s">
        <v>1635</v>
      </c>
      <c r="N197" s="2" t="s">
        <v>1635</v>
      </c>
      <c r="O197" s="2"/>
      <c r="P197" s="4" t="s">
        <v>1636</v>
      </c>
      <c r="Q197" s="4"/>
      <c r="R197" s="4"/>
      <c r="S197" s="4"/>
      <c r="T197" s="4"/>
      <c r="U197" t="s">
        <v>69</v>
      </c>
      <c r="V197" s="3">
        <v>0</v>
      </c>
      <c r="W197" s="3">
        <v>3</v>
      </c>
      <c r="X197" s="3"/>
      <c r="Y197" s="3"/>
      <c r="Z197" s="3"/>
      <c r="AA197" s="3"/>
      <c r="AB197" s="3"/>
      <c r="AC197" s="1">
        <v>2</v>
      </c>
      <c r="AD197" s="1">
        <v>0</v>
      </c>
      <c r="AE197" s="1">
        <v>0</v>
      </c>
      <c r="AF197" s="1">
        <v>0</v>
      </c>
      <c r="AG197" s="1">
        <v>0</v>
      </c>
      <c r="AH197" s="1">
        <v>0</v>
      </c>
      <c r="AI197" s="1">
        <v>0</v>
      </c>
      <c r="AJ197" s="1">
        <v>0</v>
      </c>
      <c r="AK197" s="28" t="s">
        <v>1637</v>
      </c>
      <c r="AL197" s="28" t="s">
        <v>1638</v>
      </c>
      <c r="AM197" s="28" t="s">
        <v>1639</v>
      </c>
      <c r="AN197" s="3" t="s">
        <v>3993</v>
      </c>
      <c r="AO197" t="s">
        <v>3801</v>
      </c>
    </row>
    <row r="198" spans="1:41" ht="24">
      <c r="A198">
        <v>197</v>
      </c>
      <c r="B198" t="s">
        <v>1640</v>
      </c>
      <c r="D198" s="3" t="s">
        <v>207</v>
      </c>
      <c r="E198" s="3"/>
      <c r="F198" s="3"/>
      <c r="G198" t="s">
        <v>1641</v>
      </c>
      <c r="H198" t="s">
        <v>1642</v>
      </c>
      <c r="I198" t="s">
        <v>828</v>
      </c>
      <c r="J198" t="s">
        <v>1643</v>
      </c>
      <c r="K198" t="s">
        <v>830</v>
      </c>
      <c r="L198" t="s">
        <v>1644</v>
      </c>
      <c r="M198" s="2" t="s">
        <v>1645</v>
      </c>
      <c r="N198" s="2" t="s">
        <v>1646</v>
      </c>
      <c r="O198" s="2"/>
      <c r="P198" s="4" t="s">
        <v>1647</v>
      </c>
      <c r="Q198" s="4"/>
      <c r="R198" s="4"/>
      <c r="S198" s="4"/>
      <c r="T198" s="4"/>
      <c r="U198" t="s">
        <v>45</v>
      </c>
      <c r="V198" s="3">
        <v>0</v>
      </c>
      <c r="W198" s="3">
        <v>3</v>
      </c>
      <c r="X198" s="3"/>
      <c r="Y198" s="3"/>
      <c r="Z198" s="3"/>
      <c r="AA198" s="3"/>
      <c r="AB198" s="3"/>
      <c r="AC198" s="1">
        <v>2</v>
      </c>
      <c r="AD198" s="1">
        <v>1</v>
      </c>
      <c r="AE198" s="1">
        <v>0</v>
      </c>
      <c r="AF198" s="1">
        <v>0</v>
      </c>
      <c r="AG198" s="1">
        <v>0</v>
      </c>
      <c r="AH198" s="1">
        <v>0</v>
      </c>
      <c r="AI198" s="1">
        <v>0</v>
      </c>
      <c r="AJ198" s="1">
        <v>0</v>
      </c>
      <c r="AK198" s="28" t="s">
        <v>1648</v>
      </c>
      <c r="AL198" s="28" t="s">
        <v>1649</v>
      </c>
      <c r="AN198" s="3" t="s">
        <v>3993</v>
      </c>
      <c r="AO198" t="s">
        <v>3802</v>
      </c>
    </row>
    <row r="199" spans="1:41" ht="12" customHeight="1">
      <c r="A199">
        <v>198</v>
      </c>
      <c r="B199" s="3" t="s">
        <v>1650</v>
      </c>
      <c r="D199" s="3" t="s">
        <v>1610</v>
      </c>
      <c r="E199" s="3"/>
      <c r="F199" s="3"/>
      <c r="G199" t="s">
        <v>1651</v>
      </c>
      <c r="H199" t="s">
        <v>827</v>
      </c>
      <c r="I199" t="s">
        <v>828</v>
      </c>
      <c r="J199" t="s">
        <v>1652</v>
      </c>
      <c r="K199" t="s">
        <v>830</v>
      </c>
      <c r="L199" t="s">
        <v>1653</v>
      </c>
      <c r="M199" s="2" t="s">
        <v>1654</v>
      </c>
      <c r="N199" s="2" t="s">
        <v>1655</v>
      </c>
      <c r="O199" s="2" t="s">
        <v>1656</v>
      </c>
      <c r="P199" s="4" t="s">
        <v>1657</v>
      </c>
      <c r="Q199" s="4"/>
      <c r="R199" s="4"/>
      <c r="S199" s="4"/>
      <c r="T199" s="4"/>
      <c r="U199" t="s">
        <v>69</v>
      </c>
      <c r="V199" s="3">
        <v>1</v>
      </c>
      <c r="W199" s="3">
        <v>3</v>
      </c>
      <c r="X199" s="3"/>
      <c r="Y199" s="3"/>
      <c r="Z199" s="3"/>
      <c r="AA199" s="3"/>
      <c r="AB199" s="3"/>
      <c r="AC199" s="1">
        <v>1</v>
      </c>
      <c r="AD199" s="1">
        <v>0</v>
      </c>
      <c r="AE199" s="1">
        <v>0</v>
      </c>
      <c r="AF199" s="1">
        <v>1</v>
      </c>
      <c r="AG199" s="1">
        <v>0</v>
      </c>
      <c r="AH199" s="1">
        <v>0</v>
      </c>
      <c r="AI199" s="1">
        <v>0</v>
      </c>
      <c r="AJ199" s="1">
        <v>0</v>
      </c>
      <c r="AK199" s="28" t="s">
        <v>1658</v>
      </c>
      <c r="AL199" s="28" t="s">
        <v>1659</v>
      </c>
      <c r="AM199" s="28" t="s">
        <v>1660</v>
      </c>
      <c r="AN199" s="3" t="s">
        <v>3993</v>
      </c>
      <c r="AO199" t="s">
        <v>3803</v>
      </c>
    </row>
    <row r="200" spans="1:41" ht="24" customHeight="1">
      <c r="A200">
        <v>199</v>
      </c>
      <c r="B200" t="s">
        <v>1661</v>
      </c>
      <c r="C200" t="s">
        <v>1662</v>
      </c>
      <c r="D200" s="3" t="s">
        <v>1610</v>
      </c>
      <c r="E200" s="3"/>
      <c r="F200" s="3"/>
      <c r="G200" t="s">
        <v>1663</v>
      </c>
      <c r="H200" t="s">
        <v>827</v>
      </c>
      <c r="I200" t="s">
        <v>828</v>
      </c>
      <c r="J200" t="s">
        <v>1664</v>
      </c>
      <c r="K200" t="s">
        <v>830</v>
      </c>
      <c r="L200" t="s">
        <v>1665</v>
      </c>
      <c r="M200" s="2" t="s">
        <v>1666</v>
      </c>
      <c r="N200" s="2" t="s">
        <v>1667</v>
      </c>
      <c r="O200" s="2" t="s">
        <v>1668</v>
      </c>
      <c r="P200" s="4" t="s">
        <v>1669</v>
      </c>
      <c r="Q200" s="4"/>
      <c r="R200" s="4"/>
      <c r="S200" s="4"/>
      <c r="T200" s="4"/>
      <c r="U200" t="s">
        <v>69</v>
      </c>
      <c r="V200" s="3">
        <v>1</v>
      </c>
      <c r="W200" s="3">
        <v>3</v>
      </c>
      <c r="X200" s="3">
        <v>4</v>
      </c>
      <c r="Y200" s="3"/>
      <c r="Z200" s="3"/>
      <c r="AA200" s="3"/>
      <c r="AB200" s="3"/>
      <c r="AC200" s="1">
        <v>1</v>
      </c>
      <c r="AD200" s="1">
        <v>0</v>
      </c>
      <c r="AE200" s="1">
        <v>0</v>
      </c>
      <c r="AF200" s="1">
        <v>0</v>
      </c>
      <c r="AG200" s="1">
        <v>0</v>
      </c>
      <c r="AH200" s="1">
        <v>0</v>
      </c>
      <c r="AI200" s="1">
        <v>0</v>
      </c>
      <c r="AJ200" s="1">
        <v>0</v>
      </c>
      <c r="AK200" s="28" t="s">
        <v>1670</v>
      </c>
      <c r="AL200" s="28" t="s">
        <v>1671</v>
      </c>
      <c r="AM200" s="28" t="s">
        <v>1672</v>
      </c>
      <c r="AN200" s="3" t="s">
        <v>3993</v>
      </c>
      <c r="AO200" t="s">
        <v>3804</v>
      </c>
    </row>
    <row r="201" spans="1:41" ht="24">
      <c r="A201">
        <v>200</v>
      </c>
      <c r="B201" t="s">
        <v>1673</v>
      </c>
      <c r="D201" s="3" t="s">
        <v>49</v>
      </c>
      <c r="E201" s="3"/>
      <c r="F201" s="3"/>
      <c r="G201" t="s">
        <v>1674</v>
      </c>
      <c r="H201" t="s">
        <v>827</v>
      </c>
      <c r="I201" t="s">
        <v>828</v>
      </c>
      <c r="J201" t="s">
        <v>1675</v>
      </c>
      <c r="K201" t="s">
        <v>830</v>
      </c>
      <c r="L201" t="s">
        <v>1676</v>
      </c>
      <c r="M201" s="2" t="s">
        <v>1677</v>
      </c>
      <c r="N201" s="2" t="s">
        <v>1677</v>
      </c>
      <c r="O201" s="2" t="s">
        <v>1678</v>
      </c>
      <c r="P201" s="4" t="s">
        <v>1679</v>
      </c>
      <c r="Q201" s="4"/>
      <c r="R201" s="4"/>
      <c r="S201" s="4"/>
      <c r="T201" s="4"/>
      <c r="U201" t="s">
        <v>69</v>
      </c>
      <c r="V201" s="3">
        <v>1</v>
      </c>
      <c r="W201" s="3">
        <v>3</v>
      </c>
      <c r="X201" s="3"/>
      <c r="Y201" s="3"/>
      <c r="Z201" s="3"/>
      <c r="AA201" s="3"/>
      <c r="AB201" s="3"/>
      <c r="AC201" s="1">
        <v>2</v>
      </c>
      <c r="AD201" s="1">
        <v>1</v>
      </c>
      <c r="AE201" s="1">
        <v>0</v>
      </c>
      <c r="AF201" s="1">
        <v>1</v>
      </c>
      <c r="AG201" s="1">
        <v>0</v>
      </c>
      <c r="AH201" s="1">
        <v>0</v>
      </c>
      <c r="AI201" s="1">
        <v>0</v>
      </c>
      <c r="AJ201" s="1">
        <v>0</v>
      </c>
      <c r="AK201" s="28" t="s">
        <v>1680</v>
      </c>
      <c r="AL201" s="28" t="s">
        <v>1681</v>
      </c>
      <c r="AN201" s="3" t="s">
        <v>3993</v>
      </c>
      <c r="AO201" t="s">
        <v>3805</v>
      </c>
    </row>
    <row r="202" spans="1:41" ht="12" customHeight="1">
      <c r="A202">
        <v>201</v>
      </c>
      <c r="B202" t="s">
        <v>1682</v>
      </c>
      <c r="D202" s="3" t="s">
        <v>49</v>
      </c>
      <c r="E202" s="3"/>
      <c r="F202" s="3"/>
      <c r="G202" t="s">
        <v>1683</v>
      </c>
      <c r="H202" t="s">
        <v>827</v>
      </c>
      <c r="I202" t="s">
        <v>828</v>
      </c>
      <c r="J202" t="s">
        <v>1684</v>
      </c>
      <c r="K202" t="s">
        <v>830</v>
      </c>
      <c r="L202" t="s">
        <v>1685</v>
      </c>
      <c r="M202" s="2" t="s">
        <v>1686</v>
      </c>
      <c r="N202" s="2" t="s">
        <v>1687</v>
      </c>
      <c r="O202" s="2" t="s">
        <v>1688</v>
      </c>
      <c r="P202" s="4" t="s">
        <v>1689</v>
      </c>
      <c r="Q202" s="4"/>
      <c r="R202" s="4"/>
      <c r="S202" s="4"/>
      <c r="T202" s="4"/>
      <c r="U202" t="s">
        <v>69</v>
      </c>
      <c r="V202" s="3">
        <v>1</v>
      </c>
      <c r="W202" s="3">
        <v>3</v>
      </c>
      <c r="X202" s="3"/>
      <c r="Y202" s="3"/>
      <c r="Z202" s="3"/>
      <c r="AA202" s="3"/>
      <c r="AB202" s="3"/>
      <c r="AC202" s="1">
        <v>2</v>
      </c>
      <c r="AD202" s="1">
        <v>1</v>
      </c>
      <c r="AE202" s="1">
        <v>0</v>
      </c>
      <c r="AF202" s="1">
        <v>0</v>
      </c>
      <c r="AG202" s="1">
        <v>0</v>
      </c>
      <c r="AH202" s="1">
        <v>0</v>
      </c>
      <c r="AI202" s="1">
        <v>0</v>
      </c>
      <c r="AJ202" s="1">
        <v>0</v>
      </c>
      <c r="AK202" s="28" t="s">
        <v>1690</v>
      </c>
      <c r="AL202" s="28" t="s">
        <v>1691</v>
      </c>
      <c r="AM202" s="28" t="s">
        <v>1692</v>
      </c>
      <c r="AN202" s="3" t="s">
        <v>3993</v>
      </c>
      <c r="AO202" t="s">
        <v>3806</v>
      </c>
    </row>
    <row r="203" spans="1:41" ht="24">
      <c r="A203">
        <v>202</v>
      </c>
      <c r="B203" t="s">
        <v>1693</v>
      </c>
      <c r="C203" t="s">
        <v>1694</v>
      </c>
      <c r="D203" s="3" t="s">
        <v>49</v>
      </c>
      <c r="E203" s="3"/>
      <c r="F203" s="3"/>
      <c r="G203" t="s">
        <v>1695</v>
      </c>
      <c r="H203" t="s">
        <v>385</v>
      </c>
      <c r="I203" t="s">
        <v>386</v>
      </c>
      <c r="J203">
        <v>10019</v>
      </c>
      <c r="L203" t="s">
        <v>1696</v>
      </c>
      <c r="M203" s="2" t="s">
        <v>1697</v>
      </c>
      <c r="N203" s="2" t="s">
        <v>1697</v>
      </c>
      <c r="O203" s="2"/>
      <c r="P203" s="4" t="s">
        <v>1698</v>
      </c>
      <c r="Q203" s="4"/>
      <c r="R203" s="4"/>
      <c r="S203" s="4"/>
      <c r="T203" s="4"/>
      <c r="U203" t="s">
        <v>69</v>
      </c>
      <c r="V203" s="3">
        <v>1</v>
      </c>
      <c r="W203" s="3">
        <v>1</v>
      </c>
      <c r="X203" s="3"/>
      <c r="Y203" s="3"/>
      <c r="Z203" s="3"/>
      <c r="AA203" s="3"/>
      <c r="AB203" s="3"/>
      <c r="AC203" s="1">
        <v>2</v>
      </c>
      <c r="AD203" s="1">
        <v>0</v>
      </c>
      <c r="AE203" s="1">
        <v>0</v>
      </c>
      <c r="AF203" s="1">
        <v>1</v>
      </c>
      <c r="AG203" s="1">
        <v>0</v>
      </c>
      <c r="AH203" s="1">
        <v>0</v>
      </c>
      <c r="AI203" s="1">
        <v>0</v>
      </c>
      <c r="AJ203" s="1">
        <v>0</v>
      </c>
      <c r="AK203" s="28" t="s">
        <v>1699</v>
      </c>
      <c r="AL203" s="28" t="s">
        <v>1700</v>
      </c>
      <c r="AN203" s="3" t="s">
        <v>3993</v>
      </c>
      <c r="AO203" t="s">
        <v>3807</v>
      </c>
    </row>
    <row r="204" spans="1:41" ht="24">
      <c r="A204">
        <v>203</v>
      </c>
      <c r="B204" t="s">
        <v>1701</v>
      </c>
      <c r="D204" s="3" t="s">
        <v>629</v>
      </c>
      <c r="E204" s="3"/>
      <c r="F204" s="3"/>
      <c r="G204" t="s">
        <v>4023</v>
      </c>
      <c r="H204" t="s">
        <v>1497</v>
      </c>
      <c r="I204" t="s">
        <v>1498</v>
      </c>
      <c r="J204" t="s">
        <v>1703</v>
      </c>
      <c r="K204" t="s">
        <v>1500</v>
      </c>
      <c r="L204" t="s">
        <v>1704</v>
      </c>
      <c r="M204" s="2" t="s">
        <v>1705</v>
      </c>
      <c r="N204" s="2" t="s">
        <v>1705</v>
      </c>
      <c r="O204" s="2"/>
      <c r="P204" s="4" t="s">
        <v>1706</v>
      </c>
      <c r="Q204" s="4"/>
      <c r="R204" s="4"/>
      <c r="S204" s="4"/>
      <c r="T204" s="4"/>
      <c r="U204" t="s">
        <v>69</v>
      </c>
      <c r="V204" s="3">
        <v>1</v>
      </c>
      <c r="W204" s="3">
        <v>3</v>
      </c>
      <c r="X204" s="3"/>
      <c r="Y204" s="3"/>
      <c r="Z204" s="3"/>
      <c r="AA204" s="3"/>
      <c r="AB204" s="3"/>
      <c r="AC204" s="1">
        <v>3</v>
      </c>
      <c r="AD204" s="1">
        <v>0</v>
      </c>
      <c r="AE204" s="1">
        <v>0</v>
      </c>
      <c r="AF204" s="1">
        <v>0</v>
      </c>
      <c r="AG204" s="1">
        <v>0</v>
      </c>
      <c r="AH204" s="1">
        <v>0</v>
      </c>
      <c r="AI204" s="1">
        <v>0</v>
      </c>
      <c r="AJ204" s="1">
        <v>0</v>
      </c>
      <c r="AK204" s="28" t="s">
        <v>1707</v>
      </c>
      <c r="AL204" s="28" t="s">
        <v>1708</v>
      </c>
      <c r="AN204" s="3" t="s">
        <v>3993</v>
      </c>
      <c r="AO204" t="s">
        <v>3808</v>
      </c>
    </row>
    <row r="205" spans="1:41" ht="24" customHeight="1">
      <c r="A205">
        <v>204</v>
      </c>
      <c r="B205" t="s">
        <v>1709</v>
      </c>
      <c r="D205" s="3" t="s">
        <v>133</v>
      </c>
      <c r="E205" s="3"/>
      <c r="F205" s="3"/>
      <c r="G205" t="s">
        <v>1710</v>
      </c>
      <c r="H205" t="s">
        <v>1285</v>
      </c>
      <c r="I205" t="s">
        <v>40</v>
      </c>
      <c r="J205">
        <v>90024</v>
      </c>
      <c r="L205" t="s">
        <v>1711</v>
      </c>
      <c r="M205" s="2" t="s">
        <v>1712</v>
      </c>
      <c r="N205" s="2" t="s">
        <v>1712</v>
      </c>
      <c r="O205" s="2"/>
      <c r="P205" s="4" t="s">
        <v>1713</v>
      </c>
      <c r="Q205" s="4"/>
      <c r="R205" s="4"/>
      <c r="S205" s="4"/>
      <c r="T205" s="4"/>
      <c r="U205" t="s">
        <v>45</v>
      </c>
      <c r="V205" s="3">
        <v>1</v>
      </c>
      <c r="W205" s="3">
        <v>3</v>
      </c>
      <c r="X205" s="3">
        <v>4</v>
      </c>
      <c r="Y205" s="3"/>
      <c r="Z205" s="3"/>
      <c r="AA205" s="3"/>
      <c r="AB205" s="3"/>
      <c r="AC205" s="1">
        <v>2</v>
      </c>
      <c r="AD205" s="1">
        <v>0</v>
      </c>
      <c r="AE205" s="1">
        <v>0</v>
      </c>
      <c r="AF205" s="1">
        <v>1</v>
      </c>
      <c r="AG205" s="1">
        <v>0</v>
      </c>
      <c r="AH205" s="1">
        <v>0</v>
      </c>
      <c r="AI205" s="1">
        <v>0</v>
      </c>
      <c r="AJ205" s="1">
        <v>0</v>
      </c>
      <c r="AK205" s="28" t="s">
        <v>1714</v>
      </c>
      <c r="AL205" s="28" t="s">
        <v>1715</v>
      </c>
      <c r="AN205" s="3" t="s">
        <v>3993</v>
      </c>
      <c r="AO205" t="s">
        <v>3809</v>
      </c>
    </row>
    <row r="206" spans="1:41" ht="24" customHeight="1">
      <c r="A206">
        <v>205</v>
      </c>
      <c r="B206" s="3" t="s">
        <v>1716</v>
      </c>
      <c r="D206" s="3" t="s">
        <v>1717</v>
      </c>
      <c r="E206" s="3"/>
      <c r="F206" s="3"/>
      <c r="G206" t="s">
        <v>1718</v>
      </c>
      <c r="H206" t="s">
        <v>1377</v>
      </c>
      <c r="J206">
        <v>50125</v>
      </c>
      <c r="K206" t="s">
        <v>1365</v>
      </c>
      <c r="L206" t="s">
        <v>1719</v>
      </c>
      <c r="M206" s="2" t="s">
        <v>1539</v>
      </c>
      <c r="N206" s="2" t="s">
        <v>1720</v>
      </c>
      <c r="O206" s="2" t="s">
        <v>1721</v>
      </c>
      <c r="P206" t="s">
        <v>1722</v>
      </c>
      <c r="U206" t="s">
        <v>69</v>
      </c>
      <c r="V206" s="3">
        <v>1</v>
      </c>
      <c r="AC206" s="1">
        <v>1</v>
      </c>
      <c r="AD206" s="1">
        <v>0</v>
      </c>
      <c r="AE206" s="1">
        <v>0</v>
      </c>
      <c r="AF206" s="1">
        <v>0</v>
      </c>
      <c r="AG206" s="1">
        <v>0</v>
      </c>
      <c r="AH206" s="1">
        <v>0</v>
      </c>
      <c r="AI206" s="1">
        <v>0</v>
      </c>
      <c r="AJ206" s="1">
        <v>0</v>
      </c>
      <c r="AK206" s="28" t="s">
        <v>1723</v>
      </c>
      <c r="AL206" s="28" t="s">
        <v>1724</v>
      </c>
      <c r="AM206" s="28" t="s">
        <v>1725</v>
      </c>
      <c r="AN206" s="3" t="s">
        <v>3993</v>
      </c>
      <c r="AO206" t="s">
        <v>3810</v>
      </c>
    </row>
    <row r="207" spans="1:41">
      <c r="A207">
        <v>206</v>
      </c>
      <c r="B207" t="s">
        <v>1726</v>
      </c>
      <c r="D207" t="s">
        <v>198</v>
      </c>
      <c r="G207" t="s">
        <v>1727</v>
      </c>
      <c r="H207" t="s">
        <v>84</v>
      </c>
      <c r="I207" t="s">
        <v>40</v>
      </c>
      <c r="J207">
        <v>90028</v>
      </c>
      <c r="L207" t="s">
        <v>1728</v>
      </c>
      <c r="M207" s="2" t="s">
        <v>1729</v>
      </c>
      <c r="N207" s="2" t="s">
        <v>1729</v>
      </c>
      <c r="O207" s="2"/>
      <c r="P207" t="s">
        <v>1730</v>
      </c>
      <c r="U207" t="s">
        <v>69</v>
      </c>
      <c r="V207" s="3">
        <v>1</v>
      </c>
      <c r="W207" s="3">
        <v>3</v>
      </c>
      <c r="X207" s="3">
        <v>4</v>
      </c>
      <c r="Y207" s="3"/>
      <c r="Z207" s="3"/>
      <c r="AA207" s="3"/>
      <c r="AB207" s="3"/>
      <c r="AC207" s="1">
        <v>4</v>
      </c>
      <c r="AD207" s="1">
        <v>0</v>
      </c>
      <c r="AE207" s="1">
        <v>0</v>
      </c>
      <c r="AF207" s="1">
        <v>1</v>
      </c>
      <c r="AG207" s="1">
        <v>0</v>
      </c>
      <c r="AH207" s="1">
        <v>0</v>
      </c>
      <c r="AI207" s="1">
        <v>0</v>
      </c>
      <c r="AJ207" s="1">
        <v>0</v>
      </c>
      <c r="AK207" s="28" t="s">
        <v>1731</v>
      </c>
      <c r="AL207" s="28" t="s">
        <v>1732</v>
      </c>
      <c r="AM207" s="28" t="s">
        <v>1733</v>
      </c>
      <c r="AN207" s="3" t="s">
        <v>3993</v>
      </c>
      <c r="AO207" t="s">
        <v>3811</v>
      </c>
    </row>
    <row r="208" spans="1:41" ht="36" customHeight="1">
      <c r="A208">
        <v>207</v>
      </c>
      <c r="B208" t="s">
        <v>1734</v>
      </c>
      <c r="D208" t="s">
        <v>49</v>
      </c>
      <c r="G208" t="s">
        <v>1735</v>
      </c>
      <c r="H208" t="s">
        <v>1736</v>
      </c>
      <c r="J208">
        <v>50125</v>
      </c>
      <c r="K208" t="s">
        <v>1365</v>
      </c>
      <c r="L208" t="s">
        <v>1737</v>
      </c>
      <c r="M208" s="2" t="s">
        <v>1738</v>
      </c>
      <c r="N208" s="2"/>
      <c r="O208" s="2"/>
      <c r="P208" t="s">
        <v>1739</v>
      </c>
      <c r="U208" t="s">
        <v>45</v>
      </c>
      <c r="V208">
        <v>1</v>
      </c>
      <c r="AC208" s="1">
        <v>1</v>
      </c>
      <c r="AD208" s="1">
        <v>0</v>
      </c>
      <c r="AE208" s="1">
        <v>0</v>
      </c>
      <c r="AF208" s="1">
        <v>0</v>
      </c>
      <c r="AG208" s="1">
        <v>0</v>
      </c>
      <c r="AH208" s="1">
        <v>0</v>
      </c>
      <c r="AI208" s="1">
        <v>0</v>
      </c>
      <c r="AJ208" s="1">
        <v>0</v>
      </c>
      <c r="AK208" s="28" t="s">
        <v>1740</v>
      </c>
      <c r="AL208" s="28" t="s">
        <v>1741</v>
      </c>
      <c r="AM208" s="28" t="s">
        <v>1742</v>
      </c>
      <c r="AN208" s="3" t="s">
        <v>3993</v>
      </c>
      <c r="AO208" t="s">
        <v>3812</v>
      </c>
    </row>
    <row r="209" spans="1:41" ht="24">
      <c r="A209">
        <v>208</v>
      </c>
      <c r="B209" t="s">
        <v>1743</v>
      </c>
      <c r="D209" t="s">
        <v>513</v>
      </c>
      <c r="G209" t="s">
        <v>1744</v>
      </c>
      <c r="H209" t="s">
        <v>1377</v>
      </c>
      <c r="J209">
        <v>50125</v>
      </c>
      <c r="K209" t="s">
        <v>1365</v>
      </c>
      <c r="L209">
        <v>55285068</v>
      </c>
      <c r="M209" s="3" t="s">
        <v>625</v>
      </c>
      <c r="P209" s="4" t="s">
        <v>1745</v>
      </c>
      <c r="Q209" s="4"/>
      <c r="R209" s="4"/>
      <c r="S209" s="4"/>
      <c r="T209" s="4"/>
      <c r="U209" t="s">
        <v>237</v>
      </c>
      <c r="V209">
        <v>0</v>
      </c>
      <c r="AC209" s="1">
        <v>2</v>
      </c>
      <c r="AD209" s="1">
        <v>0</v>
      </c>
      <c r="AE209" s="1">
        <v>0</v>
      </c>
      <c r="AF209" s="1">
        <v>1</v>
      </c>
      <c r="AG209" s="1">
        <v>0</v>
      </c>
      <c r="AH209" s="1">
        <v>0</v>
      </c>
      <c r="AI209" s="1">
        <v>0</v>
      </c>
      <c r="AJ209" s="1">
        <v>0</v>
      </c>
      <c r="AK209" s="28" t="s">
        <v>1746</v>
      </c>
      <c r="AL209" s="28" t="s">
        <v>1747</v>
      </c>
      <c r="AM209" s="28" t="s">
        <v>1748</v>
      </c>
      <c r="AN209" s="3" t="s">
        <v>3993</v>
      </c>
      <c r="AO209" t="s">
        <v>3813</v>
      </c>
    </row>
    <row r="210" spans="1:41" ht="24" customHeight="1">
      <c r="A210">
        <v>209</v>
      </c>
      <c r="B210" t="s">
        <v>1749</v>
      </c>
      <c r="D210" t="s">
        <v>133</v>
      </c>
      <c r="G210" t="s">
        <v>1750</v>
      </c>
      <c r="H210" t="s">
        <v>197</v>
      </c>
      <c r="I210" t="s">
        <v>40</v>
      </c>
      <c r="J210">
        <v>90401</v>
      </c>
      <c r="L210" t="s">
        <v>1751</v>
      </c>
      <c r="M210" s="2" t="s">
        <v>1752</v>
      </c>
      <c r="N210" s="2" t="s">
        <v>1753</v>
      </c>
      <c r="O210" s="2" t="s">
        <v>1754</v>
      </c>
      <c r="P210" s="4" t="s">
        <v>1755</v>
      </c>
      <c r="Q210" s="4"/>
      <c r="R210" s="4"/>
      <c r="S210" s="4"/>
      <c r="T210" s="4"/>
      <c r="U210" t="s">
        <v>171</v>
      </c>
      <c r="V210">
        <v>1</v>
      </c>
      <c r="W210">
        <v>3</v>
      </c>
      <c r="X210">
        <v>4</v>
      </c>
      <c r="AC210" s="1">
        <v>4</v>
      </c>
      <c r="AD210" s="1">
        <v>0</v>
      </c>
      <c r="AE210" s="1">
        <v>0</v>
      </c>
      <c r="AF210" s="1">
        <v>0</v>
      </c>
      <c r="AG210" s="1">
        <v>0</v>
      </c>
      <c r="AH210" s="1">
        <v>0</v>
      </c>
      <c r="AI210" s="1">
        <v>0</v>
      </c>
      <c r="AJ210" s="1">
        <v>0</v>
      </c>
      <c r="AK210" s="28" t="s">
        <v>1756</v>
      </c>
      <c r="AL210" s="28" t="s">
        <v>1757</v>
      </c>
      <c r="AN210" s="3" t="s">
        <v>3993</v>
      </c>
      <c r="AO210" t="s">
        <v>3814</v>
      </c>
    </row>
    <row r="211" spans="1:41" ht="12" customHeight="1">
      <c r="A211">
        <v>210</v>
      </c>
      <c r="B211" s="3" t="s">
        <v>1758</v>
      </c>
      <c r="C211" s="3" t="s">
        <v>1759</v>
      </c>
      <c r="D211" t="s">
        <v>1760</v>
      </c>
      <c r="G211" t="s">
        <v>1761</v>
      </c>
      <c r="H211" t="s">
        <v>1762</v>
      </c>
      <c r="I211" t="s">
        <v>828</v>
      </c>
      <c r="J211" t="s">
        <v>1763</v>
      </c>
      <c r="K211" t="s">
        <v>830</v>
      </c>
      <c r="L211" t="s">
        <v>1764</v>
      </c>
      <c r="M211" s="2" t="s">
        <v>1765</v>
      </c>
      <c r="N211" s="2" t="s">
        <v>1766</v>
      </c>
      <c r="O211" s="2"/>
      <c r="P211" s="4" t="s">
        <v>1767</v>
      </c>
      <c r="Q211" s="4"/>
      <c r="R211" s="4"/>
      <c r="S211" s="4"/>
      <c r="T211" s="4"/>
      <c r="U211" t="s">
        <v>45</v>
      </c>
      <c r="V211">
        <v>1</v>
      </c>
      <c r="W211">
        <v>3</v>
      </c>
      <c r="AC211" s="1">
        <v>2</v>
      </c>
      <c r="AD211" s="1">
        <v>0</v>
      </c>
      <c r="AE211" s="1">
        <v>0</v>
      </c>
      <c r="AF211" s="1">
        <v>1</v>
      </c>
      <c r="AG211" s="1">
        <v>0</v>
      </c>
      <c r="AH211" s="1">
        <v>0</v>
      </c>
      <c r="AI211" s="1">
        <v>0</v>
      </c>
      <c r="AJ211" s="1">
        <v>0</v>
      </c>
      <c r="AK211" s="28" t="s">
        <v>1768</v>
      </c>
      <c r="AL211" s="28" t="s">
        <v>1769</v>
      </c>
      <c r="AN211" s="3" t="s">
        <v>3993</v>
      </c>
      <c r="AO211" t="s">
        <v>3815</v>
      </c>
    </row>
    <row r="212" spans="1:41">
      <c r="A212">
        <v>211</v>
      </c>
      <c r="B212" t="s">
        <v>1770</v>
      </c>
      <c r="D212" t="s">
        <v>62</v>
      </c>
      <c r="E212" s="3" t="s">
        <v>73</v>
      </c>
      <c r="G212" t="s">
        <v>1771</v>
      </c>
      <c r="H212" t="s">
        <v>197</v>
      </c>
      <c r="I212" t="s">
        <v>40</v>
      </c>
      <c r="J212">
        <v>90405</v>
      </c>
      <c r="L212" t="s">
        <v>1772</v>
      </c>
      <c r="M212" s="2" t="s">
        <v>1773</v>
      </c>
      <c r="N212" s="2" t="s">
        <v>1774</v>
      </c>
      <c r="O212" s="2"/>
      <c r="P212" t="s">
        <v>1775</v>
      </c>
      <c r="U212" t="s">
        <v>45</v>
      </c>
      <c r="V212">
        <v>0</v>
      </c>
      <c r="W212">
        <v>3</v>
      </c>
      <c r="AC212" s="1">
        <v>2</v>
      </c>
      <c r="AD212" s="1">
        <v>0</v>
      </c>
      <c r="AE212" s="1">
        <v>1</v>
      </c>
      <c r="AF212" s="1">
        <v>1</v>
      </c>
      <c r="AG212" s="1">
        <v>0</v>
      </c>
      <c r="AH212" s="1">
        <v>0</v>
      </c>
      <c r="AI212" s="1">
        <v>0</v>
      </c>
      <c r="AJ212" s="1">
        <v>1</v>
      </c>
      <c r="AK212" s="28" t="s">
        <v>1776</v>
      </c>
      <c r="AL212" s="28" t="s">
        <v>1777</v>
      </c>
      <c r="AN212" s="3" t="s">
        <v>3993</v>
      </c>
      <c r="AO212" t="s">
        <v>3816</v>
      </c>
    </row>
    <row r="213" spans="1:41" ht="24">
      <c r="A213">
        <v>212</v>
      </c>
      <c r="B213" t="s">
        <v>1778</v>
      </c>
      <c r="D213" t="s">
        <v>62</v>
      </c>
      <c r="G213" t="s">
        <v>1779</v>
      </c>
      <c r="H213" t="s">
        <v>84</v>
      </c>
      <c r="I213" t="s">
        <v>40</v>
      </c>
      <c r="J213">
        <v>90048</v>
      </c>
      <c r="L213" t="s">
        <v>1780</v>
      </c>
      <c r="M213" s="2" t="s">
        <v>1781</v>
      </c>
      <c r="N213" s="2" t="s">
        <v>1782</v>
      </c>
      <c r="O213" s="2" t="s">
        <v>1783</v>
      </c>
      <c r="P213" s="4" t="s">
        <v>1784</v>
      </c>
      <c r="Q213" s="4"/>
      <c r="R213" s="4"/>
      <c r="S213" s="4"/>
      <c r="T213" s="4"/>
      <c r="U213" t="s">
        <v>69</v>
      </c>
      <c r="V213">
        <v>1</v>
      </c>
      <c r="W213">
        <v>4</v>
      </c>
      <c r="AC213" s="1">
        <v>3</v>
      </c>
      <c r="AD213" s="1">
        <v>0</v>
      </c>
      <c r="AE213" s="1">
        <v>0</v>
      </c>
      <c r="AF213" s="1">
        <v>0</v>
      </c>
      <c r="AG213" s="1">
        <v>0</v>
      </c>
      <c r="AH213" s="1">
        <v>1</v>
      </c>
      <c r="AI213" s="1">
        <v>1</v>
      </c>
      <c r="AJ213" s="1">
        <v>1</v>
      </c>
      <c r="AK213" s="28" t="s">
        <v>1785</v>
      </c>
      <c r="AL213" s="28" t="s">
        <v>1786</v>
      </c>
      <c r="AM213" s="28" t="s">
        <v>1787</v>
      </c>
      <c r="AN213" s="3" t="s">
        <v>3993</v>
      </c>
      <c r="AO213" t="s">
        <v>3817</v>
      </c>
    </row>
    <row r="214" spans="1:41" ht="36" customHeight="1">
      <c r="A214">
        <v>213</v>
      </c>
      <c r="B214" t="s">
        <v>1788</v>
      </c>
      <c r="D214" t="s">
        <v>320</v>
      </c>
      <c r="E214" s="3" t="s">
        <v>73</v>
      </c>
      <c r="G214" t="s">
        <v>1789</v>
      </c>
      <c r="H214" t="s">
        <v>84</v>
      </c>
      <c r="I214" t="s">
        <v>40</v>
      </c>
      <c r="J214">
        <v>90057</v>
      </c>
      <c r="L214" t="s">
        <v>1790</v>
      </c>
      <c r="M214" s="2"/>
      <c r="N214" s="2"/>
      <c r="O214" s="2"/>
      <c r="P214" s="4" t="s">
        <v>1791</v>
      </c>
      <c r="Q214" s="4"/>
      <c r="R214" s="4"/>
      <c r="S214" s="4"/>
      <c r="T214" s="4"/>
      <c r="U214" t="s">
        <v>45</v>
      </c>
      <c r="V214">
        <v>1</v>
      </c>
      <c r="W214">
        <v>3</v>
      </c>
      <c r="X214">
        <v>4</v>
      </c>
      <c r="AC214" s="1">
        <v>2</v>
      </c>
      <c r="AD214" s="1">
        <v>0</v>
      </c>
      <c r="AE214" s="1">
        <v>0</v>
      </c>
      <c r="AF214" s="1">
        <v>1</v>
      </c>
      <c r="AG214" s="1">
        <v>0</v>
      </c>
      <c r="AH214" s="1">
        <v>0</v>
      </c>
      <c r="AI214" s="1">
        <v>0</v>
      </c>
      <c r="AJ214" s="1">
        <v>0</v>
      </c>
      <c r="AK214" s="28" t="s">
        <v>1792</v>
      </c>
      <c r="AL214" s="28" t="s">
        <v>1793</v>
      </c>
      <c r="AM214" s="28" t="s">
        <v>1794</v>
      </c>
      <c r="AN214" s="3" t="s">
        <v>3993</v>
      </c>
      <c r="AO214" t="s">
        <v>3818</v>
      </c>
    </row>
    <row r="215" spans="1:41" ht="36" customHeight="1">
      <c r="A215">
        <v>214</v>
      </c>
      <c r="B215" t="s">
        <v>1795</v>
      </c>
      <c r="D215" t="s">
        <v>49</v>
      </c>
      <c r="G215" t="s">
        <v>1796</v>
      </c>
      <c r="H215" t="s">
        <v>827</v>
      </c>
      <c r="I215" t="s">
        <v>828</v>
      </c>
      <c r="J215" t="s">
        <v>1797</v>
      </c>
      <c r="K215" t="s">
        <v>830</v>
      </c>
      <c r="L215" t="s">
        <v>1798</v>
      </c>
      <c r="M215" s="2" t="s">
        <v>1799</v>
      </c>
      <c r="N215" s="2" t="s">
        <v>1800</v>
      </c>
      <c r="O215" s="2" t="s">
        <v>1801</v>
      </c>
      <c r="P215" s="4" t="s">
        <v>1802</v>
      </c>
      <c r="Q215" s="4"/>
      <c r="R215" s="4"/>
      <c r="S215" s="4"/>
      <c r="T215" s="4"/>
      <c r="U215" t="s">
        <v>69</v>
      </c>
      <c r="V215">
        <v>1</v>
      </c>
      <c r="W215">
        <v>3</v>
      </c>
      <c r="AC215" s="1">
        <v>2</v>
      </c>
      <c r="AD215" s="1">
        <v>0</v>
      </c>
      <c r="AE215" s="1">
        <v>0</v>
      </c>
      <c r="AF215" s="1">
        <v>0</v>
      </c>
      <c r="AG215" s="1">
        <v>0</v>
      </c>
      <c r="AH215" s="1">
        <v>1</v>
      </c>
      <c r="AI215" s="1">
        <v>1</v>
      </c>
      <c r="AJ215" s="1">
        <v>0</v>
      </c>
      <c r="AK215" s="28" t="s">
        <v>1803</v>
      </c>
      <c r="AL215" s="28" t="s">
        <v>1804</v>
      </c>
      <c r="AN215" s="3" t="s">
        <v>3993</v>
      </c>
      <c r="AO215" t="s">
        <v>3819</v>
      </c>
    </row>
    <row r="216" spans="1:41">
      <c r="A216">
        <v>215</v>
      </c>
      <c r="B216" t="s">
        <v>1805</v>
      </c>
      <c r="D216" t="s">
        <v>1806</v>
      </c>
      <c r="H216" t="s">
        <v>1807</v>
      </c>
      <c r="J216" t="s">
        <v>1808</v>
      </c>
      <c r="K216" t="s">
        <v>1498</v>
      </c>
      <c r="L216" t="s">
        <v>1809</v>
      </c>
      <c r="M216" s="2" t="s">
        <v>1810</v>
      </c>
      <c r="N216" s="2" t="s">
        <v>1811</v>
      </c>
      <c r="O216" s="2"/>
      <c r="P216" t="s">
        <v>1812</v>
      </c>
      <c r="U216" t="s">
        <v>69</v>
      </c>
      <c r="V216">
        <v>1</v>
      </c>
      <c r="W216">
        <v>2</v>
      </c>
      <c r="AC216" s="1">
        <v>4</v>
      </c>
      <c r="AD216" s="1">
        <v>0</v>
      </c>
      <c r="AE216" s="1">
        <v>0</v>
      </c>
      <c r="AF216" s="1">
        <v>0</v>
      </c>
      <c r="AG216" s="1">
        <v>0</v>
      </c>
      <c r="AH216" s="1">
        <v>0</v>
      </c>
      <c r="AI216" s="1">
        <v>0</v>
      </c>
      <c r="AJ216" s="1">
        <v>0</v>
      </c>
      <c r="AK216" s="28" t="s">
        <v>1813</v>
      </c>
      <c r="AL216" s="28" t="s">
        <v>1814</v>
      </c>
      <c r="AN216" s="3" t="s">
        <v>3993</v>
      </c>
      <c r="AO216" t="s">
        <v>3820</v>
      </c>
    </row>
    <row r="217" spans="1:41" ht="24" customHeight="1">
      <c r="A217">
        <v>216</v>
      </c>
      <c r="B217" s="8" t="s">
        <v>1815</v>
      </c>
      <c r="D217" t="s">
        <v>1806</v>
      </c>
      <c r="H217" t="s">
        <v>1816</v>
      </c>
      <c r="J217" t="s">
        <v>1817</v>
      </c>
      <c r="K217" t="s">
        <v>1498</v>
      </c>
      <c r="L217" t="s">
        <v>1818</v>
      </c>
      <c r="M217" s="2" t="s">
        <v>1819</v>
      </c>
      <c r="N217" s="2" t="s">
        <v>1819</v>
      </c>
      <c r="O217" s="2"/>
      <c r="P217" s="4" t="s">
        <v>1149</v>
      </c>
      <c r="Q217" s="4"/>
      <c r="R217" s="4"/>
      <c r="S217" s="4"/>
      <c r="T217" s="4"/>
      <c r="U217" t="s">
        <v>69</v>
      </c>
      <c r="V217">
        <v>1</v>
      </c>
      <c r="W217">
        <v>2</v>
      </c>
      <c r="AC217" s="1">
        <v>3</v>
      </c>
      <c r="AD217" s="1">
        <v>0</v>
      </c>
      <c r="AE217" s="1">
        <v>0</v>
      </c>
      <c r="AF217" s="1">
        <v>0</v>
      </c>
      <c r="AG217" s="1">
        <v>0</v>
      </c>
      <c r="AH217" s="1">
        <v>0</v>
      </c>
      <c r="AI217" s="1">
        <v>0</v>
      </c>
      <c r="AJ217" s="1">
        <v>0</v>
      </c>
      <c r="AK217" s="28" t="s">
        <v>1820</v>
      </c>
      <c r="AL217" s="28" t="s">
        <v>1821</v>
      </c>
      <c r="AN217" s="3" t="s">
        <v>3993</v>
      </c>
      <c r="AO217" t="s">
        <v>3821</v>
      </c>
    </row>
    <row r="218" spans="1:41" ht="24" customHeight="1">
      <c r="A218">
        <v>217</v>
      </c>
      <c r="B218" t="s">
        <v>1822</v>
      </c>
      <c r="C218" s="3" t="s">
        <v>1823</v>
      </c>
      <c r="D218" t="s">
        <v>269</v>
      </c>
      <c r="G218" t="s">
        <v>1824</v>
      </c>
      <c r="H218" t="s">
        <v>1823</v>
      </c>
      <c r="I218" t="s">
        <v>40</v>
      </c>
      <c r="J218">
        <v>90740</v>
      </c>
      <c r="L218" t="s">
        <v>1825</v>
      </c>
      <c r="M218" s="2" t="s">
        <v>1826</v>
      </c>
      <c r="N218" s="2" t="s">
        <v>1827</v>
      </c>
      <c r="O218" s="2"/>
      <c r="P218" t="s">
        <v>1828</v>
      </c>
      <c r="U218" t="s">
        <v>45</v>
      </c>
      <c r="V218">
        <v>0</v>
      </c>
      <c r="W218">
        <v>3</v>
      </c>
      <c r="AC218" s="1">
        <v>1</v>
      </c>
      <c r="AD218" s="1">
        <v>0</v>
      </c>
      <c r="AE218" s="1">
        <v>0</v>
      </c>
      <c r="AF218" s="1">
        <v>1</v>
      </c>
      <c r="AG218" s="1">
        <v>0</v>
      </c>
      <c r="AH218" s="1">
        <v>0</v>
      </c>
      <c r="AI218" s="1">
        <v>0</v>
      </c>
      <c r="AJ218" s="1">
        <v>1</v>
      </c>
      <c r="AK218" s="28" t="s">
        <v>1829</v>
      </c>
      <c r="AL218" s="28" t="s">
        <v>1830</v>
      </c>
      <c r="AN218" s="3" t="s">
        <v>3993</v>
      </c>
      <c r="AO218" t="s">
        <v>3822</v>
      </c>
    </row>
    <row r="219" spans="1:41" ht="36" customHeight="1">
      <c r="A219">
        <v>218</v>
      </c>
      <c r="B219" s="8" t="s">
        <v>1831</v>
      </c>
      <c r="D219" t="s">
        <v>1832</v>
      </c>
      <c r="G219" t="s">
        <v>1833</v>
      </c>
      <c r="H219" t="s">
        <v>184</v>
      </c>
      <c r="I219" t="s">
        <v>40</v>
      </c>
      <c r="J219">
        <v>90232</v>
      </c>
      <c r="L219" t="s">
        <v>1834</v>
      </c>
      <c r="M219" s="2" t="s">
        <v>1835</v>
      </c>
      <c r="N219" s="2" t="s">
        <v>1836</v>
      </c>
      <c r="O219" s="2"/>
      <c r="P219" s="4" t="s">
        <v>1837</v>
      </c>
      <c r="Q219" s="4"/>
      <c r="R219" s="4"/>
      <c r="S219" s="4"/>
      <c r="T219" s="4"/>
      <c r="U219" t="s">
        <v>45</v>
      </c>
      <c r="V219">
        <v>1</v>
      </c>
      <c r="W219">
        <v>2</v>
      </c>
      <c r="X219">
        <v>4</v>
      </c>
      <c r="AC219" s="1">
        <v>2</v>
      </c>
      <c r="AD219" s="1">
        <v>0</v>
      </c>
      <c r="AE219" s="1">
        <v>0</v>
      </c>
      <c r="AF219" s="1">
        <v>0</v>
      </c>
      <c r="AG219" s="1">
        <v>0</v>
      </c>
      <c r="AH219" s="1">
        <v>0</v>
      </c>
      <c r="AI219" s="1">
        <v>0</v>
      </c>
      <c r="AJ219" s="1">
        <v>0</v>
      </c>
      <c r="AK219" s="28" t="s">
        <v>1838</v>
      </c>
      <c r="AL219" s="28" t="s">
        <v>1839</v>
      </c>
      <c r="AM219" s="28" t="s">
        <v>1840</v>
      </c>
      <c r="AN219" s="3" t="s">
        <v>3993</v>
      </c>
      <c r="AO219" t="s">
        <v>3823</v>
      </c>
    </row>
    <row r="220" spans="1:41" ht="36" customHeight="1">
      <c r="A220">
        <v>219</v>
      </c>
      <c r="B220" t="s">
        <v>1822</v>
      </c>
      <c r="C220" s="3" t="s">
        <v>550</v>
      </c>
      <c r="D220" t="s">
        <v>269</v>
      </c>
      <c r="G220" t="s">
        <v>1841</v>
      </c>
      <c r="H220" t="s">
        <v>550</v>
      </c>
      <c r="I220" t="s">
        <v>40</v>
      </c>
      <c r="J220">
        <v>90802</v>
      </c>
      <c r="L220" t="s">
        <v>1842</v>
      </c>
      <c r="M220" s="2" t="s">
        <v>1826</v>
      </c>
      <c r="N220" s="2" t="s">
        <v>1827</v>
      </c>
      <c r="O220" s="2"/>
      <c r="P220" t="s">
        <v>1843</v>
      </c>
      <c r="U220" t="s">
        <v>45</v>
      </c>
      <c r="V220">
        <v>0</v>
      </c>
      <c r="W220">
        <v>3</v>
      </c>
      <c r="AC220" s="1">
        <v>1</v>
      </c>
      <c r="AD220" s="1">
        <v>0</v>
      </c>
      <c r="AE220" s="1">
        <v>0</v>
      </c>
      <c r="AF220" s="1">
        <v>1</v>
      </c>
      <c r="AG220" s="1">
        <v>0</v>
      </c>
      <c r="AH220" s="1">
        <v>0</v>
      </c>
      <c r="AI220" s="1">
        <v>0</v>
      </c>
      <c r="AJ220" s="1">
        <v>1</v>
      </c>
      <c r="AK220" s="28" t="s">
        <v>1829</v>
      </c>
      <c r="AL220" s="28" t="s">
        <v>1830</v>
      </c>
      <c r="AN220" s="3" t="s">
        <v>3993</v>
      </c>
      <c r="AO220" t="s">
        <v>3822</v>
      </c>
    </row>
    <row r="221" spans="1:41" ht="24">
      <c r="A221">
        <v>220</v>
      </c>
      <c r="B221" t="s">
        <v>1844</v>
      </c>
      <c r="C221" t="s">
        <v>1845</v>
      </c>
      <c r="D221" t="s">
        <v>269</v>
      </c>
      <c r="G221" t="s">
        <v>1846</v>
      </c>
      <c r="H221" t="s">
        <v>1847</v>
      </c>
      <c r="I221" t="s">
        <v>1848</v>
      </c>
      <c r="J221">
        <v>33706</v>
      </c>
      <c r="L221" t="s">
        <v>1849</v>
      </c>
      <c r="M221" s="2" t="s">
        <v>1850</v>
      </c>
      <c r="N221" s="2" t="s">
        <v>1850</v>
      </c>
      <c r="O221" s="2"/>
      <c r="P221" s="4" t="s">
        <v>1851</v>
      </c>
      <c r="Q221" s="4"/>
      <c r="R221" s="4"/>
      <c r="S221" s="4"/>
      <c r="T221" s="4"/>
      <c r="U221" t="s">
        <v>45</v>
      </c>
      <c r="V221">
        <v>2</v>
      </c>
      <c r="W221">
        <v>2</v>
      </c>
      <c r="AC221" s="1">
        <v>1</v>
      </c>
      <c r="AD221" s="1">
        <v>0</v>
      </c>
      <c r="AE221" s="1">
        <v>0</v>
      </c>
      <c r="AF221" s="1">
        <v>1</v>
      </c>
      <c r="AG221" s="1">
        <v>0</v>
      </c>
      <c r="AH221" s="1">
        <v>0</v>
      </c>
      <c r="AI221" s="1">
        <v>0</v>
      </c>
      <c r="AJ221" s="1">
        <v>0</v>
      </c>
      <c r="AK221" s="28" t="s">
        <v>1852</v>
      </c>
      <c r="AL221" s="28" t="s">
        <v>1853</v>
      </c>
      <c r="AM221" s="28" t="s">
        <v>1854</v>
      </c>
      <c r="AN221" s="3" t="s">
        <v>3993</v>
      </c>
      <c r="AO221" t="s">
        <v>3824</v>
      </c>
    </row>
    <row r="222" spans="1:41" ht="36" customHeight="1">
      <c r="A222">
        <v>221</v>
      </c>
      <c r="B222" t="s">
        <v>1855</v>
      </c>
      <c r="D222" t="s">
        <v>1196</v>
      </c>
      <c r="G222" t="s">
        <v>1856</v>
      </c>
      <c r="H222" t="s">
        <v>339</v>
      </c>
      <c r="I222" t="s">
        <v>40</v>
      </c>
      <c r="J222">
        <v>90027</v>
      </c>
      <c r="L222" s="3" t="s">
        <v>1857</v>
      </c>
      <c r="M222" s="2" t="s">
        <v>1858</v>
      </c>
      <c r="N222" s="2" t="s">
        <v>1859</v>
      </c>
      <c r="O222" s="2"/>
      <c r="P222" s="3" t="s">
        <v>1860</v>
      </c>
      <c r="Q222" s="3"/>
      <c r="R222" s="3"/>
      <c r="S222" s="3"/>
      <c r="T222" s="3"/>
      <c r="U222" s="3" t="s">
        <v>45</v>
      </c>
      <c r="V222" s="3">
        <v>0</v>
      </c>
      <c r="W222" s="3">
        <v>3</v>
      </c>
      <c r="X222" s="3"/>
      <c r="Y222" s="3"/>
      <c r="Z222" s="3"/>
      <c r="AA222" s="3"/>
      <c r="AB222" s="3"/>
      <c r="AC222" s="1">
        <v>1</v>
      </c>
      <c r="AD222" s="7">
        <v>0</v>
      </c>
      <c r="AE222" s="7">
        <v>0</v>
      </c>
      <c r="AF222" s="7">
        <v>1</v>
      </c>
      <c r="AG222" s="7">
        <v>1</v>
      </c>
      <c r="AH222" s="7">
        <v>0</v>
      </c>
      <c r="AI222" s="7">
        <v>0</v>
      </c>
      <c r="AJ222" s="7">
        <v>1</v>
      </c>
      <c r="AK222" s="29" t="s">
        <v>1861</v>
      </c>
      <c r="AL222" s="29" t="s">
        <v>1862</v>
      </c>
      <c r="AM222" s="29"/>
      <c r="AN222" s="3" t="s">
        <v>3993</v>
      </c>
      <c r="AO222" t="s">
        <v>3825</v>
      </c>
    </row>
    <row r="223" spans="1:41">
      <c r="A223">
        <v>222</v>
      </c>
      <c r="B223" s="3" t="s">
        <v>1863</v>
      </c>
      <c r="C223" s="3"/>
      <c r="D223" s="3" t="s">
        <v>619</v>
      </c>
      <c r="E223" s="3"/>
      <c r="F223" s="3"/>
      <c r="G223" s="3" t="s">
        <v>1864</v>
      </c>
      <c r="H223" s="3" t="s">
        <v>1865</v>
      </c>
      <c r="K223" s="3" t="s">
        <v>1866</v>
      </c>
      <c r="L223" s="3">
        <v>210.32516190000001</v>
      </c>
      <c r="M223" s="2" t="s">
        <v>1867</v>
      </c>
      <c r="N223" s="2" t="s">
        <v>1868</v>
      </c>
      <c r="O223" s="2"/>
      <c r="P223" s="9" t="s">
        <v>1149</v>
      </c>
      <c r="Q223" s="9"/>
      <c r="R223" s="9"/>
      <c r="S223" s="9"/>
      <c r="T223" s="9"/>
      <c r="U223" s="3" t="s">
        <v>45</v>
      </c>
      <c r="V223" s="3">
        <v>0</v>
      </c>
      <c r="W223" s="3" t="s">
        <v>1149</v>
      </c>
      <c r="X223" s="3"/>
      <c r="Y223" s="3"/>
      <c r="Z223" s="3"/>
      <c r="AA223" s="3"/>
      <c r="AB223" s="3"/>
      <c r="AC223" s="1">
        <v>1</v>
      </c>
      <c r="AD223" s="7">
        <v>0</v>
      </c>
      <c r="AE223" s="7">
        <v>0</v>
      </c>
      <c r="AF223" s="7">
        <v>0</v>
      </c>
      <c r="AG223" s="7">
        <v>0</v>
      </c>
      <c r="AH223" s="7">
        <v>0</v>
      </c>
      <c r="AI223" s="7">
        <v>0</v>
      </c>
      <c r="AJ223" s="7">
        <v>0</v>
      </c>
      <c r="AK223" s="29" t="s">
        <v>1869</v>
      </c>
      <c r="AL223" s="29" t="s">
        <v>1870</v>
      </c>
      <c r="AM223" s="29" t="s">
        <v>1871</v>
      </c>
      <c r="AN223" s="3" t="s">
        <v>3993</v>
      </c>
      <c r="AO223" t="s">
        <v>3826</v>
      </c>
    </row>
    <row r="224" spans="1:41" ht="24">
      <c r="A224">
        <v>223</v>
      </c>
      <c r="B224" s="3" t="s">
        <v>1872</v>
      </c>
      <c r="D224" s="3" t="s">
        <v>269</v>
      </c>
      <c r="E224" s="3"/>
      <c r="F224" s="3"/>
      <c r="G224" t="s">
        <v>1873</v>
      </c>
      <c r="H224" s="3" t="s">
        <v>300</v>
      </c>
      <c r="I224" s="3" t="s">
        <v>40</v>
      </c>
      <c r="J224">
        <v>90245</v>
      </c>
      <c r="L224" t="s">
        <v>1874</v>
      </c>
      <c r="M224" s="2" t="s">
        <v>1875</v>
      </c>
      <c r="N224" s="2" t="s">
        <v>1875</v>
      </c>
      <c r="O224" s="2" t="s">
        <v>1876</v>
      </c>
      <c r="P224" s="4" t="s">
        <v>1877</v>
      </c>
      <c r="Q224" s="4"/>
      <c r="R224" s="4"/>
      <c r="S224" s="4"/>
      <c r="T224" s="4"/>
      <c r="U224" s="3" t="s">
        <v>45</v>
      </c>
      <c r="V224" s="3">
        <v>1</v>
      </c>
      <c r="W224" s="3">
        <v>3</v>
      </c>
      <c r="X224" s="3">
        <v>2</v>
      </c>
      <c r="Y224" s="3"/>
      <c r="Z224" s="3"/>
      <c r="AA224" s="3"/>
      <c r="AB224" s="3"/>
      <c r="AC224" s="1">
        <v>5</v>
      </c>
      <c r="AD224" s="1">
        <v>1</v>
      </c>
      <c r="AE224" s="1">
        <v>1</v>
      </c>
      <c r="AF224" s="1">
        <v>1</v>
      </c>
      <c r="AG224" s="1">
        <v>1</v>
      </c>
      <c r="AH224" s="1">
        <v>1</v>
      </c>
      <c r="AI224" s="1">
        <v>1</v>
      </c>
      <c r="AJ224" s="1">
        <v>0</v>
      </c>
      <c r="AK224" s="28" t="s">
        <v>1878</v>
      </c>
      <c r="AL224" s="28" t="s">
        <v>1879</v>
      </c>
      <c r="AN224" s="3" t="s">
        <v>3993</v>
      </c>
      <c r="AO224" t="s">
        <v>3827</v>
      </c>
    </row>
    <row r="225" spans="1:41" ht="12" customHeight="1">
      <c r="A225">
        <v>224</v>
      </c>
      <c r="B225" s="3" t="s">
        <v>1880</v>
      </c>
      <c r="D225" s="3" t="s">
        <v>62</v>
      </c>
      <c r="E225" s="3"/>
      <c r="F225" s="3"/>
      <c r="G225" s="16" t="s">
        <v>1881</v>
      </c>
      <c r="H225" s="3" t="s">
        <v>560</v>
      </c>
      <c r="I225" s="3" t="s">
        <v>40</v>
      </c>
      <c r="J225">
        <v>90266</v>
      </c>
      <c r="L225" s="16" t="s">
        <v>1882</v>
      </c>
      <c r="M225" s="2" t="s">
        <v>1883</v>
      </c>
      <c r="N225" s="2" t="s">
        <v>1884</v>
      </c>
      <c r="O225" s="2"/>
      <c r="P225" s="4" t="s">
        <v>1885</v>
      </c>
      <c r="Q225" s="4"/>
      <c r="R225" s="4"/>
      <c r="S225" s="4"/>
      <c r="T225" s="4"/>
      <c r="U225" s="3" t="s">
        <v>45</v>
      </c>
      <c r="V225" s="3">
        <v>1</v>
      </c>
      <c r="W225" s="3">
        <v>2</v>
      </c>
      <c r="X225" s="3"/>
      <c r="Y225" s="3"/>
      <c r="Z225" s="3"/>
      <c r="AA225" s="3"/>
      <c r="AB225" s="3"/>
      <c r="AC225" s="1">
        <v>1</v>
      </c>
      <c r="AD225" s="1">
        <v>0</v>
      </c>
      <c r="AE225" s="1">
        <v>0</v>
      </c>
      <c r="AF225" s="1">
        <v>1</v>
      </c>
      <c r="AG225" s="1">
        <v>0</v>
      </c>
      <c r="AH225" s="1">
        <v>0</v>
      </c>
      <c r="AI225" s="1">
        <v>0</v>
      </c>
      <c r="AJ225" s="1">
        <v>0</v>
      </c>
      <c r="AK225" s="28" t="s">
        <v>1886</v>
      </c>
      <c r="AL225" s="28" t="s">
        <v>1887</v>
      </c>
      <c r="AN225" s="3" t="s">
        <v>3993</v>
      </c>
      <c r="AO225" t="s">
        <v>3828</v>
      </c>
    </row>
    <row r="226" spans="1:41">
      <c r="A226">
        <v>225</v>
      </c>
      <c r="B226" s="3" t="s">
        <v>1888</v>
      </c>
      <c r="D226" s="3" t="s">
        <v>62</v>
      </c>
      <c r="E226" s="3"/>
      <c r="F226" s="3"/>
      <c r="G226" t="s">
        <v>1889</v>
      </c>
      <c r="H226" s="3" t="s">
        <v>84</v>
      </c>
      <c r="I226" s="3" t="s">
        <v>40</v>
      </c>
      <c r="J226">
        <v>90029</v>
      </c>
      <c r="L226" t="s">
        <v>1890</v>
      </c>
      <c r="M226" s="2" t="s">
        <v>1891</v>
      </c>
      <c r="N226" s="2" t="s">
        <v>1891</v>
      </c>
      <c r="O226" s="2"/>
      <c r="P226" s="4" t="s">
        <v>1892</v>
      </c>
      <c r="Q226" s="4"/>
      <c r="R226" s="4"/>
      <c r="S226" s="4"/>
      <c r="T226" s="4"/>
      <c r="U226" s="3" t="s">
        <v>45</v>
      </c>
      <c r="V226" s="3">
        <v>0</v>
      </c>
      <c r="W226" s="3">
        <v>3</v>
      </c>
      <c r="X226" s="3"/>
      <c r="Y226" s="3"/>
      <c r="Z226" s="3"/>
      <c r="AA226" s="3"/>
      <c r="AB226" s="3"/>
      <c r="AC226" s="1">
        <v>2</v>
      </c>
      <c r="AD226" s="1">
        <v>0</v>
      </c>
      <c r="AE226" s="1">
        <v>0</v>
      </c>
      <c r="AF226" s="1">
        <v>1</v>
      </c>
      <c r="AG226" s="1">
        <v>0</v>
      </c>
      <c r="AH226" s="1">
        <v>1</v>
      </c>
      <c r="AI226" s="1">
        <v>1</v>
      </c>
      <c r="AJ226" s="1">
        <v>0</v>
      </c>
      <c r="AK226" s="28" t="s">
        <v>1893</v>
      </c>
      <c r="AL226" s="28" t="s">
        <v>1894</v>
      </c>
      <c r="AM226" s="28" t="s">
        <v>1895</v>
      </c>
      <c r="AN226" s="3" t="s">
        <v>3993</v>
      </c>
      <c r="AO226" t="s">
        <v>3829</v>
      </c>
    </row>
    <row r="227" spans="1:41" ht="12" customHeight="1">
      <c r="A227">
        <v>226</v>
      </c>
      <c r="B227" s="3" t="s">
        <v>1896</v>
      </c>
      <c r="D227" s="3" t="s">
        <v>269</v>
      </c>
      <c r="E227" s="3" t="s">
        <v>63</v>
      </c>
      <c r="F227" s="3"/>
      <c r="G227" t="s">
        <v>1897</v>
      </c>
      <c r="H227" s="3" t="s">
        <v>197</v>
      </c>
      <c r="I227" s="3" t="s">
        <v>40</v>
      </c>
      <c r="J227">
        <v>90405</v>
      </c>
      <c r="L227" t="s">
        <v>1898</v>
      </c>
      <c r="M227" s="2" t="s">
        <v>1899</v>
      </c>
      <c r="N227" s="2" t="s">
        <v>1900</v>
      </c>
      <c r="O227" s="2"/>
      <c r="P227" s="4" t="s">
        <v>1901</v>
      </c>
      <c r="Q227" s="4"/>
      <c r="R227" s="4"/>
      <c r="S227" s="4"/>
      <c r="T227" s="4"/>
      <c r="U227" s="3" t="s">
        <v>45</v>
      </c>
      <c r="V227" s="3">
        <v>1</v>
      </c>
      <c r="W227" s="3">
        <v>3</v>
      </c>
      <c r="X227" s="3"/>
      <c r="Y227" s="3"/>
      <c r="Z227" s="3"/>
      <c r="AA227" s="3"/>
      <c r="AB227" s="3"/>
      <c r="AC227" s="1">
        <v>1</v>
      </c>
      <c r="AD227" s="1">
        <v>0</v>
      </c>
      <c r="AE227" s="1">
        <v>0</v>
      </c>
      <c r="AF227" s="1">
        <v>1</v>
      </c>
      <c r="AG227" s="1">
        <v>0</v>
      </c>
      <c r="AH227" s="1">
        <v>0</v>
      </c>
      <c r="AI227" s="1">
        <v>0</v>
      </c>
      <c r="AJ227" s="1">
        <v>1</v>
      </c>
      <c r="AK227" s="28" t="s">
        <v>1902</v>
      </c>
      <c r="AL227" s="28" t="s">
        <v>1903</v>
      </c>
      <c r="AM227" s="28" t="s">
        <v>1904</v>
      </c>
      <c r="AN227" s="3" t="s">
        <v>3993</v>
      </c>
      <c r="AO227" t="s">
        <v>3830</v>
      </c>
    </row>
    <row r="228" spans="1:41" ht="24" customHeight="1">
      <c r="A228">
        <v>227</v>
      </c>
      <c r="B228" s="3" t="s">
        <v>1905</v>
      </c>
      <c r="C228" s="3" t="s">
        <v>1906</v>
      </c>
      <c r="D228" s="3" t="s">
        <v>320</v>
      </c>
      <c r="E228" s="3"/>
      <c r="F228" s="3"/>
      <c r="G228" t="s">
        <v>1907</v>
      </c>
      <c r="H228" s="3" t="s">
        <v>84</v>
      </c>
      <c r="I228" s="3" t="s">
        <v>40</v>
      </c>
      <c r="J228">
        <v>90012</v>
      </c>
      <c r="L228" t="s">
        <v>1908</v>
      </c>
      <c r="M228" s="2" t="s">
        <v>1909</v>
      </c>
      <c r="N228" s="2" t="s">
        <v>1910</v>
      </c>
      <c r="O228" s="2"/>
      <c r="P228" t="s">
        <v>1911</v>
      </c>
      <c r="U228" s="3" t="s">
        <v>45</v>
      </c>
      <c r="V228" s="3">
        <v>0</v>
      </c>
      <c r="W228" s="3">
        <v>3</v>
      </c>
      <c r="X228" s="3"/>
      <c r="Y228" s="3"/>
      <c r="Z228" s="3"/>
      <c r="AA228" s="3"/>
      <c r="AB228" s="3"/>
      <c r="AC228" s="1">
        <v>3</v>
      </c>
      <c r="AD228" s="1">
        <v>0</v>
      </c>
      <c r="AE228" s="1">
        <v>0</v>
      </c>
      <c r="AF228" s="1">
        <v>1</v>
      </c>
      <c r="AG228" s="1">
        <v>0</v>
      </c>
      <c r="AH228" s="1">
        <v>0</v>
      </c>
      <c r="AI228" s="1">
        <v>0</v>
      </c>
      <c r="AJ228" s="1">
        <v>0</v>
      </c>
      <c r="AK228" s="28" t="s">
        <v>1912</v>
      </c>
      <c r="AL228" s="28" t="s">
        <v>1913</v>
      </c>
      <c r="AN228" s="3" t="s">
        <v>3993</v>
      </c>
      <c r="AO228" t="s">
        <v>3831</v>
      </c>
    </row>
    <row r="229" spans="1:41">
      <c r="A229">
        <v>228</v>
      </c>
      <c r="B229" s="3" t="s">
        <v>1914</v>
      </c>
      <c r="D229" s="3" t="s">
        <v>62</v>
      </c>
      <c r="E229" s="3" t="s">
        <v>63</v>
      </c>
      <c r="F229" s="3"/>
      <c r="G229" t="s">
        <v>1915</v>
      </c>
      <c r="H229" s="3" t="s">
        <v>84</v>
      </c>
      <c r="I229" s="3" t="s">
        <v>40</v>
      </c>
      <c r="J229">
        <v>90068</v>
      </c>
      <c r="L229" t="s">
        <v>1916</v>
      </c>
      <c r="M229" s="2" t="s">
        <v>1917</v>
      </c>
      <c r="N229" s="2" t="s">
        <v>1918</v>
      </c>
      <c r="O229" s="2"/>
      <c r="P229" t="s">
        <v>1919</v>
      </c>
      <c r="U229" s="3" t="s">
        <v>45</v>
      </c>
      <c r="V229" s="3">
        <v>0</v>
      </c>
      <c r="W229" s="3">
        <v>3</v>
      </c>
      <c r="X229" s="3"/>
      <c r="Y229" s="3"/>
      <c r="Z229" s="3"/>
      <c r="AA229" s="3"/>
      <c r="AB229" s="3"/>
      <c r="AC229" s="1">
        <v>1</v>
      </c>
      <c r="AD229" s="1">
        <v>0</v>
      </c>
      <c r="AE229" s="1">
        <v>0</v>
      </c>
      <c r="AF229" s="1">
        <v>1</v>
      </c>
      <c r="AG229" s="1">
        <v>1</v>
      </c>
      <c r="AH229" s="1">
        <v>0</v>
      </c>
      <c r="AI229" s="1">
        <v>0</v>
      </c>
      <c r="AJ229" s="1">
        <v>1</v>
      </c>
      <c r="AK229" s="28" t="s">
        <v>1920</v>
      </c>
      <c r="AL229" s="28" t="s">
        <v>1921</v>
      </c>
      <c r="AN229" s="3" t="s">
        <v>3993</v>
      </c>
      <c r="AO229" t="s">
        <v>3832</v>
      </c>
    </row>
    <row r="230" spans="1:41" ht="12" customHeight="1">
      <c r="A230">
        <v>229</v>
      </c>
      <c r="B230" s="3" t="s">
        <v>1922</v>
      </c>
      <c r="C230" s="3" t="s">
        <v>1332</v>
      </c>
      <c r="D230" s="3" t="s">
        <v>1294</v>
      </c>
      <c r="E230" s="3"/>
      <c r="F230" s="3"/>
      <c r="G230" t="s">
        <v>1923</v>
      </c>
      <c r="H230" s="3" t="s">
        <v>84</v>
      </c>
      <c r="I230" s="3" t="s">
        <v>40</v>
      </c>
      <c r="J230">
        <v>90013</v>
      </c>
      <c r="L230" t="s">
        <v>1924</v>
      </c>
      <c r="M230" s="2" t="s">
        <v>1925</v>
      </c>
      <c r="N230" s="2" t="s">
        <v>1926</v>
      </c>
      <c r="O230" s="2"/>
      <c r="P230" s="4" t="s">
        <v>1927</v>
      </c>
      <c r="Q230" s="4"/>
      <c r="R230" s="4"/>
      <c r="S230" s="4"/>
      <c r="T230" s="4"/>
      <c r="U230" s="3" t="s">
        <v>45</v>
      </c>
      <c r="V230" s="3">
        <v>0</v>
      </c>
      <c r="W230" s="3">
        <v>3</v>
      </c>
      <c r="X230" s="3"/>
      <c r="Y230" s="3"/>
      <c r="Z230" s="3"/>
      <c r="AA230" s="3"/>
      <c r="AB230" s="3"/>
      <c r="AC230" s="1">
        <v>2</v>
      </c>
      <c r="AD230" s="1">
        <v>0</v>
      </c>
      <c r="AE230" s="1">
        <v>0</v>
      </c>
      <c r="AF230" s="1">
        <v>1</v>
      </c>
      <c r="AG230" s="1">
        <v>0</v>
      </c>
      <c r="AH230" s="1">
        <v>0</v>
      </c>
      <c r="AI230" s="1">
        <v>0</v>
      </c>
      <c r="AJ230" s="1">
        <v>0</v>
      </c>
      <c r="AK230" s="28" t="s">
        <v>1928</v>
      </c>
      <c r="AL230" s="28" t="s">
        <v>1929</v>
      </c>
      <c r="AN230" s="3" t="s">
        <v>3993</v>
      </c>
      <c r="AO230" t="s">
        <v>3833</v>
      </c>
    </row>
    <row r="231" spans="1:41" ht="36">
      <c r="A231">
        <v>230</v>
      </c>
      <c r="B231" s="3" t="s">
        <v>1922</v>
      </c>
      <c r="C231" s="3" t="s">
        <v>319</v>
      </c>
      <c r="D231" s="3" t="s">
        <v>1294</v>
      </c>
      <c r="E231" s="3"/>
      <c r="F231" s="3"/>
      <c r="G231" t="s">
        <v>1930</v>
      </c>
      <c r="H231" s="3" t="s">
        <v>84</v>
      </c>
      <c r="I231" s="3" t="s">
        <v>40</v>
      </c>
      <c r="J231">
        <v>90029</v>
      </c>
      <c r="L231" t="s">
        <v>1931</v>
      </c>
      <c r="M231" s="2" t="s">
        <v>1925</v>
      </c>
      <c r="N231" s="2" t="s">
        <v>1926</v>
      </c>
      <c r="O231" s="2"/>
      <c r="P231" s="4" t="s">
        <v>1932</v>
      </c>
      <c r="Q231" s="4"/>
      <c r="R231" s="4"/>
      <c r="S231" s="4"/>
      <c r="T231" s="4"/>
      <c r="U231" s="3" t="s">
        <v>45</v>
      </c>
      <c r="V231" s="3">
        <v>0</v>
      </c>
      <c r="W231" s="3">
        <v>3</v>
      </c>
      <c r="X231" s="3">
        <v>2</v>
      </c>
      <c r="Y231" s="3"/>
      <c r="Z231" s="3"/>
      <c r="AA231" s="3"/>
      <c r="AB231" s="3"/>
      <c r="AC231" s="1">
        <v>2</v>
      </c>
      <c r="AD231" s="1">
        <v>0</v>
      </c>
      <c r="AE231" s="1">
        <v>0</v>
      </c>
      <c r="AF231" s="1">
        <v>1</v>
      </c>
      <c r="AG231" s="1">
        <v>0</v>
      </c>
      <c r="AH231" s="1">
        <v>0</v>
      </c>
      <c r="AI231" s="1">
        <v>0</v>
      </c>
      <c r="AJ231" s="1">
        <v>0</v>
      </c>
      <c r="AK231" s="28" t="s">
        <v>1928</v>
      </c>
      <c r="AL231" s="28" t="s">
        <v>1929</v>
      </c>
      <c r="AN231" s="3" t="s">
        <v>3993</v>
      </c>
      <c r="AO231" t="s">
        <v>3833</v>
      </c>
    </row>
    <row r="232" spans="1:41">
      <c r="A232">
        <v>231</v>
      </c>
      <c r="B232" s="3" t="s">
        <v>1933</v>
      </c>
      <c r="D232" s="3" t="s">
        <v>49</v>
      </c>
      <c r="E232" s="3"/>
      <c r="F232" s="3"/>
      <c r="G232" t="s">
        <v>1934</v>
      </c>
      <c r="H232" s="3" t="s">
        <v>84</v>
      </c>
      <c r="I232" s="3" t="s">
        <v>40</v>
      </c>
      <c r="J232">
        <v>90036</v>
      </c>
      <c r="L232" t="s">
        <v>1935</v>
      </c>
      <c r="M232" s="2" t="s">
        <v>1936</v>
      </c>
      <c r="N232" s="2" t="s">
        <v>1937</v>
      </c>
      <c r="O232" s="2" t="s">
        <v>1938</v>
      </c>
      <c r="P232" t="s">
        <v>1939</v>
      </c>
      <c r="U232" s="3" t="s">
        <v>45</v>
      </c>
      <c r="V232" s="3">
        <v>1</v>
      </c>
      <c r="W232" s="3">
        <v>3</v>
      </c>
      <c r="X232" s="3"/>
      <c r="Y232" s="3"/>
      <c r="Z232" s="3"/>
      <c r="AA232" s="3"/>
      <c r="AB232" s="3"/>
      <c r="AC232" s="1">
        <v>2</v>
      </c>
      <c r="AD232" s="1">
        <v>0</v>
      </c>
      <c r="AE232" s="1">
        <v>0</v>
      </c>
      <c r="AF232" s="1">
        <v>1</v>
      </c>
      <c r="AG232" s="1">
        <v>0</v>
      </c>
      <c r="AH232" s="1">
        <v>1</v>
      </c>
      <c r="AI232" s="1">
        <v>1</v>
      </c>
      <c r="AJ232" s="1">
        <v>0</v>
      </c>
      <c r="AK232" s="28" t="s">
        <v>1940</v>
      </c>
      <c r="AL232" s="28" t="s">
        <v>1941</v>
      </c>
      <c r="AN232" s="3" t="s">
        <v>3993</v>
      </c>
      <c r="AO232" t="s">
        <v>3834</v>
      </c>
    </row>
    <row r="233" spans="1:41" ht="48" customHeight="1">
      <c r="A233">
        <v>232</v>
      </c>
      <c r="B233" s="3" t="s">
        <v>1942</v>
      </c>
      <c r="D233" s="3" t="s">
        <v>133</v>
      </c>
      <c r="E233" s="3"/>
      <c r="F233" s="3"/>
      <c r="G233" t="s">
        <v>1943</v>
      </c>
      <c r="H233" s="3" t="s">
        <v>84</v>
      </c>
      <c r="I233" s="3" t="s">
        <v>40</v>
      </c>
      <c r="J233">
        <v>90036</v>
      </c>
      <c r="L233" t="s">
        <v>1944</v>
      </c>
      <c r="M233" s="2" t="s">
        <v>1945</v>
      </c>
      <c r="N233" s="2" t="s">
        <v>1945</v>
      </c>
      <c r="O233" s="2"/>
      <c r="P233" t="s">
        <v>1946</v>
      </c>
      <c r="U233" s="3" t="s">
        <v>45</v>
      </c>
      <c r="V233" s="3">
        <v>0</v>
      </c>
      <c r="W233" s="3">
        <v>3</v>
      </c>
      <c r="X233" s="3"/>
      <c r="Y233" s="3"/>
      <c r="Z233" s="3"/>
      <c r="AA233" s="3"/>
      <c r="AB233" s="3"/>
      <c r="AC233" s="1">
        <v>4</v>
      </c>
      <c r="AD233" s="1">
        <v>0</v>
      </c>
      <c r="AE233" s="1">
        <v>0</v>
      </c>
      <c r="AF233" s="1">
        <v>1</v>
      </c>
      <c r="AG233" s="1">
        <v>0</v>
      </c>
      <c r="AH233" s="1">
        <v>0</v>
      </c>
      <c r="AI233" s="1">
        <v>0</v>
      </c>
      <c r="AJ233" s="1">
        <v>0</v>
      </c>
      <c r="AK233" s="28" t="s">
        <v>1947</v>
      </c>
      <c r="AL233" s="28" t="s">
        <v>1948</v>
      </c>
      <c r="AM233" s="28" t="s">
        <v>1949</v>
      </c>
      <c r="AN233" s="3" t="s">
        <v>3993</v>
      </c>
      <c r="AO233" t="s">
        <v>3835</v>
      </c>
    </row>
    <row r="234" spans="1:41" ht="24" customHeight="1">
      <c r="A234">
        <v>233</v>
      </c>
      <c r="B234" t="s">
        <v>1950</v>
      </c>
      <c r="D234" s="3" t="s">
        <v>49</v>
      </c>
      <c r="E234" s="3" t="s">
        <v>63</v>
      </c>
      <c r="F234" s="3"/>
      <c r="G234" t="s">
        <v>1951</v>
      </c>
      <c r="H234" s="3" t="s">
        <v>594</v>
      </c>
      <c r="I234" s="3" t="s">
        <v>40</v>
      </c>
      <c r="J234">
        <v>91101</v>
      </c>
      <c r="L234" t="s">
        <v>1952</v>
      </c>
      <c r="M234" s="2" t="s">
        <v>1953</v>
      </c>
      <c r="N234" s="2" t="s">
        <v>1954</v>
      </c>
      <c r="O234" s="2" t="s">
        <v>1955</v>
      </c>
      <c r="P234" s="6" t="s">
        <v>1956</v>
      </c>
      <c r="U234" s="3" t="s">
        <v>69</v>
      </c>
      <c r="V234" s="3">
        <v>1</v>
      </c>
      <c r="W234" s="3">
        <v>3</v>
      </c>
      <c r="X234" s="3"/>
      <c r="Y234" s="3"/>
      <c r="Z234" s="3"/>
      <c r="AA234" s="3"/>
      <c r="AB234" s="3"/>
      <c r="AC234" s="1">
        <v>1</v>
      </c>
      <c r="AD234" s="1">
        <v>0</v>
      </c>
      <c r="AE234" s="1">
        <v>0</v>
      </c>
      <c r="AF234" s="1">
        <v>1</v>
      </c>
      <c r="AG234" s="1">
        <v>0</v>
      </c>
      <c r="AH234" s="1">
        <v>0</v>
      </c>
      <c r="AI234" s="1">
        <v>0</v>
      </c>
      <c r="AJ234" s="1">
        <v>0</v>
      </c>
      <c r="AK234" s="28" t="s">
        <v>1957</v>
      </c>
      <c r="AL234" s="28" t="s">
        <v>1958</v>
      </c>
      <c r="AM234" s="28" t="s">
        <v>1959</v>
      </c>
      <c r="AN234" s="3" t="s">
        <v>3993</v>
      </c>
      <c r="AO234" t="s">
        <v>3836</v>
      </c>
    </row>
    <row r="235" spans="1:41">
      <c r="A235">
        <v>234</v>
      </c>
      <c r="B235" s="3" t="s">
        <v>1960</v>
      </c>
      <c r="D235" s="3" t="s">
        <v>134</v>
      </c>
      <c r="E235" s="3"/>
      <c r="F235" s="3"/>
      <c r="G235" t="s">
        <v>1961</v>
      </c>
      <c r="H235" s="3" t="s">
        <v>84</v>
      </c>
      <c r="I235" s="3" t="s">
        <v>40</v>
      </c>
      <c r="J235">
        <v>90004</v>
      </c>
      <c r="L235" t="s">
        <v>1962</v>
      </c>
      <c r="M235" s="2" t="s">
        <v>1963</v>
      </c>
      <c r="N235" s="2" t="s">
        <v>1964</v>
      </c>
      <c r="O235" s="2"/>
      <c r="P235" t="s">
        <v>1965</v>
      </c>
      <c r="U235" s="3" t="s">
        <v>45</v>
      </c>
      <c r="V235" s="3">
        <v>0</v>
      </c>
      <c r="W235" s="3">
        <v>3</v>
      </c>
      <c r="X235" s="3"/>
      <c r="Y235" s="3"/>
      <c r="Z235" s="3"/>
      <c r="AA235" s="3"/>
      <c r="AB235" s="3"/>
      <c r="AC235" s="1">
        <v>3</v>
      </c>
      <c r="AD235" s="1">
        <v>1</v>
      </c>
      <c r="AE235" s="1">
        <v>1</v>
      </c>
      <c r="AF235" s="1">
        <v>1</v>
      </c>
      <c r="AG235" s="1">
        <v>0</v>
      </c>
      <c r="AH235" s="1">
        <v>0</v>
      </c>
      <c r="AI235" s="1">
        <v>0</v>
      </c>
      <c r="AJ235" s="1">
        <v>0</v>
      </c>
      <c r="AK235" s="28" t="s">
        <v>1966</v>
      </c>
      <c r="AL235" s="28" t="s">
        <v>1967</v>
      </c>
      <c r="AN235" s="3" t="s">
        <v>3993</v>
      </c>
      <c r="AO235" t="s">
        <v>3837</v>
      </c>
    </row>
    <row r="236" spans="1:41" ht="12" customHeight="1">
      <c r="A236">
        <v>235</v>
      </c>
      <c r="B236" t="s">
        <v>1968</v>
      </c>
      <c r="D236" s="3" t="s">
        <v>1969</v>
      </c>
      <c r="E236" s="3"/>
      <c r="F236" s="3"/>
      <c r="G236" t="s">
        <v>1970</v>
      </c>
      <c r="H236" t="s">
        <v>1971</v>
      </c>
      <c r="I236" s="3" t="s">
        <v>1848</v>
      </c>
      <c r="J236">
        <v>32459</v>
      </c>
      <c r="L236" t="s">
        <v>1972</v>
      </c>
      <c r="M236" s="2" t="s">
        <v>1973</v>
      </c>
      <c r="N236" s="2" t="s">
        <v>1974</v>
      </c>
      <c r="O236" s="2"/>
      <c r="P236" s="4" t="s">
        <v>1975</v>
      </c>
      <c r="Q236" s="4"/>
      <c r="R236" s="4"/>
      <c r="S236" s="4"/>
      <c r="T236" s="4"/>
      <c r="U236" s="3" t="s">
        <v>45</v>
      </c>
      <c r="V236" s="3">
        <v>1</v>
      </c>
      <c r="W236" s="3">
        <v>3</v>
      </c>
      <c r="X236" s="3"/>
      <c r="Y236" s="3"/>
      <c r="Z236" s="3"/>
      <c r="AA236" s="3"/>
      <c r="AB236" s="3"/>
      <c r="AC236" s="1">
        <v>2</v>
      </c>
      <c r="AD236" s="1">
        <v>0</v>
      </c>
      <c r="AE236" s="1">
        <v>0</v>
      </c>
      <c r="AF236" s="1">
        <v>0</v>
      </c>
      <c r="AG236" s="1">
        <v>0</v>
      </c>
      <c r="AH236" s="1">
        <v>1</v>
      </c>
      <c r="AI236" s="1">
        <v>1</v>
      </c>
      <c r="AJ236" s="1">
        <v>1</v>
      </c>
      <c r="AK236" s="28" t="s">
        <v>1976</v>
      </c>
      <c r="AL236" s="28" t="s">
        <v>1977</v>
      </c>
      <c r="AN236" s="3" t="s">
        <v>3993</v>
      </c>
      <c r="AO236" t="s">
        <v>3838</v>
      </c>
    </row>
    <row r="237" spans="1:41" ht="24" customHeight="1">
      <c r="A237">
        <v>236</v>
      </c>
      <c r="B237" t="s">
        <v>1978</v>
      </c>
      <c r="D237" s="3" t="s">
        <v>1979</v>
      </c>
      <c r="E237" s="3"/>
      <c r="F237" s="3"/>
      <c r="G237" t="s">
        <v>1980</v>
      </c>
      <c r="H237" t="s">
        <v>84</v>
      </c>
      <c r="I237" s="3" t="s">
        <v>40</v>
      </c>
      <c r="J237">
        <v>90038</v>
      </c>
      <c r="L237" t="s">
        <v>1981</v>
      </c>
      <c r="M237" s="2" t="s">
        <v>1982</v>
      </c>
      <c r="N237" s="2" t="s">
        <v>1983</v>
      </c>
      <c r="O237" s="2"/>
      <c r="P237" s="4" t="s">
        <v>1984</v>
      </c>
      <c r="Q237" s="4"/>
      <c r="R237" s="4"/>
      <c r="S237" s="4"/>
      <c r="T237" s="4"/>
      <c r="U237" s="3" t="s">
        <v>237</v>
      </c>
      <c r="V237" s="3">
        <v>0</v>
      </c>
      <c r="W237" s="3">
        <v>2</v>
      </c>
      <c r="X237" s="3"/>
      <c r="Y237" s="3"/>
      <c r="Z237" s="3"/>
      <c r="AA237" s="3"/>
      <c r="AB237" s="3"/>
      <c r="AC237" s="1">
        <v>5</v>
      </c>
      <c r="AD237" s="1">
        <v>0</v>
      </c>
      <c r="AE237" s="1">
        <v>1</v>
      </c>
      <c r="AF237" s="1">
        <v>1</v>
      </c>
      <c r="AG237" s="1">
        <v>0</v>
      </c>
      <c r="AH237" s="1">
        <v>0</v>
      </c>
      <c r="AI237" s="1">
        <v>0</v>
      </c>
      <c r="AJ237" s="1">
        <v>0</v>
      </c>
      <c r="AK237" s="28" t="s">
        <v>1985</v>
      </c>
      <c r="AL237" s="28" t="s">
        <v>1986</v>
      </c>
      <c r="AN237" s="3" t="s">
        <v>3993</v>
      </c>
      <c r="AO237" t="s">
        <v>4010</v>
      </c>
    </row>
    <row r="238" spans="1:41" ht="24" customHeight="1">
      <c r="A238">
        <v>237</v>
      </c>
      <c r="B238" t="s">
        <v>1987</v>
      </c>
      <c r="D238" s="3" t="s">
        <v>1988</v>
      </c>
      <c r="E238" s="3"/>
      <c r="F238" s="3"/>
      <c r="G238" t="s">
        <v>1989</v>
      </c>
      <c r="H238" t="s">
        <v>571</v>
      </c>
      <c r="I238" s="3" t="s">
        <v>40</v>
      </c>
      <c r="J238">
        <v>90291</v>
      </c>
      <c r="L238" t="s">
        <v>1990</v>
      </c>
      <c r="M238" s="2" t="s">
        <v>1991</v>
      </c>
      <c r="N238" s="2" t="s">
        <v>1992</v>
      </c>
      <c r="O238" s="2"/>
      <c r="P238" s="3" t="s">
        <v>1993</v>
      </c>
      <c r="Q238" s="3" t="s">
        <v>1994</v>
      </c>
      <c r="U238" s="3" t="s">
        <v>45</v>
      </c>
      <c r="V238" s="3">
        <v>0</v>
      </c>
      <c r="W238" s="3">
        <v>3</v>
      </c>
      <c r="X238" s="3"/>
      <c r="Y238" s="3"/>
      <c r="Z238" s="3"/>
      <c r="AA238" s="3"/>
      <c r="AB238" s="3"/>
      <c r="AC238" s="1">
        <v>3</v>
      </c>
      <c r="AD238" s="1">
        <v>0</v>
      </c>
      <c r="AE238" s="1">
        <v>0</v>
      </c>
      <c r="AF238" s="1">
        <v>1</v>
      </c>
      <c r="AG238" s="1">
        <v>0</v>
      </c>
      <c r="AH238" s="1">
        <v>0</v>
      </c>
      <c r="AI238" s="1">
        <v>1</v>
      </c>
      <c r="AJ238" s="1">
        <v>0</v>
      </c>
      <c r="AK238" s="28" t="s">
        <v>1995</v>
      </c>
      <c r="AL238" s="28" t="s">
        <v>1996</v>
      </c>
      <c r="AN238" s="3" t="s">
        <v>3993</v>
      </c>
      <c r="AO238" t="s">
        <v>3839</v>
      </c>
    </row>
    <row r="239" spans="1:41" ht="48" customHeight="1">
      <c r="A239">
        <v>238</v>
      </c>
      <c r="B239" t="s">
        <v>1997</v>
      </c>
      <c r="D239" s="3" t="s">
        <v>62</v>
      </c>
      <c r="E239" s="3"/>
      <c r="F239" s="3"/>
      <c r="G239" t="s">
        <v>1998</v>
      </c>
      <c r="H239" t="s">
        <v>1999</v>
      </c>
      <c r="I239" s="3" t="s">
        <v>2000</v>
      </c>
      <c r="J239">
        <v>74105</v>
      </c>
      <c r="L239" t="s">
        <v>2001</v>
      </c>
      <c r="M239" s="2" t="s">
        <v>2002</v>
      </c>
      <c r="N239" s="2" t="s">
        <v>2003</v>
      </c>
      <c r="O239" s="2"/>
      <c r="P239" s="4" t="s">
        <v>2004</v>
      </c>
      <c r="Q239" s="4"/>
      <c r="R239" s="4"/>
      <c r="S239" s="4"/>
      <c r="T239" s="4"/>
      <c r="U239" s="3" t="s">
        <v>237</v>
      </c>
      <c r="V239" s="3">
        <v>1</v>
      </c>
      <c r="W239" s="3">
        <v>2</v>
      </c>
      <c r="X239" s="3"/>
      <c r="Y239" s="3"/>
      <c r="Z239" s="3"/>
      <c r="AA239" s="3"/>
      <c r="AB239" s="3"/>
      <c r="AC239" s="1">
        <v>5</v>
      </c>
      <c r="AD239" s="1">
        <v>1</v>
      </c>
      <c r="AE239" s="1">
        <v>1</v>
      </c>
      <c r="AF239" s="1">
        <v>1</v>
      </c>
      <c r="AG239" s="1">
        <v>0</v>
      </c>
      <c r="AH239" s="1">
        <v>1</v>
      </c>
      <c r="AI239" s="1">
        <v>1</v>
      </c>
      <c r="AJ239" s="1">
        <v>0</v>
      </c>
      <c r="AK239" s="28" t="s">
        <v>2005</v>
      </c>
      <c r="AL239" s="28" t="s">
        <v>2006</v>
      </c>
      <c r="AM239" s="28" t="s">
        <v>2007</v>
      </c>
      <c r="AN239" s="3" t="s">
        <v>3993</v>
      </c>
      <c r="AO239" t="s">
        <v>3840</v>
      </c>
    </row>
    <row r="240" spans="1:41" ht="12" customHeight="1">
      <c r="A240">
        <v>239</v>
      </c>
      <c r="B240" t="s">
        <v>2008</v>
      </c>
      <c r="D240" s="3" t="s">
        <v>671</v>
      </c>
      <c r="E240" s="3"/>
      <c r="F240" s="3"/>
      <c r="G240" t="s">
        <v>2009</v>
      </c>
      <c r="H240" t="s">
        <v>2010</v>
      </c>
      <c r="I240" s="3" t="s">
        <v>40</v>
      </c>
      <c r="J240">
        <v>93440</v>
      </c>
      <c r="L240" t="s">
        <v>2011</v>
      </c>
      <c r="M240" s="2" t="s">
        <v>2012</v>
      </c>
      <c r="N240" s="2" t="s">
        <v>2012</v>
      </c>
      <c r="O240" s="2"/>
      <c r="P240" s="4" t="s">
        <v>2013</v>
      </c>
      <c r="Q240" s="4"/>
      <c r="R240" s="4"/>
      <c r="S240" s="4"/>
      <c r="T240" s="4"/>
      <c r="U240" s="3" t="s">
        <v>45</v>
      </c>
      <c r="V240" s="3">
        <v>1</v>
      </c>
      <c r="W240" s="3">
        <v>3</v>
      </c>
      <c r="X240" s="3">
        <v>2</v>
      </c>
      <c r="Y240" s="3"/>
      <c r="Z240" s="3"/>
      <c r="AA240" s="3"/>
      <c r="AB240" s="3"/>
      <c r="AC240" s="1">
        <v>4</v>
      </c>
      <c r="AD240" s="1">
        <v>0</v>
      </c>
      <c r="AE240" s="1">
        <v>0</v>
      </c>
      <c r="AF240" s="1">
        <v>1</v>
      </c>
      <c r="AG240" s="1">
        <v>0</v>
      </c>
      <c r="AH240" s="1">
        <v>1</v>
      </c>
      <c r="AI240" s="1">
        <v>1</v>
      </c>
      <c r="AJ240" s="1">
        <v>0</v>
      </c>
      <c r="AK240" s="28" t="s">
        <v>2014</v>
      </c>
      <c r="AL240" s="28" t="s">
        <v>2015</v>
      </c>
      <c r="AN240" s="3" t="s">
        <v>3993</v>
      </c>
      <c r="AO240" t="s">
        <v>3841</v>
      </c>
    </row>
    <row r="241" spans="1:42">
      <c r="A241">
        <v>240</v>
      </c>
      <c r="B241" t="s">
        <v>2016</v>
      </c>
      <c r="D241" s="3" t="s">
        <v>320</v>
      </c>
      <c r="E241" s="3"/>
      <c r="F241" s="3"/>
      <c r="G241" t="s">
        <v>2017</v>
      </c>
      <c r="H241" t="s">
        <v>2018</v>
      </c>
      <c r="I241" s="3" t="s">
        <v>40</v>
      </c>
      <c r="J241">
        <v>92262</v>
      </c>
      <c r="L241" t="s">
        <v>2019</v>
      </c>
      <c r="M241" s="2" t="s">
        <v>2020</v>
      </c>
      <c r="N241" s="2" t="s">
        <v>2021</v>
      </c>
      <c r="O241" s="2"/>
      <c r="P241" s="3" t="s">
        <v>1993</v>
      </c>
      <c r="Q241" s="3" t="s">
        <v>2022</v>
      </c>
      <c r="U241" s="3" t="s">
        <v>45</v>
      </c>
      <c r="V241" s="3">
        <v>1</v>
      </c>
      <c r="W241" s="3">
        <v>3</v>
      </c>
      <c r="X241" s="3"/>
      <c r="Y241" s="3"/>
      <c r="Z241" s="3"/>
      <c r="AA241" s="3"/>
      <c r="AB241" s="3"/>
      <c r="AC241" s="1">
        <v>3</v>
      </c>
      <c r="AD241" s="1">
        <v>0</v>
      </c>
      <c r="AE241" s="1">
        <v>0</v>
      </c>
      <c r="AF241" s="1">
        <v>1</v>
      </c>
      <c r="AG241" s="1">
        <v>0</v>
      </c>
      <c r="AH241" s="1">
        <v>0</v>
      </c>
      <c r="AI241" s="1">
        <v>0</v>
      </c>
      <c r="AJ241" s="1">
        <v>0</v>
      </c>
      <c r="AK241" s="28" t="s">
        <v>2023</v>
      </c>
      <c r="AL241" s="28" t="s">
        <v>2024</v>
      </c>
      <c r="AN241" s="3" t="s">
        <v>3993</v>
      </c>
      <c r="AO241" t="s">
        <v>3842</v>
      </c>
      <c r="AP241" t="s">
        <v>3843</v>
      </c>
    </row>
    <row r="242" spans="1:42" ht="24">
      <c r="A242">
        <v>241</v>
      </c>
      <c r="B242" t="s">
        <v>2025</v>
      </c>
      <c r="D242" s="3" t="s">
        <v>62</v>
      </c>
      <c r="E242" s="3"/>
      <c r="F242" s="3"/>
      <c r="G242" t="s">
        <v>2026</v>
      </c>
      <c r="H242" t="s">
        <v>571</v>
      </c>
      <c r="I242" s="3" t="s">
        <v>40</v>
      </c>
      <c r="J242">
        <v>90291</v>
      </c>
      <c r="L242" t="s">
        <v>2027</v>
      </c>
      <c r="M242" s="2" t="s">
        <v>2028</v>
      </c>
      <c r="N242" s="2" t="s">
        <v>2029</v>
      </c>
      <c r="O242" s="2"/>
      <c r="P242" s="4" t="s">
        <v>2030</v>
      </c>
      <c r="Q242" s="4"/>
      <c r="R242" s="4"/>
      <c r="S242" s="4"/>
      <c r="T242" s="4"/>
      <c r="U242" s="3" t="s">
        <v>45</v>
      </c>
      <c r="V242" s="3">
        <v>0</v>
      </c>
      <c r="W242" s="3">
        <v>3</v>
      </c>
      <c r="X242" s="3"/>
      <c r="Y242" s="3"/>
      <c r="Z242" s="3"/>
      <c r="AA242" s="3"/>
      <c r="AB242" s="3"/>
      <c r="AC242" s="1">
        <v>2</v>
      </c>
      <c r="AD242" s="1">
        <v>0</v>
      </c>
      <c r="AE242" s="1">
        <v>0</v>
      </c>
      <c r="AF242" s="1">
        <v>0</v>
      </c>
      <c r="AG242" s="1">
        <v>0</v>
      </c>
      <c r="AH242" s="1">
        <v>0</v>
      </c>
      <c r="AI242" s="1">
        <v>0</v>
      </c>
      <c r="AJ242" s="1">
        <v>0</v>
      </c>
      <c r="AK242" s="28" t="s">
        <v>2031</v>
      </c>
      <c r="AN242" s="3" t="s">
        <v>3993</v>
      </c>
      <c r="AO242" t="s">
        <v>3844</v>
      </c>
    </row>
    <row r="243" spans="1:42" ht="12" customHeight="1">
      <c r="A243">
        <v>242</v>
      </c>
      <c r="B243" t="s">
        <v>2032</v>
      </c>
      <c r="D243" s="3" t="s">
        <v>62</v>
      </c>
      <c r="E243" s="3" t="s">
        <v>73</v>
      </c>
      <c r="F243" s="3"/>
      <c r="G243" t="s">
        <v>2033</v>
      </c>
      <c r="H243" t="s">
        <v>2018</v>
      </c>
      <c r="I243" s="3" t="s">
        <v>40</v>
      </c>
      <c r="J243">
        <v>92262</v>
      </c>
      <c r="L243" t="s">
        <v>2034</v>
      </c>
      <c r="M243" s="2" t="s">
        <v>2035</v>
      </c>
      <c r="N243" s="2" t="s">
        <v>2036</v>
      </c>
      <c r="O243" s="2" t="s">
        <v>2037</v>
      </c>
      <c r="P243" s="4" t="s">
        <v>2038</v>
      </c>
      <c r="Q243" s="4"/>
      <c r="R243" s="4"/>
      <c r="S243" s="4"/>
      <c r="T243" s="4"/>
      <c r="U243" s="3" t="s">
        <v>45</v>
      </c>
      <c r="V243" s="3">
        <v>1</v>
      </c>
      <c r="W243" s="3">
        <v>3</v>
      </c>
      <c r="X243" s="3"/>
      <c r="Y243" s="3"/>
      <c r="Z243" s="3"/>
      <c r="AA243" s="3"/>
      <c r="AB243" s="3"/>
      <c r="AC243" s="1">
        <v>5</v>
      </c>
      <c r="AD243" s="1">
        <v>1</v>
      </c>
      <c r="AE243" s="1">
        <v>0</v>
      </c>
      <c r="AF243" s="1">
        <v>1</v>
      </c>
      <c r="AG243" s="1">
        <v>0</v>
      </c>
      <c r="AH243" s="1">
        <v>0</v>
      </c>
      <c r="AI243" s="1">
        <v>0</v>
      </c>
      <c r="AJ243" s="1">
        <v>0</v>
      </c>
      <c r="AK243" s="28" t="s">
        <v>2039</v>
      </c>
      <c r="AL243" s="28" t="s">
        <v>2040</v>
      </c>
      <c r="AN243" s="3" t="s">
        <v>3993</v>
      </c>
      <c r="AO243" t="s">
        <v>3845</v>
      </c>
    </row>
    <row r="244" spans="1:42" ht="12" customHeight="1">
      <c r="A244">
        <v>243</v>
      </c>
      <c r="B244" t="s">
        <v>2041</v>
      </c>
      <c r="D244" s="3" t="s">
        <v>133</v>
      </c>
      <c r="E244" s="3" t="s">
        <v>63</v>
      </c>
      <c r="F244" s="3"/>
      <c r="G244" s="4" t="s">
        <v>2042</v>
      </c>
      <c r="H244" s="3" t="s">
        <v>84</v>
      </c>
      <c r="I244" s="3" t="s">
        <v>40</v>
      </c>
      <c r="J244">
        <v>90013</v>
      </c>
      <c r="L244" t="s">
        <v>2043</v>
      </c>
      <c r="M244" s="2" t="s">
        <v>2044</v>
      </c>
      <c r="N244" s="2" t="s">
        <v>2045</v>
      </c>
      <c r="O244" s="2" t="s">
        <v>2046</v>
      </c>
      <c r="P244" s="4" t="s">
        <v>2047</v>
      </c>
      <c r="Q244" s="4"/>
      <c r="R244" s="4"/>
      <c r="S244" s="4"/>
      <c r="T244" s="4"/>
      <c r="U244" s="3" t="s">
        <v>69</v>
      </c>
      <c r="V244" s="3">
        <v>1</v>
      </c>
      <c r="W244" s="3">
        <v>3</v>
      </c>
      <c r="X244" s="3">
        <v>4</v>
      </c>
      <c r="Y244" s="3"/>
      <c r="Z244" s="3"/>
      <c r="AA244" s="3"/>
      <c r="AB244" s="3"/>
      <c r="AC244" s="1">
        <v>1</v>
      </c>
      <c r="AD244" s="1">
        <v>0</v>
      </c>
      <c r="AE244" s="1">
        <v>0</v>
      </c>
      <c r="AF244" s="1">
        <v>0</v>
      </c>
      <c r="AG244" s="1">
        <v>0</v>
      </c>
      <c r="AH244" s="1">
        <v>0</v>
      </c>
      <c r="AI244" s="1">
        <v>0</v>
      </c>
      <c r="AJ244" s="1">
        <v>1</v>
      </c>
      <c r="AK244" s="28" t="s">
        <v>2048</v>
      </c>
      <c r="AL244" s="28" t="s">
        <v>2049</v>
      </c>
      <c r="AM244" s="28" t="s">
        <v>2050</v>
      </c>
      <c r="AN244" s="3" t="s">
        <v>3993</v>
      </c>
      <c r="AO244" t="s">
        <v>3846</v>
      </c>
    </row>
    <row r="245" spans="1:42">
      <c r="A245">
        <v>244</v>
      </c>
      <c r="B245" t="s">
        <v>2051</v>
      </c>
      <c r="C245" s="3" t="s">
        <v>84</v>
      </c>
      <c r="D245" s="3" t="s">
        <v>671</v>
      </c>
      <c r="E245" s="3" t="s">
        <v>49</v>
      </c>
      <c r="F245" s="3"/>
      <c r="G245" t="s">
        <v>2052</v>
      </c>
      <c r="H245" s="3" t="s">
        <v>505</v>
      </c>
      <c r="I245" s="3" t="s">
        <v>40</v>
      </c>
      <c r="J245">
        <v>90036</v>
      </c>
      <c r="L245" t="s">
        <v>2053</v>
      </c>
      <c r="M245" s="2" t="s">
        <v>2054</v>
      </c>
      <c r="N245" s="2" t="s">
        <v>2055</v>
      </c>
      <c r="O245" s="2" t="s">
        <v>2056</v>
      </c>
      <c r="P245" t="s">
        <v>2057</v>
      </c>
      <c r="U245" s="3" t="s">
        <v>69</v>
      </c>
      <c r="V245" s="3">
        <v>1</v>
      </c>
      <c r="W245" s="3">
        <v>3</v>
      </c>
      <c r="X245" s="3">
        <v>4</v>
      </c>
      <c r="Y245" s="3"/>
      <c r="Z245" s="3"/>
      <c r="AA245" s="3"/>
      <c r="AB245" s="3"/>
      <c r="AC245" s="1">
        <v>3</v>
      </c>
      <c r="AD245" s="1">
        <v>0</v>
      </c>
      <c r="AE245" s="1">
        <v>0</v>
      </c>
      <c r="AF245" s="1">
        <v>1</v>
      </c>
      <c r="AG245" s="1">
        <v>0</v>
      </c>
      <c r="AH245" s="1">
        <v>0</v>
      </c>
      <c r="AI245" s="1">
        <v>0</v>
      </c>
      <c r="AJ245" s="1">
        <v>0</v>
      </c>
      <c r="AK245" s="28" t="s">
        <v>2058</v>
      </c>
      <c r="AL245" s="28" t="s">
        <v>2059</v>
      </c>
      <c r="AN245" s="3" t="s">
        <v>3993</v>
      </c>
      <c r="AO245" t="s">
        <v>3847</v>
      </c>
    </row>
    <row r="246" spans="1:42" ht="48" customHeight="1">
      <c r="A246">
        <v>245</v>
      </c>
      <c r="B246" t="s">
        <v>2051</v>
      </c>
      <c r="C246" s="3" t="s">
        <v>2060</v>
      </c>
      <c r="D246" s="3" t="s">
        <v>671</v>
      </c>
      <c r="E246" s="3" t="s">
        <v>49</v>
      </c>
      <c r="F246" s="3"/>
      <c r="G246" t="s">
        <v>2061</v>
      </c>
      <c r="K246" t="s">
        <v>2060</v>
      </c>
      <c r="L246" t="s">
        <v>2062</v>
      </c>
      <c r="M246" s="2" t="s">
        <v>2063</v>
      </c>
      <c r="N246" s="2" t="s">
        <v>2064</v>
      </c>
      <c r="O246" s="2"/>
      <c r="P246" t="s">
        <v>2057</v>
      </c>
      <c r="U246" s="3" t="s">
        <v>69</v>
      </c>
      <c r="V246" s="3">
        <v>1</v>
      </c>
      <c r="W246" s="3">
        <v>3</v>
      </c>
      <c r="X246" s="3">
        <v>4</v>
      </c>
      <c r="Y246" s="3"/>
      <c r="Z246" s="3"/>
      <c r="AA246" s="3"/>
      <c r="AB246" s="3"/>
      <c r="AC246" s="1">
        <v>3</v>
      </c>
      <c r="AD246" s="1">
        <v>0</v>
      </c>
      <c r="AE246" s="1">
        <v>0</v>
      </c>
      <c r="AF246" s="1">
        <v>1</v>
      </c>
      <c r="AG246" s="1">
        <v>0</v>
      </c>
      <c r="AH246" s="1">
        <v>0</v>
      </c>
      <c r="AI246" s="1">
        <v>0</v>
      </c>
      <c r="AJ246" s="1">
        <v>0</v>
      </c>
      <c r="AK246" s="28" t="s">
        <v>2065</v>
      </c>
      <c r="AL246" s="28" t="s">
        <v>2059</v>
      </c>
      <c r="AN246" s="3" t="s">
        <v>3993</v>
      </c>
      <c r="AO246" t="s">
        <v>3847</v>
      </c>
    </row>
    <row r="247" spans="1:42" ht="24" customHeight="1">
      <c r="A247">
        <v>246</v>
      </c>
      <c r="B247" s="3" t="s">
        <v>2066</v>
      </c>
      <c r="D247" s="3" t="s">
        <v>49</v>
      </c>
      <c r="E247" s="3"/>
      <c r="F247" s="3"/>
      <c r="G247" t="s">
        <v>2067</v>
      </c>
      <c r="H247" t="s">
        <v>84</v>
      </c>
      <c r="I247" t="s">
        <v>40</v>
      </c>
      <c r="J247">
        <v>90048</v>
      </c>
      <c r="L247" t="s">
        <v>2068</v>
      </c>
      <c r="M247" s="2" t="s">
        <v>2069</v>
      </c>
      <c r="N247" s="2" t="s">
        <v>2070</v>
      </c>
      <c r="O247" s="2" t="s">
        <v>2071</v>
      </c>
      <c r="P247" s="4" t="s">
        <v>2072</v>
      </c>
      <c r="Q247" s="4"/>
      <c r="R247" s="4"/>
      <c r="S247" s="4"/>
      <c r="T247" s="4"/>
      <c r="U247" s="3" t="s">
        <v>69</v>
      </c>
      <c r="V247" s="3">
        <v>1</v>
      </c>
      <c r="W247" s="3">
        <v>4</v>
      </c>
      <c r="X247" s="3"/>
      <c r="Y247" s="3"/>
      <c r="Z247" s="3"/>
      <c r="AA247" s="3"/>
      <c r="AB247" s="3"/>
      <c r="AC247" s="1">
        <v>2</v>
      </c>
      <c r="AD247" s="1">
        <v>0</v>
      </c>
      <c r="AE247" s="1">
        <v>0</v>
      </c>
      <c r="AF247" s="1">
        <v>1</v>
      </c>
      <c r="AG247" s="1">
        <v>0</v>
      </c>
      <c r="AH247" s="1">
        <v>0</v>
      </c>
      <c r="AI247" s="1">
        <v>0</v>
      </c>
      <c r="AJ247" s="1">
        <v>0</v>
      </c>
      <c r="AK247" s="28" t="s">
        <v>2073</v>
      </c>
      <c r="AL247" s="28" t="s">
        <v>2074</v>
      </c>
      <c r="AN247" s="3" t="s">
        <v>3993</v>
      </c>
      <c r="AO247" t="s">
        <v>3848</v>
      </c>
    </row>
    <row r="248" spans="1:42" ht="36" customHeight="1">
      <c r="A248">
        <v>247</v>
      </c>
      <c r="B248" t="s">
        <v>2075</v>
      </c>
      <c r="D248" s="3" t="s">
        <v>439</v>
      </c>
      <c r="E248" s="3" t="s">
        <v>63</v>
      </c>
      <c r="F248" s="3"/>
      <c r="G248" t="s">
        <v>2076</v>
      </c>
      <c r="H248" t="s">
        <v>184</v>
      </c>
      <c r="I248" t="s">
        <v>40</v>
      </c>
      <c r="J248">
        <v>90232</v>
      </c>
      <c r="L248" t="s">
        <v>2077</v>
      </c>
      <c r="M248" s="2" t="s">
        <v>2078</v>
      </c>
      <c r="N248" s="2" t="s">
        <v>2079</v>
      </c>
      <c r="O248" s="2" t="s">
        <v>2080</v>
      </c>
      <c r="P248" s="4" t="s">
        <v>2081</v>
      </c>
      <c r="Q248" s="4"/>
      <c r="R248" s="4"/>
      <c r="S248" s="4"/>
      <c r="T248" s="4"/>
      <c r="U248" s="3" t="s">
        <v>45</v>
      </c>
      <c r="V248" s="3">
        <v>1</v>
      </c>
      <c r="W248" s="3">
        <v>3</v>
      </c>
      <c r="X248" s="3">
        <v>4</v>
      </c>
      <c r="Y248" s="3"/>
      <c r="Z248" s="3"/>
      <c r="AA248" s="3"/>
      <c r="AB248" s="3"/>
      <c r="AC248" s="1">
        <v>2</v>
      </c>
      <c r="AD248" s="1">
        <v>0</v>
      </c>
      <c r="AE248" s="1">
        <v>0</v>
      </c>
      <c r="AF248" s="1">
        <v>1</v>
      </c>
      <c r="AG248" s="1">
        <v>0</v>
      </c>
      <c r="AH248" s="1">
        <v>0</v>
      </c>
      <c r="AI248" s="1">
        <v>0</v>
      </c>
      <c r="AJ248" s="1">
        <v>1</v>
      </c>
      <c r="AK248" s="28" t="s">
        <v>2082</v>
      </c>
      <c r="AL248" s="28" t="s">
        <v>2083</v>
      </c>
      <c r="AM248" s="28" t="s">
        <v>2084</v>
      </c>
      <c r="AN248" s="3" t="s">
        <v>3993</v>
      </c>
      <c r="AO248" t="s">
        <v>3849</v>
      </c>
    </row>
    <row r="249" spans="1:42" ht="24" customHeight="1">
      <c r="A249">
        <v>248</v>
      </c>
      <c r="B249" t="s">
        <v>2085</v>
      </c>
      <c r="D249" s="3" t="s">
        <v>2086</v>
      </c>
      <c r="E249" s="3"/>
      <c r="F249" s="3"/>
      <c r="G249" t="s">
        <v>2087</v>
      </c>
      <c r="H249" t="s">
        <v>84</v>
      </c>
      <c r="I249" t="s">
        <v>40</v>
      </c>
      <c r="J249">
        <v>90066</v>
      </c>
      <c r="L249" t="s">
        <v>2088</v>
      </c>
      <c r="M249" s="2" t="s">
        <v>2089</v>
      </c>
      <c r="N249" s="2" t="s">
        <v>2090</v>
      </c>
      <c r="O249" s="2"/>
      <c r="P249" t="s">
        <v>2091</v>
      </c>
      <c r="U249" s="3" t="s">
        <v>45</v>
      </c>
      <c r="V249" s="3">
        <v>0</v>
      </c>
      <c r="W249" s="3">
        <v>2</v>
      </c>
      <c r="X249" s="3">
        <v>3</v>
      </c>
      <c r="Y249" s="3"/>
      <c r="Z249" s="3"/>
      <c r="AA249" s="3"/>
      <c r="AB249" s="3"/>
      <c r="AC249" s="1">
        <v>2</v>
      </c>
      <c r="AD249" s="1">
        <v>0</v>
      </c>
      <c r="AE249" s="1">
        <v>1</v>
      </c>
      <c r="AF249" s="1">
        <v>1</v>
      </c>
      <c r="AG249" s="1">
        <v>0</v>
      </c>
      <c r="AH249" s="1">
        <v>0</v>
      </c>
      <c r="AI249" s="1">
        <v>0</v>
      </c>
      <c r="AJ249" s="1">
        <v>1</v>
      </c>
      <c r="AK249" s="28" t="s">
        <v>2092</v>
      </c>
      <c r="AL249" s="28" t="s">
        <v>2093</v>
      </c>
      <c r="AN249" s="3" t="s">
        <v>3993</v>
      </c>
      <c r="AO249" t="s">
        <v>3850</v>
      </c>
    </row>
    <row r="250" spans="1:42" ht="24">
      <c r="A250">
        <v>249</v>
      </c>
      <c r="B250" t="s">
        <v>2094</v>
      </c>
      <c r="D250" s="3" t="s">
        <v>62</v>
      </c>
      <c r="E250" s="3"/>
      <c r="F250" s="3"/>
      <c r="G250" t="s">
        <v>2095</v>
      </c>
      <c r="H250" t="s">
        <v>84</v>
      </c>
      <c r="I250" t="s">
        <v>40</v>
      </c>
      <c r="J250">
        <v>90066</v>
      </c>
      <c r="L250" t="s">
        <v>2096</v>
      </c>
      <c r="M250" s="2" t="s">
        <v>2097</v>
      </c>
      <c r="N250" s="2" t="s">
        <v>2097</v>
      </c>
      <c r="O250" s="2"/>
      <c r="P250" s="4" t="s">
        <v>2098</v>
      </c>
      <c r="Q250" s="4"/>
      <c r="R250" s="4"/>
      <c r="S250" s="4"/>
      <c r="T250" s="4"/>
      <c r="U250" s="3" t="s">
        <v>45</v>
      </c>
      <c r="V250" s="3">
        <v>0</v>
      </c>
      <c r="W250" s="3">
        <v>2</v>
      </c>
      <c r="X250" s="3"/>
      <c r="Y250" s="3"/>
      <c r="Z250" s="3"/>
      <c r="AA250" s="3"/>
      <c r="AB250" s="3"/>
      <c r="AC250" s="1">
        <v>2</v>
      </c>
      <c r="AD250" s="1">
        <v>0</v>
      </c>
      <c r="AE250" s="1">
        <v>0</v>
      </c>
      <c r="AF250" s="1">
        <v>1</v>
      </c>
      <c r="AG250" s="1">
        <v>0</v>
      </c>
      <c r="AH250" s="1">
        <v>1</v>
      </c>
      <c r="AI250" s="1">
        <v>0</v>
      </c>
      <c r="AJ250" s="1">
        <v>1</v>
      </c>
      <c r="AK250" s="28" t="s">
        <v>2099</v>
      </c>
      <c r="AL250" s="28" t="s">
        <v>2100</v>
      </c>
      <c r="AN250" s="3" t="s">
        <v>3993</v>
      </c>
      <c r="AO250" t="s">
        <v>3851</v>
      </c>
    </row>
    <row r="251" spans="1:42" ht="24">
      <c r="A251">
        <v>250</v>
      </c>
      <c r="B251" t="s">
        <v>2101</v>
      </c>
      <c r="D251" s="3" t="s">
        <v>62</v>
      </c>
      <c r="E251" s="3" t="s">
        <v>63</v>
      </c>
      <c r="F251" s="3"/>
      <c r="G251" t="s">
        <v>2102</v>
      </c>
      <c r="H251" t="s">
        <v>571</v>
      </c>
      <c r="I251" t="s">
        <v>40</v>
      </c>
      <c r="J251">
        <v>90291</v>
      </c>
      <c r="L251" t="s">
        <v>2103</v>
      </c>
      <c r="M251" s="2" t="s">
        <v>2104</v>
      </c>
      <c r="N251" s="2" t="s">
        <v>2104</v>
      </c>
      <c r="O251" s="2"/>
      <c r="P251" s="4" t="s">
        <v>2105</v>
      </c>
      <c r="Q251" s="4"/>
      <c r="R251" s="4"/>
      <c r="S251" s="4"/>
      <c r="T251" s="4"/>
      <c r="U251" s="3" t="s">
        <v>69</v>
      </c>
      <c r="V251" s="3">
        <v>1</v>
      </c>
      <c r="W251" s="3">
        <v>3</v>
      </c>
      <c r="X251" s="3"/>
      <c r="Y251" s="3"/>
      <c r="Z251" s="3"/>
      <c r="AA251" s="3"/>
      <c r="AB251" s="3"/>
      <c r="AC251" s="1">
        <v>5</v>
      </c>
      <c r="AD251" s="1">
        <v>0</v>
      </c>
      <c r="AE251" s="1">
        <v>0</v>
      </c>
      <c r="AF251" s="1">
        <v>1</v>
      </c>
      <c r="AG251" s="1">
        <v>0</v>
      </c>
      <c r="AH251" s="1">
        <v>1</v>
      </c>
      <c r="AI251" s="1">
        <v>0</v>
      </c>
      <c r="AJ251" s="1">
        <v>0</v>
      </c>
      <c r="AK251" s="28" t="s">
        <v>2106</v>
      </c>
      <c r="AL251" s="28" t="s">
        <v>2107</v>
      </c>
      <c r="AN251" s="3" t="s">
        <v>3993</v>
      </c>
      <c r="AO251" t="s">
        <v>3852</v>
      </c>
    </row>
    <row r="252" spans="1:42" ht="60" customHeight="1">
      <c r="A252">
        <v>251</v>
      </c>
      <c r="B252" t="s">
        <v>2108</v>
      </c>
      <c r="D252" s="3" t="s">
        <v>62</v>
      </c>
      <c r="E252" s="3" t="s">
        <v>63</v>
      </c>
      <c r="F252" s="3"/>
      <c r="G252" t="s">
        <v>2109</v>
      </c>
      <c r="H252" t="s">
        <v>571</v>
      </c>
      <c r="I252" t="s">
        <v>40</v>
      </c>
      <c r="J252">
        <v>90291</v>
      </c>
      <c r="L252" s="3" t="s">
        <v>2110</v>
      </c>
      <c r="M252" s="2" t="s">
        <v>2111</v>
      </c>
      <c r="N252" s="2" t="s">
        <v>2111</v>
      </c>
      <c r="O252" s="2"/>
      <c r="P252" s="4" t="s">
        <v>2112</v>
      </c>
      <c r="Q252" s="4"/>
      <c r="R252" s="4"/>
      <c r="S252" s="4"/>
      <c r="T252" s="4"/>
      <c r="U252" s="3" t="s">
        <v>69</v>
      </c>
      <c r="V252" s="3">
        <v>0</v>
      </c>
      <c r="W252" s="3">
        <v>3</v>
      </c>
      <c r="X252" s="3">
        <v>4</v>
      </c>
      <c r="Y252" s="3"/>
      <c r="Z252" s="3"/>
      <c r="AA252" s="3"/>
      <c r="AB252" s="3"/>
      <c r="AC252" s="1">
        <v>3</v>
      </c>
      <c r="AD252" s="1">
        <v>0</v>
      </c>
      <c r="AE252" s="1">
        <v>0</v>
      </c>
      <c r="AF252" s="1">
        <v>0</v>
      </c>
      <c r="AG252" s="1">
        <v>0</v>
      </c>
      <c r="AH252" s="1">
        <v>0</v>
      </c>
      <c r="AI252" s="1">
        <v>0</v>
      </c>
      <c r="AJ252" s="1">
        <v>0</v>
      </c>
      <c r="AK252" s="28" t="s">
        <v>2113</v>
      </c>
      <c r="AL252" s="28" t="s">
        <v>2114</v>
      </c>
      <c r="AN252" s="3" t="s">
        <v>3993</v>
      </c>
      <c r="AO252" t="s">
        <v>3853</v>
      </c>
    </row>
    <row r="253" spans="1:42" ht="24" customHeight="1">
      <c r="A253">
        <v>252</v>
      </c>
      <c r="B253" t="s">
        <v>2115</v>
      </c>
      <c r="C253" s="3" t="s">
        <v>2116</v>
      </c>
      <c r="D253" s="3" t="s">
        <v>2117</v>
      </c>
      <c r="E253" s="3"/>
      <c r="F253" s="3"/>
      <c r="G253" t="s">
        <v>2118</v>
      </c>
      <c r="H253" t="s">
        <v>1344</v>
      </c>
      <c r="I253" t="s">
        <v>1345</v>
      </c>
      <c r="J253">
        <v>77056</v>
      </c>
      <c r="L253" t="s">
        <v>2119</v>
      </c>
      <c r="M253" s="2" t="s">
        <v>2120</v>
      </c>
      <c r="N253" s="2" t="s">
        <v>2121</v>
      </c>
      <c r="O253" s="2" t="s">
        <v>2122</v>
      </c>
      <c r="P253" s="4" t="s">
        <v>2123</v>
      </c>
      <c r="Q253" s="4"/>
      <c r="R253" s="4"/>
      <c r="S253" s="4"/>
      <c r="T253" s="4"/>
      <c r="U253" s="3" t="s">
        <v>45</v>
      </c>
      <c r="V253" s="3">
        <v>1</v>
      </c>
      <c r="W253" s="3">
        <v>2</v>
      </c>
      <c r="X253" s="3">
        <v>4</v>
      </c>
      <c r="Y253" s="3"/>
      <c r="Z253" s="3"/>
      <c r="AA253" s="3"/>
      <c r="AB253" s="3"/>
      <c r="AC253" s="1">
        <v>2</v>
      </c>
      <c r="AD253" s="1">
        <v>0</v>
      </c>
      <c r="AE253" s="1">
        <v>0</v>
      </c>
      <c r="AF253" s="1">
        <v>1</v>
      </c>
      <c r="AG253" s="1">
        <v>0</v>
      </c>
      <c r="AH253" s="1">
        <v>0</v>
      </c>
      <c r="AI253" s="1">
        <v>0</v>
      </c>
      <c r="AJ253" s="1">
        <v>1</v>
      </c>
      <c r="AK253" s="28" t="s">
        <v>2124</v>
      </c>
      <c r="AL253" s="28" t="s">
        <v>2125</v>
      </c>
      <c r="AN253" s="3" t="s">
        <v>3993</v>
      </c>
      <c r="AO253" t="s">
        <v>3854</v>
      </c>
    </row>
    <row r="254" spans="1:42" ht="48" customHeight="1">
      <c r="A254">
        <v>253</v>
      </c>
      <c r="B254" t="s">
        <v>2115</v>
      </c>
      <c r="C254" s="3" t="s">
        <v>2126</v>
      </c>
      <c r="D254" s="3" t="s">
        <v>2117</v>
      </c>
      <c r="E254" s="3"/>
      <c r="F254" s="3"/>
      <c r="G254" t="s">
        <v>2127</v>
      </c>
      <c r="H254" t="s">
        <v>1344</v>
      </c>
      <c r="I254" t="s">
        <v>1345</v>
      </c>
      <c r="J254">
        <v>77098</v>
      </c>
      <c r="L254" t="s">
        <v>2128</v>
      </c>
      <c r="M254" s="2" t="s">
        <v>2129</v>
      </c>
      <c r="N254" s="2" t="s">
        <v>2130</v>
      </c>
      <c r="O254" s="2" t="s">
        <v>2131</v>
      </c>
      <c r="P254" s="4" t="s">
        <v>2132</v>
      </c>
      <c r="Q254" s="4"/>
      <c r="R254" s="4"/>
      <c r="S254" s="4"/>
      <c r="T254" s="4"/>
      <c r="U254" s="3" t="s">
        <v>45</v>
      </c>
      <c r="V254" s="3">
        <v>1</v>
      </c>
      <c r="W254" s="3">
        <v>2</v>
      </c>
      <c r="X254" s="3"/>
      <c r="Y254" s="3"/>
      <c r="Z254" s="3"/>
      <c r="AA254" s="3"/>
      <c r="AB254" s="3"/>
      <c r="AC254" s="1">
        <v>2</v>
      </c>
      <c r="AD254" s="1">
        <v>0</v>
      </c>
      <c r="AE254" s="1">
        <v>0</v>
      </c>
      <c r="AF254" s="1">
        <v>1</v>
      </c>
      <c r="AG254" s="1">
        <v>0</v>
      </c>
      <c r="AH254" s="1">
        <v>0</v>
      </c>
      <c r="AI254" s="1">
        <v>0</v>
      </c>
      <c r="AJ254" s="1">
        <v>0</v>
      </c>
      <c r="AK254" s="28" t="s">
        <v>2133</v>
      </c>
      <c r="AL254" s="28" t="s">
        <v>2125</v>
      </c>
      <c r="AN254" s="3" t="s">
        <v>3993</v>
      </c>
      <c r="AO254" t="s">
        <v>3854</v>
      </c>
    </row>
    <row r="255" spans="1:42" ht="24" customHeight="1">
      <c r="A255">
        <v>254</v>
      </c>
      <c r="B255" t="s">
        <v>2115</v>
      </c>
      <c r="C255" t="s">
        <v>2134</v>
      </c>
      <c r="D255" s="3" t="s">
        <v>2117</v>
      </c>
      <c r="E255" s="3" t="s">
        <v>63</v>
      </c>
      <c r="F255" s="3"/>
      <c r="G255" t="s">
        <v>2135</v>
      </c>
      <c r="H255" t="s">
        <v>1344</v>
      </c>
      <c r="I255" t="s">
        <v>1345</v>
      </c>
      <c r="J255">
        <v>77024</v>
      </c>
      <c r="L255" t="s">
        <v>2136</v>
      </c>
      <c r="M255" s="2" t="s">
        <v>2137</v>
      </c>
      <c r="N255" s="2" t="s">
        <v>2138</v>
      </c>
      <c r="O255" s="2"/>
      <c r="P255" s="4" t="s">
        <v>2139</v>
      </c>
      <c r="Q255" s="4"/>
      <c r="R255" s="4"/>
      <c r="S255" s="4"/>
      <c r="T255" s="4"/>
      <c r="U255" s="3" t="s">
        <v>45</v>
      </c>
      <c r="V255" s="3">
        <v>1</v>
      </c>
      <c r="W255" s="3">
        <v>1</v>
      </c>
      <c r="X255" s="3"/>
      <c r="Y255" s="3"/>
      <c r="Z255" s="3"/>
      <c r="AA255" s="3"/>
      <c r="AB255" s="3"/>
      <c r="AC255" s="1">
        <v>2</v>
      </c>
      <c r="AD255" s="1">
        <v>1</v>
      </c>
      <c r="AE255" s="1">
        <v>0</v>
      </c>
      <c r="AF255" s="1">
        <v>1</v>
      </c>
      <c r="AG255" s="1">
        <v>0</v>
      </c>
      <c r="AH255" s="1">
        <v>1</v>
      </c>
      <c r="AI255" s="1">
        <v>0</v>
      </c>
      <c r="AJ255" s="1">
        <v>1</v>
      </c>
      <c r="AK255" s="28" t="s">
        <v>2140</v>
      </c>
      <c r="AL255" s="28" t="s">
        <v>2125</v>
      </c>
      <c r="AN255" s="3" t="s">
        <v>3993</v>
      </c>
      <c r="AO255" t="s">
        <v>3855</v>
      </c>
    </row>
    <row r="256" spans="1:42" ht="36">
      <c r="A256">
        <v>255</v>
      </c>
      <c r="B256" t="s">
        <v>2141</v>
      </c>
      <c r="C256" s="3" t="s">
        <v>1344</v>
      </c>
      <c r="D256" s="3" t="s">
        <v>2117</v>
      </c>
      <c r="E256" s="3" t="s">
        <v>63</v>
      </c>
      <c r="F256" s="3"/>
      <c r="G256" t="s">
        <v>2142</v>
      </c>
      <c r="H256" t="s">
        <v>1344</v>
      </c>
      <c r="I256" t="s">
        <v>1345</v>
      </c>
      <c r="J256">
        <v>77007</v>
      </c>
      <c r="L256" t="s">
        <v>2143</v>
      </c>
      <c r="M256" s="2" t="s">
        <v>2144</v>
      </c>
      <c r="N256" s="2" t="s">
        <v>2145</v>
      </c>
      <c r="O256" s="2" t="s">
        <v>2146</v>
      </c>
      <c r="P256" s="4" t="s">
        <v>2147</v>
      </c>
      <c r="Q256" s="4"/>
      <c r="R256" s="4"/>
      <c r="S256" s="4"/>
      <c r="T256" s="4"/>
      <c r="U256" s="3" t="s">
        <v>45</v>
      </c>
      <c r="V256" s="3">
        <v>1</v>
      </c>
      <c r="W256" s="3">
        <v>4</v>
      </c>
      <c r="X256" s="3"/>
      <c r="Y256" s="3"/>
      <c r="Z256" s="3"/>
      <c r="AA256" s="3"/>
      <c r="AB256" s="3"/>
      <c r="AC256" s="1">
        <v>1</v>
      </c>
      <c r="AD256" s="1">
        <v>0</v>
      </c>
      <c r="AE256" s="1">
        <v>0</v>
      </c>
      <c r="AF256" s="1">
        <v>1</v>
      </c>
      <c r="AG256" s="1">
        <v>0</v>
      </c>
      <c r="AH256" s="1">
        <v>1</v>
      </c>
      <c r="AI256" s="1">
        <v>0</v>
      </c>
      <c r="AJ256" s="1">
        <v>1</v>
      </c>
      <c r="AK256" s="28" t="s">
        <v>2148</v>
      </c>
      <c r="AL256" s="28" t="s">
        <v>2149</v>
      </c>
      <c r="AN256" s="3" t="s">
        <v>3993</v>
      </c>
      <c r="AO256" t="s">
        <v>3856</v>
      </c>
    </row>
    <row r="257" spans="1:42" ht="12" customHeight="1">
      <c r="A257">
        <v>256</v>
      </c>
      <c r="B257" t="s">
        <v>2141</v>
      </c>
      <c r="C257" s="3" t="s">
        <v>2150</v>
      </c>
      <c r="D257" s="3" t="s">
        <v>2117</v>
      </c>
      <c r="E257" s="3" t="s">
        <v>63</v>
      </c>
      <c r="F257" s="3"/>
      <c r="G257" t="s">
        <v>2151</v>
      </c>
      <c r="H257" t="s">
        <v>2150</v>
      </c>
      <c r="I257" t="s">
        <v>1345</v>
      </c>
      <c r="J257">
        <v>78701</v>
      </c>
      <c r="L257" t="s">
        <v>2152</v>
      </c>
      <c r="M257" s="2" t="s">
        <v>2153</v>
      </c>
      <c r="N257" s="2" t="s">
        <v>2154</v>
      </c>
      <c r="O257" s="2" t="s">
        <v>2155</v>
      </c>
      <c r="P257" s="4" t="s">
        <v>2156</v>
      </c>
      <c r="Q257" s="4"/>
      <c r="R257" s="4"/>
      <c r="S257" s="4"/>
      <c r="T257" s="4"/>
      <c r="U257" s="3" t="s">
        <v>45</v>
      </c>
      <c r="V257" s="3">
        <v>1</v>
      </c>
      <c r="W257" s="3">
        <v>2</v>
      </c>
      <c r="X257" s="3"/>
      <c r="Y257" s="3"/>
      <c r="Z257" s="3"/>
      <c r="AA257" s="3"/>
      <c r="AB257" s="3"/>
      <c r="AC257" s="1">
        <v>1</v>
      </c>
      <c r="AD257" s="1">
        <v>0</v>
      </c>
      <c r="AE257" s="1">
        <v>0</v>
      </c>
      <c r="AF257" s="1">
        <v>1</v>
      </c>
      <c r="AG257" s="1">
        <v>0</v>
      </c>
      <c r="AH257" s="1">
        <v>1</v>
      </c>
      <c r="AI257" s="1">
        <v>0</v>
      </c>
      <c r="AJ257" s="1">
        <v>1</v>
      </c>
      <c r="AK257" s="28" t="s">
        <v>2157</v>
      </c>
      <c r="AL257" s="28" t="s">
        <v>2149</v>
      </c>
      <c r="AN257" s="3" t="s">
        <v>3993</v>
      </c>
      <c r="AO257" t="s">
        <v>3856</v>
      </c>
    </row>
    <row r="258" spans="1:42" ht="36">
      <c r="A258">
        <v>257</v>
      </c>
      <c r="B258" t="s">
        <v>2141</v>
      </c>
      <c r="C258" s="3" t="s">
        <v>2158</v>
      </c>
      <c r="D258" s="3" t="s">
        <v>2117</v>
      </c>
      <c r="E258" s="3"/>
      <c r="F258" s="3"/>
      <c r="G258" t="s">
        <v>2159</v>
      </c>
      <c r="H258" t="s">
        <v>2158</v>
      </c>
      <c r="I258" t="s">
        <v>1345</v>
      </c>
      <c r="J258">
        <v>78209</v>
      </c>
      <c r="L258" t="s">
        <v>2160</v>
      </c>
      <c r="M258" s="2" t="s">
        <v>2161</v>
      </c>
      <c r="N258" s="2" t="s">
        <v>2162</v>
      </c>
      <c r="O258" s="2" t="s">
        <v>2163</v>
      </c>
      <c r="P258" s="4" t="s">
        <v>2164</v>
      </c>
      <c r="Q258" s="4"/>
      <c r="R258" s="4"/>
      <c r="S258" s="4"/>
      <c r="T258" s="4"/>
      <c r="U258" s="3" t="s">
        <v>45</v>
      </c>
      <c r="V258" s="3">
        <v>1</v>
      </c>
      <c r="W258" s="3">
        <v>2</v>
      </c>
      <c r="X258" s="3"/>
      <c r="Y258" s="3"/>
      <c r="Z258" s="3"/>
      <c r="AA258" s="3"/>
      <c r="AB258" s="3"/>
      <c r="AC258" s="1">
        <v>1</v>
      </c>
      <c r="AD258" s="1">
        <v>0</v>
      </c>
      <c r="AE258" s="1">
        <v>0</v>
      </c>
      <c r="AF258" s="1">
        <v>1</v>
      </c>
      <c r="AG258" s="1">
        <v>0</v>
      </c>
      <c r="AH258" s="1">
        <v>1</v>
      </c>
      <c r="AI258" s="1">
        <v>0</v>
      </c>
      <c r="AJ258" s="1">
        <v>1</v>
      </c>
      <c r="AK258" s="28" t="s">
        <v>2165</v>
      </c>
      <c r="AL258" s="28" t="s">
        <v>2149</v>
      </c>
      <c r="AN258" s="3" t="s">
        <v>3993</v>
      </c>
      <c r="AO258" t="s">
        <v>3856</v>
      </c>
    </row>
    <row r="259" spans="1:42" ht="24">
      <c r="A259">
        <v>258</v>
      </c>
      <c r="B259" t="s">
        <v>2166</v>
      </c>
      <c r="D259" s="3" t="s">
        <v>2167</v>
      </c>
      <c r="E259" s="3"/>
      <c r="F259" s="3"/>
      <c r="G259" t="s">
        <v>2168</v>
      </c>
      <c r="H259" t="s">
        <v>84</v>
      </c>
      <c r="I259" t="s">
        <v>40</v>
      </c>
      <c r="J259">
        <v>90028</v>
      </c>
      <c r="L259" t="s">
        <v>2169</v>
      </c>
      <c r="M259" t="s">
        <v>2170</v>
      </c>
      <c r="N259" t="s">
        <v>2170</v>
      </c>
      <c r="P259" s="4" t="s">
        <v>2171</v>
      </c>
      <c r="Q259" s="4"/>
      <c r="R259" s="4"/>
      <c r="S259" s="4"/>
      <c r="T259" s="4"/>
      <c r="U259" t="s">
        <v>45</v>
      </c>
      <c r="V259">
        <v>0</v>
      </c>
      <c r="W259">
        <v>4</v>
      </c>
      <c r="X259">
        <v>3</v>
      </c>
      <c r="AC259" s="1">
        <v>1</v>
      </c>
      <c r="AD259" s="1">
        <v>0</v>
      </c>
      <c r="AE259" s="1">
        <v>0</v>
      </c>
      <c r="AF259" s="1">
        <v>1</v>
      </c>
      <c r="AG259" s="1">
        <v>0</v>
      </c>
      <c r="AH259" s="1">
        <v>0</v>
      </c>
      <c r="AI259" s="1">
        <v>0</v>
      </c>
      <c r="AJ259" s="1">
        <v>0</v>
      </c>
      <c r="AK259" s="28" t="s">
        <v>2172</v>
      </c>
      <c r="AL259" s="28" t="s">
        <v>2173</v>
      </c>
      <c r="AM259" s="28" t="s">
        <v>2174</v>
      </c>
      <c r="AN259" s="3" t="s">
        <v>3993</v>
      </c>
      <c r="AO259" t="s">
        <v>3857</v>
      </c>
    </row>
    <row r="260" spans="1:42" ht="12" customHeight="1">
      <c r="A260">
        <v>259</v>
      </c>
      <c r="B260" t="s">
        <v>2175</v>
      </c>
      <c r="D260" s="3" t="s">
        <v>260</v>
      </c>
      <c r="E260" s="3" t="s">
        <v>63</v>
      </c>
      <c r="F260" s="3"/>
      <c r="G260" t="s">
        <v>2176</v>
      </c>
      <c r="H260" t="s">
        <v>84</v>
      </c>
      <c r="I260" t="s">
        <v>40</v>
      </c>
      <c r="J260">
        <v>90046</v>
      </c>
      <c r="L260" t="s">
        <v>2177</v>
      </c>
      <c r="M260" s="2" t="s">
        <v>2178</v>
      </c>
      <c r="N260" s="2" t="s">
        <v>2179</v>
      </c>
      <c r="O260" s="2"/>
      <c r="P260" s="4" t="s">
        <v>2180</v>
      </c>
      <c r="Q260" s="4"/>
      <c r="R260" s="4"/>
      <c r="S260" s="4"/>
      <c r="T260" s="4"/>
      <c r="U260" t="s">
        <v>45</v>
      </c>
      <c r="V260">
        <v>0</v>
      </c>
      <c r="W260">
        <v>3</v>
      </c>
      <c r="X260">
        <v>4</v>
      </c>
      <c r="AC260" s="1">
        <v>2</v>
      </c>
      <c r="AD260" s="1">
        <v>0</v>
      </c>
      <c r="AE260" s="1">
        <v>0</v>
      </c>
      <c r="AF260" s="1">
        <v>0</v>
      </c>
      <c r="AG260" s="1">
        <v>0</v>
      </c>
      <c r="AH260" s="1">
        <v>0</v>
      </c>
      <c r="AI260" s="1">
        <v>0</v>
      </c>
      <c r="AJ260" s="1">
        <v>0</v>
      </c>
      <c r="AK260" s="28" t="s">
        <v>2181</v>
      </c>
      <c r="AL260" s="28" t="s">
        <v>2182</v>
      </c>
      <c r="AM260" s="28" t="s">
        <v>2183</v>
      </c>
      <c r="AN260" s="3" t="s">
        <v>3993</v>
      </c>
      <c r="AO260" t="s">
        <v>3858</v>
      </c>
      <c r="AP260" t="s">
        <v>3859</v>
      </c>
    </row>
    <row r="261" spans="1:42" ht="24" customHeight="1">
      <c r="A261">
        <v>260</v>
      </c>
      <c r="B261" t="s">
        <v>2184</v>
      </c>
      <c r="D261" s="3" t="s">
        <v>2185</v>
      </c>
      <c r="E261" s="3"/>
      <c r="F261" s="3"/>
      <c r="G261" t="s">
        <v>2186</v>
      </c>
      <c r="H261" t="s">
        <v>2187</v>
      </c>
      <c r="I261" t="s">
        <v>2188</v>
      </c>
      <c r="J261">
        <v>63301</v>
      </c>
      <c r="L261" t="s">
        <v>2189</v>
      </c>
      <c r="M261" s="2" t="s">
        <v>2190</v>
      </c>
      <c r="N261" s="2" t="s">
        <v>2191</v>
      </c>
      <c r="O261" s="2"/>
      <c r="P261" s="4" t="s">
        <v>2192</v>
      </c>
      <c r="Q261" s="4"/>
      <c r="R261" s="4"/>
      <c r="S261" s="4"/>
      <c r="T261" s="4"/>
      <c r="U261" t="s">
        <v>45</v>
      </c>
      <c r="V261">
        <v>1</v>
      </c>
      <c r="W261">
        <v>3</v>
      </c>
      <c r="AC261" s="1">
        <v>2</v>
      </c>
      <c r="AD261" s="1">
        <v>0</v>
      </c>
      <c r="AE261" s="1">
        <v>0</v>
      </c>
      <c r="AF261" s="1">
        <v>1</v>
      </c>
      <c r="AG261" s="1">
        <v>0</v>
      </c>
      <c r="AH261" s="1">
        <v>0</v>
      </c>
      <c r="AI261" s="1">
        <v>0</v>
      </c>
      <c r="AJ261" s="1">
        <v>0</v>
      </c>
      <c r="AK261" s="28" t="s">
        <v>2193</v>
      </c>
      <c r="AN261" s="3" t="s">
        <v>3993</v>
      </c>
      <c r="AO261" t="s">
        <v>3860</v>
      </c>
    </row>
    <row r="262" spans="1:42" ht="24" customHeight="1">
      <c r="A262">
        <v>261</v>
      </c>
      <c r="B262" t="s">
        <v>2194</v>
      </c>
      <c r="D262" s="3" t="s">
        <v>49</v>
      </c>
      <c r="E262" s="3" t="s">
        <v>63</v>
      </c>
      <c r="F262" s="3"/>
      <c r="G262" s="17" t="s">
        <v>2195</v>
      </c>
      <c r="H262" s="3" t="s">
        <v>84</v>
      </c>
      <c r="I262" s="3" t="s">
        <v>40</v>
      </c>
      <c r="J262">
        <v>90036</v>
      </c>
      <c r="L262" s="17" t="s">
        <v>2196</v>
      </c>
      <c r="M262" s="2" t="s">
        <v>2197</v>
      </c>
      <c r="N262" s="2" t="s">
        <v>2198</v>
      </c>
      <c r="O262" s="2" t="s">
        <v>2199</v>
      </c>
      <c r="P262" s="3" t="s">
        <v>2200</v>
      </c>
      <c r="Q262" s="3"/>
      <c r="R262" s="3"/>
      <c r="S262" s="3"/>
      <c r="T262" s="3"/>
      <c r="U262" s="3" t="s">
        <v>45</v>
      </c>
      <c r="V262" s="3">
        <v>1</v>
      </c>
      <c r="W262" s="3">
        <v>3</v>
      </c>
      <c r="X262" s="3">
        <v>4</v>
      </c>
      <c r="Y262" s="3"/>
      <c r="Z262" s="3"/>
      <c r="AA262" s="3"/>
      <c r="AB262" s="3"/>
      <c r="AC262" s="1">
        <v>4</v>
      </c>
      <c r="AD262" s="7">
        <v>0</v>
      </c>
      <c r="AE262" s="7">
        <v>1</v>
      </c>
      <c r="AF262" s="7">
        <v>1</v>
      </c>
      <c r="AG262" s="7">
        <v>0</v>
      </c>
      <c r="AH262" s="7">
        <v>0</v>
      </c>
      <c r="AI262" s="7">
        <v>0</v>
      </c>
      <c r="AJ262" s="7">
        <v>0</v>
      </c>
      <c r="AK262" s="29" t="s">
        <v>2201</v>
      </c>
      <c r="AL262" s="29" t="s">
        <v>2202</v>
      </c>
      <c r="AM262" s="29"/>
      <c r="AN262" s="3" t="s">
        <v>3993</v>
      </c>
      <c r="AO262" t="s">
        <v>3861</v>
      </c>
    </row>
    <row r="263" spans="1:42" ht="12" customHeight="1">
      <c r="A263">
        <v>262</v>
      </c>
      <c r="B263" t="s">
        <v>2203</v>
      </c>
      <c r="D263" s="3" t="s">
        <v>62</v>
      </c>
      <c r="E263" s="3" t="s">
        <v>63</v>
      </c>
      <c r="F263" s="3"/>
      <c r="G263" s="3" t="s">
        <v>2204</v>
      </c>
      <c r="H263" s="3" t="s">
        <v>2205</v>
      </c>
      <c r="I263" s="3" t="s">
        <v>40</v>
      </c>
      <c r="J263">
        <v>93428</v>
      </c>
      <c r="L263" s="3" t="s">
        <v>2206</v>
      </c>
      <c r="M263" s="2" t="s">
        <v>2207</v>
      </c>
      <c r="N263" s="2" t="s">
        <v>2207</v>
      </c>
      <c r="O263" s="2"/>
      <c r="P263" s="6" t="s">
        <v>2208</v>
      </c>
      <c r="Q263" s="6"/>
      <c r="R263" s="6"/>
      <c r="S263" s="6"/>
      <c r="T263" s="6"/>
      <c r="U263" s="3" t="s">
        <v>45</v>
      </c>
      <c r="V263" s="3">
        <v>1</v>
      </c>
      <c r="W263" s="3">
        <v>2</v>
      </c>
      <c r="X263" s="3"/>
      <c r="Y263" s="3"/>
      <c r="Z263" s="3"/>
      <c r="AA263" s="3"/>
      <c r="AB263" s="3"/>
      <c r="AC263" s="1">
        <v>1</v>
      </c>
      <c r="AD263" s="7">
        <v>0</v>
      </c>
      <c r="AE263" s="7">
        <v>0</v>
      </c>
      <c r="AF263" s="7">
        <v>1</v>
      </c>
      <c r="AG263" s="7">
        <v>0</v>
      </c>
      <c r="AH263" s="7">
        <v>0</v>
      </c>
      <c r="AI263" s="7">
        <v>0</v>
      </c>
      <c r="AJ263" s="7">
        <v>0</v>
      </c>
      <c r="AK263" s="29" t="s">
        <v>2209</v>
      </c>
      <c r="AL263" s="29" t="s">
        <v>2210</v>
      </c>
      <c r="AM263" s="29"/>
      <c r="AN263" s="3" t="s">
        <v>3993</v>
      </c>
      <c r="AO263" t="s">
        <v>3862</v>
      </c>
    </row>
    <row r="264" spans="1:42">
      <c r="A264">
        <v>263</v>
      </c>
      <c r="B264" s="3" t="s">
        <v>2211</v>
      </c>
      <c r="C264" s="3" t="s">
        <v>2212</v>
      </c>
      <c r="D264" s="3" t="s">
        <v>62</v>
      </c>
      <c r="E264" s="3" t="s">
        <v>2213</v>
      </c>
      <c r="F264" s="3"/>
      <c r="G264" s="3" t="s">
        <v>2214</v>
      </c>
      <c r="H264" s="3" t="s">
        <v>2215</v>
      </c>
      <c r="I264" s="3" t="s">
        <v>2216</v>
      </c>
      <c r="J264" s="3" t="s">
        <v>1149</v>
      </c>
      <c r="L264" s="3" t="s">
        <v>2217</v>
      </c>
      <c r="M264" s="2" t="s">
        <v>2218</v>
      </c>
      <c r="N264" s="2" t="s">
        <v>2219</v>
      </c>
      <c r="O264" s="2"/>
      <c r="P264" s="6" t="s">
        <v>1149</v>
      </c>
      <c r="Q264" s="6"/>
      <c r="R264" s="6"/>
      <c r="S264" s="6"/>
      <c r="T264" s="6"/>
      <c r="U264" s="3" t="s">
        <v>45</v>
      </c>
      <c r="V264" s="3" t="s">
        <v>1149</v>
      </c>
      <c r="W264" s="3"/>
      <c r="X264" s="3"/>
      <c r="Y264" s="3"/>
      <c r="Z264" s="3"/>
      <c r="AA264" s="3"/>
      <c r="AB264" s="3"/>
      <c r="AC264" s="1">
        <v>1</v>
      </c>
      <c r="AD264" s="7">
        <v>0</v>
      </c>
      <c r="AE264" s="7">
        <v>0</v>
      </c>
      <c r="AF264" s="7">
        <v>0</v>
      </c>
      <c r="AG264" s="7">
        <v>0</v>
      </c>
      <c r="AH264" s="7">
        <v>0</v>
      </c>
      <c r="AI264" s="7">
        <v>0</v>
      </c>
      <c r="AJ264" s="7">
        <v>0</v>
      </c>
      <c r="AK264" s="29" t="s">
        <v>2220</v>
      </c>
      <c r="AL264" s="29" t="s">
        <v>2221</v>
      </c>
      <c r="AM264" s="29"/>
      <c r="AN264" s="3" t="s">
        <v>3993</v>
      </c>
      <c r="AO264" t="s">
        <v>3863</v>
      </c>
    </row>
    <row r="265" spans="1:42" ht="12" customHeight="1">
      <c r="A265">
        <v>264</v>
      </c>
      <c r="B265" t="s">
        <v>2222</v>
      </c>
      <c r="D265" s="3" t="s">
        <v>49</v>
      </c>
      <c r="E265" s="3"/>
      <c r="F265" s="3"/>
      <c r="G265" s="3" t="s">
        <v>2223</v>
      </c>
      <c r="H265" s="3" t="s">
        <v>1377</v>
      </c>
      <c r="J265" s="3">
        <v>50122</v>
      </c>
      <c r="K265" s="3" t="s">
        <v>1365</v>
      </c>
      <c r="L265" s="3" t="s">
        <v>2224</v>
      </c>
      <c r="M265" s="2" t="s">
        <v>2225</v>
      </c>
      <c r="N265" s="2" t="s">
        <v>2226</v>
      </c>
      <c r="O265" s="2"/>
      <c r="P265" s="6" t="s">
        <v>2227</v>
      </c>
      <c r="Q265" s="6"/>
      <c r="R265" s="6"/>
      <c r="S265" s="6"/>
      <c r="T265" s="6"/>
      <c r="U265" s="3" t="s">
        <v>45</v>
      </c>
      <c r="V265" s="3">
        <v>1</v>
      </c>
      <c r="W265" s="3"/>
      <c r="X265" s="3"/>
      <c r="Y265" s="3"/>
      <c r="Z265" s="3"/>
      <c r="AA265" s="3"/>
      <c r="AB265" s="3"/>
      <c r="AC265" s="1">
        <v>4</v>
      </c>
      <c r="AD265" s="7">
        <v>0</v>
      </c>
      <c r="AE265" s="7">
        <v>0</v>
      </c>
      <c r="AF265" s="7">
        <v>0</v>
      </c>
      <c r="AG265" s="7">
        <v>0</v>
      </c>
      <c r="AH265" s="7">
        <v>0</v>
      </c>
      <c r="AI265" s="7">
        <v>0</v>
      </c>
      <c r="AJ265" s="7">
        <v>0</v>
      </c>
      <c r="AK265" s="29" t="s">
        <v>2228</v>
      </c>
      <c r="AL265" s="29" t="s">
        <v>2229</v>
      </c>
      <c r="AM265" s="29"/>
      <c r="AN265" s="3" t="s">
        <v>3993</v>
      </c>
      <c r="AO265" t="s">
        <v>3864</v>
      </c>
    </row>
    <row r="266" spans="1:42" ht="24" customHeight="1">
      <c r="A266">
        <v>265</v>
      </c>
      <c r="B266" s="3" t="s">
        <v>2230</v>
      </c>
      <c r="C266" s="3"/>
      <c r="D266" s="3" t="s">
        <v>49</v>
      </c>
      <c r="E266" s="3"/>
      <c r="F266" s="3"/>
      <c r="G266" s="13" t="s">
        <v>2231</v>
      </c>
      <c r="H266" s="3" t="s">
        <v>385</v>
      </c>
      <c r="I266" s="3" t="s">
        <v>386</v>
      </c>
      <c r="J266" s="3">
        <v>10011</v>
      </c>
      <c r="L266" s="3" t="s">
        <v>2232</v>
      </c>
      <c r="M266" s="2" t="s">
        <v>2233</v>
      </c>
      <c r="N266" s="2" t="s">
        <v>2234</v>
      </c>
      <c r="O266" s="2"/>
      <c r="P266" s="6" t="s">
        <v>2235</v>
      </c>
      <c r="Q266" s="6"/>
      <c r="R266" s="6"/>
      <c r="S266" s="6"/>
      <c r="T266" s="6"/>
      <c r="U266" s="3" t="s">
        <v>171</v>
      </c>
      <c r="V266" s="3">
        <v>1</v>
      </c>
      <c r="W266" s="3">
        <v>3</v>
      </c>
      <c r="X266" s="3"/>
      <c r="Y266" s="3"/>
      <c r="Z266" s="3"/>
      <c r="AA266" s="3"/>
      <c r="AB266" s="3"/>
      <c r="AC266" s="1">
        <v>2</v>
      </c>
      <c r="AD266" s="7">
        <v>0</v>
      </c>
      <c r="AE266" s="7">
        <v>0</v>
      </c>
      <c r="AF266" s="7">
        <v>0</v>
      </c>
      <c r="AG266" s="7">
        <v>0</v>
      </c>
      <c r="AH266" s="7">
        <v>0</v>
      </c>
      <c r="AI266" s="7">
        <v>0</v>
      </c>
      <c r="AJ266" s="7">
        <v>0</v>
      </c>
      <c r="AK266" s="29" t="s">
        <v>2236</v>
      </c>
      <c r="AL266" s="29" t="s">
        <v>2237</v>
      </c>
      <c r="AM266" s="29"/>
      <c r="AN266" s="3" t="s">
        <v>3993</v>
      </c>
      <c r="AO266" t="s">
        <v>3865</v>
      </c>
    </row>
    <row r="267" spans="1:42">
      <c r="A267">
        <v>266</v>
      </c>
      <c r="B267" s="3" t="s">
        <v>2238</v>
      </c>
      <c r="C267" s="3" t="s">
        <v>2239</v>
      </c>
      <c r="D267" s="3" t="s">
        <v>49</v>
      </c>
      <c r="E267" s="3"/>
      <c r="F267" s="3"/>
      <c r="G267" s="3" t="s">
        <v>2240</v>
      </c>
      <c r="H267" s="3" t="s">
        <v>374</v>
      </c>
      <c r="I267" s="3" t="s">
        <v>376</v>
      </c>
      <c r="J267" s="3">
        <v>89109</v>
      </c>
      <c r="L267" s="3" t="s">
        <v>2241</v>
      </c>
      <c r="M267" s="2" t="s">
        <v>2242</v>
      </c>
      <c r="N267" s="2" t="s">
        <v>2243</v>
      </c>
      <c r="O267" s="2"/>
      <c r="P267" s="3" t="s">
        <v>2244</v>
      </c>
      <c r="Q267" s="3"/>
      <c r="R267" s="3"/>
      <c r="S267" s="3"/>
      <c r="T267" s="3"/>
      <c r="U267" s="3" t="s">
        <v>69</v>
      </c>
      <c r="V267" s="3">
        <v>1</v>
      </c>
      <c r="W267" s="3">
        <v>1</v>
      </c>
      <c r="X267" s="3">
        <v>4</v>
      </c>
      <c r="Y267" s="3"/>
      <c r="Z267" s="3"/>
      <c r="AA267" s="3"/>
      <c r="AB267" s="3"/>
      <c r="AC267" s="1">
        <v>1</v>
      </c>
      <c r="AD267" s="7">
        <v>0</v>
      </c>
      <c r="AE267" s="7">
        <v>0</v>
      </c>
      <c r="AF267" s="7">
        <v>0</v>
      </c>
      <c r="AG267" s="7">
        <v>0</v>
      </c>
      <c r="AH267" s="7">
        <v>0</v>
      </c>
      <c r="AI267" s="7">
        <v>0</v>
      </c>
      <c r="AJ267" s="7">
        <v>0</v>
      </c>
      <c r="AK267" s="29" t="s">
        <v>2245</v>
      </c>
      <c r="AL267" s="29" t="s">
        <v>2246</v>
      </c>
      <c r="AM267" s="29"/>
      <c r="AN267" s="3" t="s">
        <v>3993</v>
      </c>
      <c r="AO267" t="s">
        <v>3866</v>
      </c>
    </row>
    <row r="268" spans="1:42" ht="60" customHeight="1">
      <c r="A268">
        <v>267</v>
      </c>
      <c r="B268" s="3" t="s">
        <v>2247</v>
      </c>
      <c r="C268" s="3"/>
      <c r="D268" s="3" t="s">
        <v>49</v>
      </c>
      <c r="E268" s="3"/>
      <c r="F268" s="3"/>
      <c r="G268" s="3" t="s">
        <v>2248</v>
      </c>
      <c r="H268" s="3" t="s">
        <v>385</v>
      </c>
      <c r="I268" s="3" t="s">
        <v>386</v>
      </c>
      <c r="J268" s="3">
        <v>10036</v>
      </c>
      <c r="L268" s="3" t="s">
        <v>2249</v>
      </c>
      <c r="M268" s="2" t="s">
        <v>2250</v>
      </c>
      <c r="N268" s="2" t="s">
        <v>2251</v>
      </c>
      <c r="O268" s="2"/>
      <c r="P268" s="6" t="s">
        <v>2252</v>
      </c>
      <c r="Q268" s="6"/>
      <c r="R268" s="6"/>
      <c r="S268" s="6"/>
      <c r="T268" s="6"/>
      <c r="U268" s="3" t="s">
        <v>171</v>
      </c>
      <c r="V268" s="3">
        <v>1</v>
      </c>
      <c r="W268" s="3">
        <v>3</v>
      </c>
      <c r="X268" s="3"/>
      <c r="Y268" s="3"/>
      <c r="Z268" s="3"/>
      <c r="AA268" s="3"/>
      <c r="AB268" s="3"/>
      <c r="AC268" s="1">
        <v>1</v>
      </c>
      <c r="AD268" s="7">
        <v>0</v>
      </c>
      <c r="AE268" s="7">
        <v>0</v>
      </c>
      <c r="AF268" s="7">
        <v>0</v>
      </c>
      <c r="AG268" s="7">
        <v>0</v>
      </c>
      <c r="AH268" s="7">
        <v>0</v>
      </c>
      <c r="AI268" s="7">
        <v>0</v>
      </c>
      <c r="AJ268" s="7">
        <v>0</v>
      </c>
      <c r="AK268" s="29" t="s">
        <v>2253</v>
      </c>
      <c r="AL268" s="29" t="s">
        <v>2254</v>
      </c>
      <c r="AM268" s="29"/>
      <c r="AN268" s="3" t="s">
        <v>3993</v>
      </c>
      <c r="AO268" t="s">
        <v>3867</v>
      </c>
    </row>
    <row r="269" spans="1:42" ht="12" customHeight="1">
      <c r="A269">
        <v>268</v>
      </c>
      <c r="B269" s="3" t="s">
        <v>2255</v>
      </c>
      <c r="D269" s="3" t="s">
        <v>49</v>
      </c>
      <c r="E269" s="3"/>
      <c r="F269" s="3"/>
      <c r="G269" s="3" t="s">
        <v>2256</v>
      </c>
      <c r="H269" s="3" t="s">
        <v>385</v>
      </c>
      <c r="I269" s="3" t="s">
        <v>386</v>
      </c>
      <c r="J269" s="3">
        <v>10022</v>
      </c>
      <c r="L269" s="3" t="s">
        <v>2257</v>
      </c>
      <c r="M269" s="2" t="s">
        <v>2258</v>
      </c>
      <c r="N269" s="2" t="s">
        <v>2259</v>
      </c>
      <c r="O269" s="2" t="s">
        <v>2260</v>
      </c>
      <c r="P269" s="6" t="s">
        <v>2261</v>
      </c>
      <c r="Q269" s="6"/>
      <c r="R269" s="6"/>
      <c r="S269" s="6"/>
      <c r="T269" s="6"/>
      <c r="U269" s="3" t="s">
        <v>171</v>
      </c>
      <c r="V269" s="3">
        <v>1</v>
      </c>
      <c r="W269" s="3">
        <v>3</v>
      </c>
      <c r="X269" s="3"/>
      <c r="Y269" s="3"/>
      <c r="Z269" s="3"/>
      <c r="AA269" s="3"/>
      <c r="AB269" s="3"/>
      <c r="AC269" s="1">
        <v>4</v>
      </c>
      <c r="AD269" s="7">
        <v>1</v>
      </c>
      <c r="AE269" s="7">
        <v>0</v>
      </c>
      <c r="AF269" s="7">
        <v>0</v>
      </c>
      <c r="AG269" s="7">
        <v>0</v>
      </c>
      <c r="AH269" s="7">
        <v>0</v>
      </c>
      <c r="AI269" s="7">
        <v>0</v>
      </c>
      <c r="AJ269" s="7">
        <v>0</v>
      </c>
      <c r="AK269" s="29" t="s">
        <v>2262</v>
      </c>
      <c r="AL269" s="29" t="s">
        <v>2263</v>
      </c>
      <c r="AM269" s="29"/>
      <c r="AN269" s="3" t="s">
        <v>3993</v>
      </c>
      <c r="AO269" t="s">
        <v>3868</v>
      </c>
    </row>
    <row r="270" spans="1:42" ht="12" customHeight="1">
      <c r="A270">
        <v>269</v>
      </c>
      <c r="B270" s="3" t="s">
        <v>2264</v>
      </c>
      <c r="C270" s="3" t="s">
        <v>2265</v>
      </c>
      <c r="D270" s="3" t="s">
        <v>49</v>
      </c>
      <c r="E270" s="3"/>
      <c r="F270" s="3"/>
      <c r="G270" s="3" t="s">
        <v>2266</v>
      </c>
      <c r="H270" s="3" t="s">
        <v>2267</v>
      </c>
      <c r="I270" s="3" t="s">
        <v>386</v>
      </c>
      <c r="J270" s="3">
        <v>14202</v>
      </c>
      <c r="L270" s="3" t="s">
        <v>2268</v>
      </c>
      <c r="M270" s="2" t="s">
        <v>2269</v>
      </c>
      <c r="N270" s="2" t="s">
        <v>2270</v>
      </c>
      <c r="O270" s="2" t="s">
        <v>2271</v>
      </c>
      <c r="P270" s="6" t="s">
        <v>2272</v>
      </c>
      <c r="Q270" s="6"/>
      <c r="R270" s="6"/>
      <c r="S270" s="6"/>
      <c r="T270" s="6"/>
      <c r="U270" s="3" t="s">
        <v>45</v>
      </c>
      <c r="V270" s="3">
        <v>1</v>
      </c>
      <c r="W270" s="3">
        <v>4</v>
      </c>
      <c r="X270" s="3"/>
      <c r="Y270" s="3"/>
      <c r="Z270" s="3"/>
      <c r="AA270" s="3"/>
      <c r="AB270" s="3"/>
      <c r="AC270" s="1">
        <v>1</v>
      </c>
      <c r="AD270" s="7">
        <v>0</v>
      </c>
      <c r="AE270" s="7">
        <v>0</v>
      </c>
      <c r="AF270" s="7">
        <v>0</v>
      </c>
      <c r="AG270" s="7">
        <v>0</v>
      </c>
      <c r="AH270" s="7">
        <v>0</v>
      </c>
      <c r="AI270" s="7">
        <v>0</v>
      </c>
      <c r="AJ270" s="7">
        <v>0</v>
      </c>
      <c r="AK270" s="29" t="s">
        <v>2273</v>
      </c>
      <c r="AL270" s="29" t="s">
        <v>2274</v>
      </c>
      <c r="AM270" s="29" t="s">
        <v>2275</v>
      </c>
      <c r="AN270" s="3" t="s">
        <v>3993</v>
      </c>
      <c r="AO270" t="s">
        <v>3869</v>
      </c>
    </row>
    <row r="271" spans="1:42" ht="36" customHeight="1">
      <c r="A271">
        <v>270</v>
      </c>
      <c r="B271" s="3" t="s">
        <v>2276</v>
      </c>
      <c r="C271" s="3" t="s">
        <v>2277</v>
      </c>
      <c r="D271" s="3" t="s">
        <v>49</v>
      </c>
      <c r="E271" s="3"/>
      <c r="F271" s="3"/>
      <c r="G271" t="s">
        <v>2278</v>
      </c>
      <c r="H271" s="3" t="s">
        <v>385</v>
      </c>
      <c r="I271" s="3" t="s">
        <v>386</v>
      </c>
      <c r="J271" s="3">
        <v>10012</v>
      </c>
      <c r="L271" t="s">
        <v>2279</v>
      </c>
      <c r="M271" s="2" t="s">
        <v>2280</v>
      </c>
      <c r="N271" s="2" t="s">
        <v>2281</v>
      </c>
      <c r="O271" s="2"/>
      <c r="P271" t="s">
        <v>2282</v>
      </c>
      <c r="U271" s="3" t="s">
        <v>69</v>
      </c>
      <c r="V271" s="3">
        <v>1</v>
      </c>
      <c r="W271" s="3">
        <v>3</v>
      </c>
      <c r="X271" s="3"/>
      <c r="Y271" s="3"/>
      <c r="Z271" s="3"/>
      <c r="AA271" s="3"/>
      <c r="AB271" s="3"/>
      <c r="AC271" s="1">
        <v>1</v>
      </c>
      <c r="AD271" s="1">
        <v>0</v>
      </c>
      <c r="AE271" s="1">
        <v>0</v>
      </c>
      <c r="AF271" s="1">
        <v>0</v>
      </c>
      <c r="AG271" s="1">
        <v>0</v>
      </c>
      <c r="AH271" s="1">
        <v>0</v>
      </c>
      <c r="AI271" s="1">
        <v>0</v>
      </c>
      <c r="AJ271" s="1">
        <v>0</v>
      </c>
      <c r="AK271" s="28" t="s">
        <v>2283</v>
      </c>
      <c r="AL271" s="28" t="s">
        <v>2284</v>
      </c>
      <c r="AM271" s="28" t="s">
        <v>2285</v>
      </c>
      <c r="AN271" s="3" t="s">
        <v>3993</v>
      </c>
      <c r="AO271" t="s">
        <v>3870</v>
      </c>
    </row>
    <row r="272" spans="1:42" ht="36" customHeight="1">
      <c r="A272">
        <v>271</v>
      </c>
      <c r="B272" s="3" t="s">
        <v>2276</v>
      </c>
      <c r="C272" s="3" t="s">
        <v>2286</v>
      </c>
      <c r="D272" s="3" t="s">
        <v>49</v>
      </c>
      <c r="E272" s="3"/>
      <c r="F272" s="3"/>
      <c r="G272" t="s">
        <v>2287</v>
      </c>
      <c r="H272" s="3" t="s">
        <v>2286</v>
      </c>
      <c r="K272" t="s">
        <v>2286</v>
      </c>
      <c r="L272" t="s">
        <v>1149</v>
      </c>
      <c r="M272" s="2" t="s">
        <v>2288</v>
      </c>
      <c r="N272" s="2" t="s">
        <v>2289</v>
      </c>
      <c r="O272" s="2"/>
      <c r="P272" s="6" t="s">
        <v>1149</v>
      </c>
      <c r="Q272" s="6"/>
      <c r="R272" s="6"/>
      <c r="S272" s="6"/>
      <c r="T272" s="6"/>
      <c r="U272" s="3" t="s">
        <v>69</v>
      </c>
      <c r="V272" s="3">
        <v>1</v>
      </c>
      <c r="W272" s="3"/>
      <c r="X272" s="3"/>
      <c r="Y272" s="3"/>
      <c r="Z272" s="3"/>
      <c r="AA272" s="3"/>
      <c r="AB272" s="3"/>
      <c r="AC272" s="1">
        <v>1</v>
      </c>
      <c r="AD272" s="1">
        <v>0</v>
      </c>
      <c r="AE272" s="1">
        <v>0</v>
      </c>
      <c r="AF272" s="1">
        <v>0</v>
      </c>
      <c r="AG272" s="1">
        <v>0</v>
      </c>
      <c r="AH272" s="1">
        <v>0</v>
      </c>
      <c r="AI272" s="1">
        <v>0</v>
      </c>
      <c r="AJ272" s="1">
        <v>0</v>
      </c>
      <c r="AK272" s="28" t="s">
        <v>2290</v>
      </c>
      <c r="AL272" s="28" t="s">
        <v>2285</v>
      </c>
      <c r="AN272" s="3" t="s">
        <v>3993</v>
      </c>
      <c r="AO272" t="s">
        <v>3871</v>
      </c>
    </row>
    <row r="273" spans="1:41" ht="12" customHeight="1">
      <c r="A273">
        <v>272</v>
      </c>
      <c r="B273" s="3" t="s">
        <v>2291</v>
      </c>
      <c r="D273" s="3" t="s">
        <v>49</v>
      </c>
      <c r="E273" s="3"/>
      <c r="F273" s="3"/>
      <c r="G273" s="3" t="s">
        <v>2292</v>
      </c>
      <c r="H273" s="3" t="s">
        <v>84</v>
      </c>
      <c r="I273" s="3" t="s">
        <v>40</v>
      </c>
      <c r="J273">
        <v>90038</v>
      </c>
      <c r="L273" s="3" t="s">
        <v>2293</v>
      </c>
      <c r="M273" s="2" t="s">
        <v>2294</v>
      </c>
      <c r="N273" s="2" t="s">
        <v>2295</v>
      </c>
      <c r="O273" s="2"/>
      <c r="P273" s="6" t="s">
        <v>2296</v>
      </c>
      <c r="Q273" s="6"/>
      <c r="R273" s="6"/>
      <c r="S273" s="6"/>
      <c r="T273" s="6"/>
      <c r="U273" s="3" t="s">
        <v>171</v>
      </c>
      <c r="V273" s="3">
        <v>1</v>
      </c>
      <c r="W273" s="3">
        <v>3</v>
      </c>
      <c r="X273" s="3">
        <v>4</v>
      </c>
      <c r="Y273" s="3"/>
      <c r="Z273" s="3"/>
      <c r="AA273" s="3"/>
      <c r="AB273" s="3"/>
      <c r="AC273" s="1">
        <v>2</v>
      </c>
      <c r="AD273" s="7">
        <v>0</v>
      </c>
      <c r="AE273" s="7">
        <v>0</v>
      </c>
      <c r="AF273" s="7">
        <v>0</v>
      </c>
      <c r="AG273" s="7">
        <v>0</v>
      </c>
      <c r="AH273" s="7">
        <v>0</v>
      </c>
      <c r="AI273" s="7">
        <v>0</v>
      </c>
      <c r="AJ273" s="7">
        <v>0</v>
      </c>
      <c r="AK273" s="29" t="s">
        <v>2297</v>
      </c>
      <c r="AL273" s="29" t="s">
        <v>2298</v>
      </c>
      <c r="AM273" s="29" t="s">
        <v>2299</v>
      </c>
      <c r="AN273" s="3" t="s">
        <v>3993</v>
      </c>
      <c r="AO273" t="s">
        <v>3872</v>
      </c>
    </row>
    <row r="274" spans="1:41">
      <c r="A274">
        <v>273</v>
      </c>
      <c r="B274" s="3" t="s">
        <v>2300</v>
      </c>
      <c r="C274" s="3" t="s">
        <v>2277</v>
      </c>
      <c r="D274" s="3" t="s">
        <v>49</v>
      </c>
      <c r="E274" s="3" t="s">
        <v>671</v>
      </c>
      <c r="F274" s="3"/>
      <c r="G274" s="3" t="s">
        <v>2301</v>
      </c>
      <c r="H274" s="3" t="s">
        <v>385</v>
      </c>
      <c r="I274" s="3" t="s">
        <v>386</v>
      </c>
      <c r="J274">
        <v>10003</v>
      </c>
      <c r="L274" s="3" t="s">
        <v>2302</v>
      </c>
      <c r="M274" s="2" t="s">
        <v>2303</v>
      </c>
      <c r="N274" s="2" t="s">
        <v>2304</v>
      </c>
      <c r="O274" s="2"/>
      <c r="P274" s="3" t="s">
        <v>1775</v>
      </c>
      <c r="Q274" s="3"/>
      <c r="R274" s="3"/>
      <c r="S274" s="3"/>
      <c r="T274" s="3"/>
      <c r="U274" s="3" t="s">
        <v>45</v>
      </c>
      <c r="V274" s="3">
        <v>1</v>
      </c>
      <c r="W274" s="3">
        <v>3</v>
      </c>
      <c r="X274" s="3"/>
      <c r="Y274" s="3"/>
      <c r="Z274" s="3"/>
      <c r="AA274" s="3"/>
      <c r="AB274" s="3"/>
      <c r="AC274" s="1">
        <v>2</v>
      </c>
      <c r="AD274" s="7">
        <v>0</v>
      </c>
      <c r="AE274" s="7">
        <v>0</v>
      </c>
      <c r="AF274" s="7">
        <v>1</v>
      </c>
      <c r="AG274" s="7">
        <v>0</v>
      </c>
      <c r="AH274" s="7">
        <v>0</v>
      </c>
      <c r="AI274" s="7">
        <v>0</v>
      </c>
      <c r="AJ274" s="7">
        <v>0</v>
      </c>
      <c r="AK274" s="29" t="s">
        <v>2305</v>
      </c>
      <c r="AL274" s="29" t="s">
        <v>2306</v>
      </c>
      <c r="AM274" s="29"/>
      <c r="AN274" s="3" t="s">
        <v>3993</v>
      </c>
      <c r="AO274" t="s">
        <v>3873</v>
      </c>
    </row>
    <row r="275" spans="1:41" ht="48" customHeight="1">
      <c r="A275">
        <v>274</v>
      </c>
      <c r="B275" s="3" t="s">
        <v>2307</v>
      </c>
      <c r="C275" s="3" t="s">
        <v>2308</v>
      </c>
      <c r="D275" s="3" t="s">
        <v>49</v>
      </c>
      <c r="E275" s="3"/>
      <c r="F275" s="3"/>
      <c r="G275" t="s">
        <v>2309</v>
      </c>
      <c r="H275" s="3" t="s">
        <v>2308</v>
      </c>
      <c r="I275" s="3" t="s">
        <v>386</v>
      </c>
      <c r="J275">
        <v>10573</v>
      </c>
      <c r="L275" t="s">
        <v>2310</v>
      </c>
      <c r="M275" s="2" t="s">
        <v>2311</v>
      </c>
      <c r="N275" s="2" t="s">
        <v>2312</v>
      </c>
      <c r="O275" s="2"/>
      <c r="P275" s="4" t="s">
        <v>2313</v>
      </c>
      <c r="Q275" s="4"/>
      <c r="R275" s="4"/>
      <c r="S275" s="4"/>
      <c r="T275" s="4"/>
      <c r="U275" s="3" t="s">
        <v>69</v>
      </c>
      <c r="V275" s="3">
        <v>1</v>
      </c>
      <c r="W275" s="3">
        <v>3</v>
      </c>
      <c r="X275" s="3"/>
      <c r="Y275" s="3"/>
      <c r="Z275" s="3"/>
      <c r="AA275" s="3"/>
      <c r="AB275" s="3"/>
      <c r="AC275" s="1">
        <v>3</v>
      </c>
      <c r="AD275" s="1">
        <v>0</v>
      </c>
      <c r="AE275" s="1">
        <v>0</v>
      </c>
      <c r="AF275" s="1">
        <v>1</v>
      </c>
      <c r="AG275" s="1">
        <v>0</v>
      </c>
      <c r="AH275" s="1">
        <v>0</v>
      </c>
      <c r="AI275" s="1">
        <v>0</v>
      </c>
      <c r="AJ275" s="1">
        <v>0</v>
      </c>
      <c r="AK275" s="28" t="s">
        <v>2314</v>
      </c>
      <c r="AL275" s="28" t="s">
        <v>2315</v>
      </c>
      <c r="AN275" s="3" t="s">
        <v>3993</v>
      </c>
      <c r="AO275" t="s">
        <v>3874</v>
      </c>
    </row>
    <row r="276" spans="1:41">
      <c r="A276">
        <v>275</v>
      </c>
      <c r="B276" s="3" t="s">
        <v>2307</v>
      </c>
      <c r="C276" s="3" t="s">
        <v>2316</v>
      </c>
      <c r="D276" s="3" t="s">
        <v>49</v>
      </c>
      <c r="E276" s="3"/>
      <c r="F276" s="3"/>
      <c r="G276" t="s">
        <v>2317</v>
      </c>
      <c r="H276" s="3" t="s">
        <v>2316</v>
      </c>
      <c r="I276" s="3" t="s">
        <v>2318</v>
      </c>
      <c r="J276">
        <v>6880</v>
      </c>
      <c r="L276" t="s">
        <v>2319</v>
      </c>
      <c r="M276" s="2" t="s">
        <v>2320</v>
      </c>
      <c r="N276" s="2" t="s">
        <v>2321</v>
      </c>
      <c r="O276" s="2"/>
      <c r="P276" s="4" t="s">
        <v>1149</v>
      </c>
      <c r="Q276" s="4"/>
      <c r="R276" s="4"/>
      <c r="S276" s="4"/>
      <c r="T276" s="4"/>
      <c r="U276" s="3" t="s">
        <v>69</v>
      </c>
      <c r="V276" s="3">
        <v>1</v>
      </c>
      <c r="W276" s="3">
        <v>2</v>
      </c>
      <c r="X276" s="3"/>
      <c r="Y276" s="3"/>
      <c r="Z276" s="3"/>
      <c r="AA276" s="3"/>
      <c r="AB276" s="3"/>
      <c r="AC276" s="1">
        <v>3</v>
      </c>
      <c r="AD276" s="1">
        <v>0</v>
      </c>
      <c r="AE276" s="1">
        <v>0</v>
      </c>
      <c r="AF276" s="1">
        <v>1</v>
      </c>
      <c r="AG276" s="1">
        <v>0</v>
      </c>
      <c r="AH276" s="1">
        <v>0</v>
      </c>
      <c r="AI276" s="1">
        <v>0</v>
      </c>
      <c r="AJ276" s="1">
        <v>0</v>
      </c>
      <c r="AK276" s="28" t="s">
        <v>2322</v>
      </c>
      <c r="AL276" s="28" t="s">
        <v>2315</v>
      </c>
      <c r="AN276" s="3" t="s">
        <v>3993</v>
      </c>
      <c r="AO276" t="s">
        <v>3874</v>
      </c>
    </row>
    <row r="277" spans="1:41" ht="24">
      <c r="A277">
        <v>276</v>
      </c>
      <c r="B277" s="3" t="s">
        <v>2323</v>
      </c>
      <c r="D277" s="3" t="s">
        <v>49</v>
      </c>
      <c r="E277" s="3"/>
      <c r="F277" s="3"/>
      <c r="G277" t="s">
        <v>2324</v>
      </c>
      <c r="H277" s="3" t="s">
        <v>2308</v>
      </c>
      <c r="I277" s="3" t="s">
        <v>386</v>
      </c>
      <c r="J277">
        <v>10573</v>
      </c>
      <c r="L277" t="s">
        <v>2325</v>
      </c>
      <c r="M277" s="2" t="s">
        <v>2326</v>
      </c>
      <c r="N277" s="2" t="s">
        <v>2327</v>
      </c>
      <c r="O277" s="2"/>
      <c r="P277" s="4" t="s">
        <v>2328</v>
      </c>
      <c r="Q277" s="4"/>
      <c r="R277" s="4"/>
      <c r="S277" s="4"/>
      <c r="T277" s="4"/>
      <c r="U277" s="3" t="s">
        <v>69</v>
      </c>
      <c r="V277" s="3">
        <v>0</v>
      </c>
      <c r="W277" s="3">
        <v>3</v>
      </c>
      <c r="X277" s="3"/>
      <c r="Y277" s="3"/>
      <c r="Z277" s="3"/>
      <c r="AA277" s="3"/>
      <c r="AB277" s="3"/>
      <c r="AC277" s="1">
        <v>1</v>
      </c>
      <c r="AD277" s="1">
        <v>0</v>
      </c>
      <c r="AE277" s="1">
        <v>0</v>
      </c>
      <c r="AF277" s="1">
        <v>1</v>
      </c>
      <c r="AG277" s="1">
        <v>0</v>
      </c>
      <c r="AH277" s="1">
        <v>0</v>
      </c>
      <c r="AI277" s="1">
        <v>0</v>
      </c>
      <c r="AJ277" s="1">
        <v>0</v>
      </c>
      <c r="AK277" s="28" t="s">
        <v>2329</v>
      </c>
      <c r="AL277" s="28" t="s">
        <v>2330</v>
      </c>
      <c r="AN277" s="3" t="s">
        <v>3993</v>
      </c>
      <c r="AO277" t="s">
        <v>3875</v>
      </c>
    </row>
    <row r="278" spans="1:41">
      <c r="A278">
        <v>277</v>
      </c>
      <c r="B278" s="3" t="s">
        <v>2051</v>
      </c>
      <c r="C278" s="3" t="s">
        <v>61</v>
      </c>
      <c r="D278" s="3" t="s">
        <v>49</v>
      </c>
      <c r="E278" s="3"/>
      <c r="F278" s="3"/>
      <c r="G278" t="s">
        <v>2331</v>
      </c>
      <c r="H278" s="3" t="s">
        <v>61</v>
      </c>
      <c r="I278" s="3" t="s">
        <v>40</v>
      </c>
      <c r="J278">
        <v>92663</v>
      </c>
      <c r="L278" t="s">
        <v>2332</v>
      </c>
      <c r="M278" s="2" t="s">
        <v>2333</v>
      </c>
      <c r="N278" s="2" t="s">
        <v>2334</v>
      </c>
      <c r="O278" s="2"/>
      <c r="P278" t="s">
        <v>2335</v>
      </c>
      <c r="U278" s="3" t="s">
        <v>69</v>
      </c>
      <c r="V278" s="3">
        <v>1</v>
      </c>
      <c r="W278" s="3">
        <v>4</v>
      </c>
      <c r="X278" s="3"/>
      <c r="Y278" s="3"/>
      <c r="Z278" s="3"/>
      <c r="AA278" s="3"/>
      <c r="AB278" s="3"/>
      <c r="AC278" s="1">
        <v>3</v>
      </c>
      <c r="AD278" s="1">
        <v>0</v>
      </c>
      <c r="AE278" s="1">
        <v>0</v>
      </c>
      <c r="AF278" s="1">
        <v>1</v>
      </c>
      <c r="AG278" s="1">
        <v>0</v>
      </c>
      <c r="AH278" s="1">
        <v>0</v>
      </c>
      <c r="AI278" s="1">
        <v>0</v>
      </c>
      <c r="AJ278" s="1">
        <v>0</v>
      </c>
      <c r="AK278" s="28" t="s">
        <v>2336</v>
      </c>
      <c r="AL278" s="28" t="s">
        <v>2059</v>
      </c>
      <c r="AN278" s="3" t="s">
        <v>3993</v>
      </c>
      <c r="AO278" t="s">
        <v>3876</v>
      </c>
    </row>
    <row r="279" spans="1:41" ht="36" customHeight="1">
      <c r="A279">
        <v>278</v>
      </c>
      <c r="B279" s="3" t="s">
        <v>2337</v>
      </c>
      <c r="C279" s="3" t="s">
        <v>339</v>
      </c>
      <c r="D279" s="3" t="s">
        <v>671</v>
      </c>
      <c r="E279" s="3"/>
      <c r="F279" s="3"/>
      <c r="G279" t="s">
        <v>2338</v>
      </c>
      <c r="H279" s="3" t="s">
        <v>339</v>
      </c>
      <c r="I279" s="3" t="s">
        <v>40</v>
      </c>
      <c r="J279">
        <v>90027</v>
      </c>
      <c r="L279" t="s">
        <v>2339</v>
      </c>
      <c r="M279" s="2" t="s">
        <v>2340</v>
      </c>
      <c r="N279" s="2" t="s">
        <v>2341</v>
      </c>
      <c r="O279" s="2"/>
      <c r="P279" t="s">
        <v>2342</v>
      </c>
      <c r="U279" s="3" t="s">
        <v>45</v>
      </c>
      <c r="V279" s="3">
        <v>0</v>
      </c>
      <c r="W279" s="3">
        <v>3</v>
      </c>
      <c r="X279" s="3"/>
      <c r="Y279" s="3"/>
      <c r="Z279" s="3"/>
      <c r="AA279" s="3"/>
      <c r="AB279" s="3"/>
      <c r="AC279" s="1">
        <v>3</v>
      </c>
      <c r="AD279" s="1">
        <v>1</v>
      </c>
      <c r="AE279" s="1">
        <v>1</v>
      </c>
      <c r="AF279" s="1">
        <v>1</v>
      </c>
      <c r="AG279" s="1">
        <v>1</v>
      </c>
      <c r="AH279" s="1">
        <v>1</v>
      </c>
      <c r="AI279" s="1">
        <v>0</v>
      </c>
      <c r="AJ279" s="1">
        <v>0</v>
      </c>
      <c r="AK279" s="28" t="s">
        <v>2343</v>
      </c>
      <c r="AL279" s="28" t="s">
        <v>2344</v>
      </c>
      <c r="AN279" s="3" t="s">
        <v>3993</v>
      </c>
      <c r="AO279" t="s">
        <v>3877</v>
      </c>
    </row>
    <row r="280" spans="1:41">
      <c r="A280">
        <v>279</v>
      </c>
      <c r="B280" s="3" t="s">
        <v>2337</v>
      </c>
      <c r="D280" s="3" t="s">
        <v>671</v>
      </c>
      <c r="E280" s="3"/>
      <c r="F280" s="3"/>
      <c r="G280" t="s">
        <v>2345</v>
      </c>
      <c r="H280" s="3" t="s">
        <v>84</v>
      </c>
      <c r="I280" s="3" t="s">
        <v>40</v>
      </c>
      <c r="J280">
        <v>90036</v>
      </c>
      <c r="L280" t="s">
        <v>2346</v>
      </c>
      <c r="M280" s="2" t="s">
        <v>2340</v>
      </c>
      <c r="N280" s="2" t="s">
        <v>2341</v>
      </c>
      <c r="O280" s="2"/>
      <c r="P280" t="s">
        <v>2342</v>
      </c>
      <c r="U280" s="3" t="s">
        <v>45</v>
      </c>
      <c r="V280" s="3">
        <v>0</v>
      </c>
      <c r="W280" s="3">
        <v>3</v>
      </c>
      <c r="X280" s="3"/>
      <c r="Y280" s="3"/>
      <c r="Z280" s="3"/>
      <c r="AA280" s="3"/>
      <c r="AB280" s="3"/>
      <c r="AC280" s="1">
        <v>3</v>
      </c>
      <c r="AD280" s="1">
        <v>1</v>
      </c>
      <c r="AE280" s="1">
        <v>1</v>
      </c>
      <c r="AF280" s="1">
        <v>1</v>
      </c>
      <c r="AG280" s="1">
        <v>1</v>
      </c>
      <c r="AH280" s="1">
        <v>1</v>
      </c>
      <c r="AI280" s="1">
        <v>0</v>
      </c>
      <c r="AJ280" s="1">
        <v>0</v>
      </c>
      <c r="AK280" s="28" t="s">
        <v>2347</v>
      </c>
      <c r="AL280" s="28" t="s">
        <v>2344</v>
      </c>
      <c r="AN280" s="3" t="s">
        <v>3993</v>
      </c>
      <c r="AO280" t="s">
        <v>3877</v>
      </c>
    </row>
    <row r="281" spans="1:41" ht="24">
      <c r="A281">
        <v>280</v>
      </c>
      <c r="B281" s="3" t="s">
        <v>2348</v>
      </c>
      <c r="D281" s="3" t="s">
        <v>62</v>
      </c>
      <c r="E281" s="3" t="s">
        <v>849</v>
      </c>
      <c r="F281" s="3"/>
      <c r="G281" t="s">
        <v>2349</v>
      </c>
      <c r="H281" s="3" t="s">
        <v>184</v>
      </c>
      <c r="I281" s="3" t="s">
        <v>40</v>
      </c>
      <c r="J281">
        <v>90066</v>
      </c>
      <c r="L281" t="s">
        <v>2350</v>
      </c>
      <c r="M281" s="2" t="s">
        <v>2351</v>
      </c>
      <c r="N281" s="2" t="s">
        <v>2352</v>
      </c>
      <c r="O281" s="2" t="s">
        <v>2353</v>
      </c>
      <c r="P281" s="4" t="s">
        <v>2354</v>
      </c>
      <c r="Q281" s="4"/>
      <c r="R281" s="4"/>
      <c r="S281" s="4"/>
      <c r="T281" s="4"/>
      <c r="U281" s="3" t="s">
        <v>45</v>
      </c>
      <c r="V281" s="3">
        <v>1</v>
      </c>
      <c r="W281" s="3">
        <v>3</v>
      </c>
      <c r="X281" s="3">
        <v>4</v>
      </c>
      <c r="Y281" s="3"/>
      <c r="Z281" s="3"/>
      <c r="AA281" s="3"/>
      <c r="AB281" s="3"/>
      <c r="AC281" s="1">
        <v>1</v>
      </c>
      <c r="AD281" s="1">
        <v>0</v>
      </c>
      <c r="AE281" s="1">
        <v>0</v>
      </c>
      <c r="AF281" s="1">
        <v>0</v>
      </c>
      <c r="AG281" s="1">
        <v>0</v>
      </c>
      <c r="AH281" s="1">
        <v>0</v>
      </c>
      <c r="AI281" s="1">
        <v>0</v>
      </c>
      <c r="AJ281" s="1">
        <v>1</v>
      </c>
      <c r="AK281" s="28" t="s">
        <v>2355</v>
      </c>
      <c r="AL281" s="28" t="s">
        <v>2356</v>
      </c>
      <c r="AN281" s="3" t="s">
        <v>3993</v>
      </c>
      <c r="AO281" t="s">
        <v>3878</v>
      </c>
    </row>
    <row r="282" spans="1:41" ht="36" customHeight="1">
      <c r="A282">
        <v>281</v>
      </c>
      <c r="B282" s="3" t="s">
        <v>2357</v>
      </c>
      <c r="D282" s="3" t="s">
        <v>629</v>
      </c>
      <c r="E282" s="3"/>
      <c r="F282" s="3"/>
      <c r="G282" t="s">
        <v>2358</v>
      </c>
      <c r="H282" s="3" t="s">
        <v>577</v>
      </c>
      <c r="I282" s="3" t="s">
        <v>40</v>
      </c>
      <c r="J282">
        <v>91604</v>
      </c>
      <c r="L282" t="s">
        <v>2359</v>
      </c>
      <c r="M282" s="2" t="s">
        <v>2360</v>
      </c>
      <c r="N282" s="2" t="s">
        <v>2361</v>
      </c>
      <c r="O282" s="2"/>
      <c r="P282" t="s">
        <v>2362</v>
      </c>
      <c r="U282" s="3" t="s">
        <v>69</v>
      </c>
      <c r="V282" s="3">
        <v>1</v>
      </c>
      <c r="W282" s="3">
        <v>3</v>
      </c>
      <c r="X282" s="3">
        <v>4</v>
      </c>
      <c r="Y282" s="3"/>
      <c r="Z282" s="3"/>
      <c r="AA282" s="3"/>
      <c r="AB282" s="3"/>
      <c r="AC282" s="1">
        <v>3</v>
      </c>
      <c r="AD282" s="1">
        <v>0</v>
      </c>
      <c r="AE282" s="1">
        <v>1</v>
      </c>
      <c r="AF282" s="1">
        <v>1</v>
      </c>
      <c r="AG282" s="1">
        <v>0</v>
      </c>
      <c r="AH282" s="1">
        <v>0</v>
      </c>
      <c r="AI282" s="1">
        <v>0</v>
      </c>
      <c r="AJ282" s="1">
        <v>0</v>
      </c>
      <c r="AK282" s="28" t="s">
        <v>2363</v>
      </c>
      <c r="AL282" s="28" t="s">
        <v>2364</v>
      </c>
      <c r="AN282" s="3" t="s">
        <v>3993</v>
      </c>
      <c r="AO282" t="s">
        <v>3879</v>
      </c>
    </row>
    <row r="283" spans="1:41" ht="48">
      <c r="A283">
        <v>282</v>
      </c>
      <c r="B283" s="3" t="s">
        <v>2141</v>
      </c>
      <c r="D283" s="3" t="s">
        <v>2117</v>
      </c>
      <c r="E283" s="3"/>
      <c r="F283" s="3"/>
      <c r="G283" t="s">
        <v>2365</v>
      </c>
      <c r="H283" s="3" t="s">
        <v>2366</v>
      </c>
      <c r="I283" s="3" t="s">
        <v>1345</v>
      </c>
      <c r="J283">
        <v>75204</v>
      </c>
      <c r="L283" t="s">
        <v>2367</v>
      </c>
      <c r="M283" s="2" t="s">
        <v>2368</v>
      </c>
      <c r="N283" s="2" t="s">
        <v>2369</v>
      </c>
      <c r="O283" s="2"/>
      <c r="P283" s="4" t="s">
        <v>2370</v>
      </c>
      <c r="Q283" s="4"/>
      <c r="R283" s="4"/>
      <c r="S283" s="4"/>
      <c r="T283" s="4"/>
      <c r="U283" s="3" t="s">
        <v>45</v>
      </c>
      <c r="V283" s="3">
        <v>1</v>
      </c>
      <c r="W283" s="3">
        <v>4</v>
      </c>
      <c r="X283" s="3"/>
      <c r="Y283" s="3"/>
      <c r="Z283" s="3"/>
      <c r="AA283" s="3"/>
      <c r="AB283" s="3"/>
      <c r="AC283" s="1">
        <v>1</v>
      </c>
      <c r="AD283" s="1">
        <v>0</v>
      </c>
      <c r="AE283" s="1">
        <v>0</v>
      </c>
      <c r="AF283" s="1">
        <v>1</v>
      </c>
      <c r="AG283" s="1">
        <v>0</v>
      </c>
      <c r="AH283" s="1">
        <v>1</v>
      </c>
      <c r="AI283" s="1">
        <v>0</v>
      </c>
      <c r="AJ283" s="1">
        <v>1</v>
      </c>
      <c r="AK283" s="28" t="s">
        <v>2371</v>
      </c>
      <c r="AL283" s="28" t="s">
        <v>2149</v>
      </c>
      <c r="AN283" s="3" t="s">
        <v>3993</v>
      </c>
      <c r="AO283" t="s">
        <v>3880</v>
      </c>
    </row>
    <row r="284" spans="1:41" ht="12" customHeight="1">
      <c r="A284">
        <v>283</v>
      </c>
      <c r="B284" s="3" t="s">
        <v>2372</v>
      </c>
      <c r="C284" s="3" t="s">
        <v>2373</v>
      </c>
      <c r="D284" s="3" t="s">
        <v>671</v>
      </c>
      <c r="E284" s="3"/>
      <c r="F284" s="3"/>
      <c r="G284" t="s">
        <v>2374</v>
      </c>
      <c r="H284" s="3" t="s">
        <v>2373</v>
      </c>
      <c r="I284" s="3" t="s">
        <v>40</v>
      </c>
      <c r="J284">
        <v>91601</v>
      </c>
      <c r="L284" t="s">
        <v>2375</v>
      </c>
      <c r="M284" s="2" t="s">
        <v>2376</v>
      </c>
      <c r="N284" s="2" t="s">
        <v>2376</v>
      </c>
      <c r="O284" s="2"/>
      <c r="P284" s="4" t="s">
        <v>2377</v>
      </c>
      <c r="Q284" s="4"/>
      <c r="R284" s="4"/>
      <c r="S284" s="4"/>
      <c r="T284" s="4"/>
      <c r="U284" s="3" t="s">
        <v>45</v>
      </c>
      <c r="V284" s="3">
        <v>0</v>
      </c>
      <c r="W284" s="3">
        <v>3</v>
      </c>
      <c r="X284" s="3"/>
      <c r="Y284" s="3"/>
      <c r="Z284" s="3"/>
      <c r="AA284" s="3"/>
      <c r="AB284" s="3"/>
      <c r="AC284" s="1">
        <v>3</v>
      </c>
      <c r="AD284" s="1">
        <v>1</v>
      </c>
      <c r="AE284" s="1">
        <v>1</v>
      </c>
      <c r="AF284" s="1">
        <v>1</v>
      </c>
      <c r="AG284" s="1">
        <v>1</v>
      </c>
      <c r="AH284" s="1">
        <v>1</v>
      </c>
      <c r="AI284" s="1">
        <v>1</v>
      </c>
      <c r="AJ284" s="1">
        <v>0</v>
      </c>
      <c r="AK284" s="28" t="s">
        <v>2378</v>
      </c>
      <c r="AL284" s="28" t="s">
        <v>2379</v>
      </c>
      <c r="AN284" s="3" t="s">
        <v>3993</v>
      </c>
      <c r="AO284" t="s">
        <v>3881</v>
      </c>
    </row>
    <row r="285" spans="1:41" ht="12" customHeight="1">
      <c r="A285">
        <v>284</v>
      </c>
      <c r="B285" s="3" t="s">
        <v>2372</v>
      </c>
      <c r="C285" s="3" t="s">
        <v>1332</v>
      </c>
      <c r="D285" s="3" t="s">
        <v>671</v>
      </c>
      <c r="E285" s="3"/>
      <c r="F285" s="3"/>
      <c r="G285" t="s">
        <v>2380</v>
      </c>
      <c r="H285" s="3" t="s">
        <v>84</v>
      </c>
      <c r="I285" s="3" t="s">
        <v>40</v>
      </c>
      <c r="J285">
        <v>90012</v>
      </c>
      <c r="L285" t="s">
        <v>2381</v>
      </c>
      <c r="M285" s="2" t="s">
        <v>2376</v>
      </c>
      <c r="N285" s="2" t="s">
        <v>2376</v>
      </c>
      <c r="O285" s="2"/>
      <c r="P285" s="4" t="s">
        <v>2382</v>
      </c>
      <c r="Q285" s="4"/>
      <c r="R285" s="4"/>
      <c r="S285" s="4"/>
      <c r="T285" s="4"/>
      <c r="U285" s="3" t="s">
        <v>45</v>
      </c>
      <c r="V285" s="3">
        <v>0</v>
      </c>
      <c r="W285" s="3">
        <v>3</v>
      </c>
      <c r="X285" s="3"/>
      <c r="Y285" s="3"/>
      <c r="Z285" s="3"/>
      <c r="AA285" s="3"/>
      <c r="AB285" s="3"/>
      <c r="AC285" s="1">
        <v>3</v>
      </c>
      <c r="AD285" s="1">
        <v>1</v>
      </c>
      <c r="AE285" s="1">
        <v>1</v>
      </c>
      <c r="AF285" s="1">
        <v>1</v>
      </c>
      <c r="AG285" s="1">
        <v>1</v>
      </c>
      <c r="AH285" s="1">
        <v>1</v>
      </c>
      <c r="AI285" s="1">
        <v>1</v>
      </c>
      <c r="AJ285" s="1">
        <v>0</v>
      </c>
      <c r="AK285" s="28" t="s">
        <v>2383</v>
      </c>
      <c r="AL285" s="28" t="s">
        <v>2379</v>
      </c>
      <c r="AN285" s="3" t="s">
        <v>3993</v>
      </c>
      <c r="AO285" t="s">
        <v>3881</v>
      </c>
    </row>
    <row r="286" spans="1:41" ht="24" customHeight="1">
      <c r="A286">
        <v>285</v>
      </c>
      <c r="B286" s="3" t="s">
        <v>2372</v>
      </c>
      <c r="C286" s="3" t="s">
        <v>52</v>
      </c>
      <c r="D286" s="3" t="s">
        <v>671</v>
      </c>
      <c r="E286" s="3"/>
      <c r="F286" s="3"/>
      <c r="G286" t="s">
        <v>2384</v>
      </c>
      <c r="H286" s="3" t="s">
        <v>84</v>
      </c>
      <c r="I286" s="3" t="s">
        <v>40</v>
      </c>
      <c r="J286">
        <v>90046</v>
      </c>
      <c r="L286" t="s">
        <v>2385</v>
      </c>
      <c r="M286" s="2" t="s">
        <v>2376</v>
      </c>
      <c r="N286" s="2" t="s">
        <v>2376</v>
      </c>
      <c r="O286" s="2"/>
      <c r="P286" s="4" t="s">
        <v>2386</v>
      </c>
      <c r="Q286" s="4"/>
      <c r="R286" s="4"/>
      <c r="S286" s="4"/>
      <c r="T286" s="4"/>
      <c r="U286" s="3" t="s">
        <v>45</v>
      </c>
      <c r="V286" s="3">
        <v>0</v>
      </c>
      <c r="W286" s="3">
        <v>3</v>
      </c>
      <c r="X286" s="3"/>
      <c r="Y286" s="3"/>
      <c r="Z286" s="3"/>
      <c r="AA286" s="3"/>
      <c r="AB286" s="3"/>
      <c r="AC286" s="1">
        <v>3</v>
      </c>
      <c r="AD286" s="1">
        <v>1</v>
      </c>
      <c r="AE286" s="1">
        <v>1</v>
      </c>
      <c r="AF286" s="1">
        <v>1</v>
      </c>
      <c r="AG286" s="1">
        <v>1</v>
      </c>
      <c r="AH286" s="1">
        <v>1</v>
      </c>
      <c r="AI286" s="1">
        <v>1</v>
      </c>
      <c r="AJ286" s="1">
        <v>0</v>
      </c>
      <c r="AK286" s="28" t="s">
        <v>2387</v>
      </c>
      <c r="AL286" s="28" t="s">
        <v>2379</v>
      </c>
      <c r="AN286" s="3" t="s">
        <v>3993</v>
      </c>
      <c r="AO286" t="s">
        <v>3881</v>
      </c>
    </row>
    <row r="287" spans="1:41" ht="24">
      <c r="A287">
        <v>286</v>
      </c>
      <c r="B287" s="3" t="s">
        <v>2372</v>
      </c>
      <c r="C287" s="3" t="s">
        <v>1285</v>
      </c>
      <c r="D287" s="3" t="s">
        <v>671</v>
      </c>
      <c r="E287" s="3"/>
      <c r="F287" s="3"/>
      <c r="G287" t="s">
        <v>2388</v>
      </c>
      <c r="H287" s="3" t="s">
        <v>505</v>
      </c>
      <c r="I287" s="3" t="s">
        <v>40</v>
      </c>
      <c r="J287">
        <v>90035</v>
      </c>
      <c r="L287" t="s">
        <v>2389</v>
      </c>
      <c r="M287" s="2" t="s">
        <v>2376</v>
      </c>
      <c r="N287" s="2" t="s">
        <v>2376</v>
      </c>
      <c r="O287" s="2"/>
      <c r="P287" s="4" t="s">
        <v>676</v>
      </c>
      <c r="Q287" s="4"/>
      <c r="R287" s="4"/>
      <c r="S287" s="4"/>
      <c r="T287" s="4"/>
      <c r="U287" s="3" t="s">
        <v>45</v>
      </c>
      <c r="V287" s="3">
        <v>0</v>
      </c>
      <c r="W287" s="3">
        <v>3</v>
      </c>
      <c r="X287" s="3"/>
      <c r="Y287" s="3"/>
      <c r="Z287" s="3"/>
      <c r="AA287" s="3"/>
      <c r="AB287" s="3"/>
      <c r="AC287" s="1">
        <v>3</v>
      </c>
      <c r="AD287" s="1">
        <v>1</v>
      </c>
      <c r="AE287" s="1">
        <v>1</v>
      </c>
      <c r="AF287" s="1">
        <v>1</v>
      </c>
      <c r="AG287" s="1">
        <v>1</v>
      </c>
      <c r="AH287" s="1">
        <v>1</v>
      </c>
      <c r="AI287" s="1">
        <v>1</v>
      </c>
      <c r="AJ287" s="1">
        <v>0</v>
      </c>
      <c r="AK287" s="28" t="s">
        <v>2390</v>
      </c>
      <c r="AL287" s="28" t="s">
        <v>2379</v>
      </c>
      <c r="AN287" s="3" t="s">
        <v>3993</v>
      </c>
      <c r="AO287" t="s">
        <v>3881</v>
      </c>
    </row>
    <row r="288" spans="1:41" ht="24" customHeight="1">
      <c r="A288">
        <v>287</v>
      </c>
      <c r="B288" s="3" t="s">
        <v>2372</v>
      </c>
      <c r="C288" s="3" t="s">
        <v>184</v>
      </c>
      <c r="D288" s="3" t="s">
        <v>671</v>
      </c>
      <c r="E288" s="3"/>
      <c r="F288" s="3"/>
      <c r="G288" t="s">
        <v>2391</v>
      </c>
      <c r="H288" s="3" t="s">
        <v>184</v>
      </c>
      <c r="I288" s="3" t="s">
        <v>40</v>
      </c>
      <c r="J288">
        <v>90066</v>
      </c>
      <c r="L288" t="s">
        <v>2392</v>
      </c>
      <c r="M288" s="2" t="s">
        <v>2376</v>
      </c>
      <c r="N288" s="2" t="s">
        <v>2376</v>
      </c>
      <c r="O288" s="2"/>
      <c r="P288" s="4" t="s">
        <v>2393</v>
      </c>
      <c r="Q288" s="4"/>
      <c r="R288" s="4"/>
      <c r="S288" s="4"/>
      <c r="T288" s="4"/>
      <c r="U288" s="3" t="s">
        <v>45</v>
      </c>
      <c r="V288" s="3">
        <v>0</v>
      </c>
      <c r="W288" s="3">
        <v>3</v>
      </c>
      <c r="X288" s="3"/>
      <c r="Y288" s="3"/>
      <c r="Z288" s="3"/>
      <c r="AA288" s="3"/>
      <c r="AB288" s="3"/>
      <c r="AC288" s="1">
        <v>3</v>
      </c>
      <c r="AD288" s="1">
        <v>1</v>
      </c>
      <c r="AE288" s="1">
        <v>1</v>
      </c>
      <c r="AF288" s="1">
        <v>1</v>
      </c>
      <c r="AG288" s="1">
        <v>1</v>
      </c>
      <c r="AH288" s="1">
        <v>1</v>
      </c>
      <c r="AI288" s="1">
        <v>1</v>
      </c>
      <c r="AJ288" s="1">
        <v>0</v>
      </c>
      <c r="AK288" s="28" t="s">
        <v>2394</v>
      </c>
      <c r="AL288" s="28" t="s">
        <v>2379</v>
      </c>
      <c r="AN288" s="3" t="s">
        <v>3993</v>
      </c>
      <c r="AO288" t="s">
        <v>3881</v>
      </c>
    </row>
    <row r="289" spans="1:41" ht="48" customHeight="1">
      <c r="A289">
        <v>288</v>
      </c>
      <c r="B289" s="3" t="s">
        <v>2395</v>
      </c>
      <c r="D289" s="3" t="s">
        <v>1120</v>
      </c>
      <c r="E289" s="3"/>
      <c r="F289" s="3"/>
      <c r="G289" t="s">
        <v>2396</v>
      </c>
      <c r="H289" s="3" t="s">
        <v>2397</v>
      </c>
      <c r="I289" s="3" t="s">
        <v>40</v>
      </c>
      <c r="J289">
        <v>90291</v>
      </c>
      <c r="L289" t="s">
        <v>2398</v>
      </c>
      <c r="M289" s="2" t="s">
        <v>2399</v>
      </c>
      <c r="N289" s="2" t="s">
        <v>2400</v>
      </c>
      <c r="O289" s="2"/>
      <c r="P289" s="4" t="s">
        <v>2401</v>
      </c>
      <c r="Q289" s="4"/>
      <c r="R289" s="4"/>
      <c r="S289" s="4"/>
      <c r="T289" s="4"/>
      <c r="U289" s="3" t="s">
        <v>45</v>
      </c>
      <c r="V289" s="3">
        <v>0</v>
      </c>
      <c r="W289" s="3">
        <v>2</v>
      </c>
      <c r="X289" s="3"/>
      <c r="Y289" s="3"/>
      <c r="Z289" s="3"/>
      <c r="AA289" s="3"/>
      <c r="AB289" s="3"/>
      <c r="AC289" s="1">
        <v>1</v>
      </c>
      <c r="AD289" s="1">
        <v>0</v>
      </c>
      <c r="AE289" s="1">
        <v>0</v>
      </c>
      <c r="AF289" s="1">
        <v>1</v>
      </c>
      <c r="AG289" s="1">
        <v>0</v>
      </c>
      <c r="AH289" s="1">
        <v>0</v>
      </c>
      <c r="AI289" s="1">
        <v>0</v>
      </c>
      <c r="AJ289" s="1">
        <v>1</v>
      </c>
      <c r="AK289" s="28" t="s">
        <v>2402</v>
      </c>
      <c r="AL289" s="28" t="s">
        <v>2403</v>
      </c>
      <c r="AN289" s="3" t="s">
        <v>3993</v>
      </c>
      <c r="AO289" t="s">
        <v>3882</v>
      </c>
    </row>
    <row r="290" spans="1:41" ht="48" customHeight="1">
      <c r="A290">
        <v>289</v>
      </c>
      <c r="B290" s="3" t="s">
        <v>2404</v>
      </c>
      <c r="D290" s="3" t="s">
        <v>62</v>
      </c>
      <c r="E290" s="3"/>
      <c r="F290" s="3"/>
      <c r="G290" t="s">
        <v>2405</v>
      </c>
      <c r="H290" s="3" t="s">
        <v>197</v>
      </c>
      <c r="I290" s="3" t="s">
        <v>40</v>
      </c>
      <c r="J290">
        <v>90401</v>
      </c>
      <c r="L290" t="s">
        <v>2406</v>
      </c>
      <c r="M290" s="2" t="s">
        <v>2407</v>
      </c>
      <c r="N290" s="2" t="s">
        <v>2408</v>
      </c>
      <c r="O290" s="2" t="s">
        <v>2409</v>
      </c>
      <c r="P290" s="4" t="s">
        <v>2410</v>
      </c>
      <c r="Q290" s="4"/>
      <c r="R290" s="4"/>
      <c r="S290" s="4"/>
      <c r="T290" s="4"/>
      <c r="U290" s="3" t="s">
        <v>69</v>
      </c>
      <c r="V290" s="3">
        <v>1</v>
      </c>
      <c r="W290" s="3">
        <v>1</v>
      </c>
      <c r="X290" s="3">
        <v>3</v>
      </c>
      <c r="Y290" s="3">
        <v>4</v>
      </c>
      <c r="Z290" s="3"/>
      <c r="AA290" s="3"/>
      <c r="AB290" s="3"/>
      <c r="AC290" s="1">
        <v>1</v>
      </c>
      <c r="AD290" s="1">
        <v>0</v>
      </c>
      <c r="AE290" s="1">
        <v>0</v>
      </c>
      <c r="AF290" s="1">
        <v>1</v>
      </c>
      <c r="AG290" s="1">
        <v>0</v>
      </c>
      <c r="AH290" s="1">
        <v>0</v>
      </c>
      <c r="AI290" s="1">
        <v>0</v>
      </c>
      <c r="AJ290" s="1">
        <v>0</v>
      </c>
      <c r="AK290" s="28" t="s">
        <v>2411</v>
      </c>
      <c r="AL290" s="28" t="s">
        <v>2412</v>
      </c>
      <c r="AN290" s="3" t="s">
        <v>3993</v>
      </c>
      <c r="AO290" t="s">
        <v>3883</v>
      </c>
    </row>
    <row r="291" spans="1:41">
      <c r="A291">
        <v>290</v>
      </c>
      <c r="B291" s="3" t="s">
        <v>2413</v>
      </c>
      <c r="C291" s="3" t="s">
        <v>2212</v>
      </c>
      <c r="D291" s="3" t="s">
        <v>671</v>
      </c>
      <c r="E291" s="3"/>
      <c r="F291" s="3"/>
      <c r="G291" s="3" t="s">
        <v>2214</v>
      </c>
      <c r="H291" s="3" t="s">
        <v>2215</v>
      </c>
      <c r="I291" s="3" t="s">
        <v>2216</v>
      </c>
      <c r="L291" t="s">
        <v>2414</v>
      </c>
      <c r="M291" s="2" t="s">
        <v>2415</v>
      </c>
      <c r="N291" s="2" t="s">
        <v>2416</v>
      </c>
      <c r="O291" s="2"/>
      <c r="P291" s="4" t="s">
        <v>2417</v>
      </c>
      <c r="Q291" s="4"/>
      <c r="R291" s="4"/>
      <c r="S291" s="4"/>
      <c r="T291" s="4"/>
      <c r="U291" s="3" t="s">
        <v>45</v>
      </c>
      <c r="V291" s="3">
        <v>0</v>
      </c>
      <c r="W291" s="3">
        <v>2</v>
      </c>
      <c r="X291" s="3"/>
      <c r="Y291" s="3"/>
      <c r="Z291" s="3"/>
      <c r="AA291" s="3"/>
      <c r="AB291" s="3"/>
      <c r="AC291" s="1">
        <v>2</v>
      </c>
      <c r="AD291" s="1">
        <v>0</v>
      </c>
      <c r="AE291" s="1">
        <v>0</v>
      </c>
      <c r="AF291" s="1">
        <v>1</v>
      </c>
      <c r="AG291" s="1">
        <v>0</v>
      </c>
      <c r="AH291" s="1">
        <v>1</v>
      </c>
      <c r="AI291" s="1">
        <v>1</v>
      </c>
      <c r="AJ291" s="1">
        <v>0</v>
      </c>
      <c r="AK291" s="28" t="s">
        <v>2418</v>
      </c>
      <c r="AL291" s="28" t="s">
        <v>2419</v>
      </c>
      <c r="AN291" s="3" t="s">
        <v>3993</v>
      </c>
      <c r="AO291" t="s">
        <v>3884</v>
      </c>
    </row>
    <row r="292" spans="1:41">
      <c r="A292">
        <v>291</v>
      </c>
      <c r="B292" s="3" t="s">
        <v>2420</v>
      </c>
      <c r="D292" s="3" t="s">
        <v>62</v>
      </c>
      <c r="E292" s="3" t="s">
        <v>2213</v>
      </c>
      <c r="F292" s="3"/>
      <c r="G292" t="s">
        <v>2421</v>
      </c>
      <c r="H292" s="3" t="s">
        <v>385</v>
      </c>
      <c r="I292" s="3" t="s">
        <v>386</v>
      </c>
      <c r="J292">
        <v>10010</v>
      </c>
      <c r="L292" t="s">
        <v>2422</v>
      </c>
      <c r="M292" s="2" t="s">
        <v>2423</v>
      </c>
      <c r="N292" s="2" t="s">
        <v>2423</v>
      </c>
      <c r="O292" s="2"/>
      <c r="P292" t="s">
        <v>2424</v>
      </c>
      <c r="U292" s="3" t="s">
        <v>45</v>
      </c>
      <c r="V292" s="3">
        <v>0</v>
      </c>
      <c r="W292" s="3">
        <v>3</v>
      </c>
      <c r="X292" s="3"/>
      <c r="Y292" s="3"/>
      <c r="Z292" s="3"/>
      <c r="AA292" s="3"/>
      <c r="AB292" s="3"/>
      <c r="AC292" s="1">
        <v>1</v>
      </c>
      <c r="AD292" s="1">
        <v>0</v>
      </c>
      <c r="AE292" s="1">
        <v>1</v>
      </c>
      <c r="AF292" s="1">
        <v>1</v>
      </c>
      <c r="AG292" s="1">
        <v>0</v>
      </c>
      <c r="AH292" s="1">
        <v>0</v>
      </c>
      <c r="AI292" s="1">
        <v>0</v>
      </c>
      <c r="AJ292" s="1">
        <v>0</v>
      </c>
      <c r="AK292" s="28" t="s">
        <v>2425</v>
      </c>
      <c r="AL292" s="28" t="s">
        <v>2426</v>
      </c>
      <c r="AN292" s="3" t="s">
        <v>3993</v>
      </c>
      <c r="AO292" t="s">
        <v>3885</v>
      </c>
    </row>
    <row r="293" spans="1:41" ht="36" customHeight="1">
      <c r="A293">
        <v>292</v>
      </c>
      <c r="B293" s="3" t="s">
        <v>2427</v>
      </c>
      <c r="C293" s="3" t="s">
        <v>414</v>
      </c>
      <c r="D293" s="3" t="s">
        <v>1095</v>
      </c>
      <c r="E293" s="3"/>
      <c r="F293" s="3"/>
      <c r="G293" t="s">
        <v>2428</v>
      </c>
      <c r="H293" s="3" t="s">
        <v>385</v>
      </c>
      <c r="I293" s="3" t="s">
        <v>386</v>
      </c>
      <c r="J293">
        <v>10011</v>
      </c>
      <c r="L293" t="s">
        <v>2429</v>
      </c>
      <c r="M293" s="2" t="s">
        <v>2430</v>
      </c>
      <c r="N293" s="2" t="s">
        <v>2430</v>
      </c>
      <c r="O293" s="2"/>
      <c r="P293" t="s">
        <v>2431</v>
      </c>
      <c r="U293" s="3" t="s">
        <v>45</v>
      </c>
      <c r="V293" s="3">
        <v>1</v>
      </c>
      <c r="W293" s="3">
        <v>3</v>
      </c>
      <c r="X293" s="3"/>
      <c r="Y293" s="3"/>
      <c r="Z293" s="3"/>
      <c r="AA293" s="3"/>
      <c r="AB293" s="3"/>
      <c r="AC293" s="1">
        <v>4</v>
      </c>
      <c r="AD293" s="1">
        <v>0</v>
      </c>
      <c r="AE293" s="1">
        <v>0</v>
      </c>
      <c r="AF293" s="1">
        <v>1</v>
      </c>
      <c r="AG293" s="1">
        <v>1</v>
      </c>
      <c r="AH293" s="1">
        <v>0</v>
      </c>
      <c r="AI293" s="1">
        <v>0</v>
      </c>
      <c r="AJ293" s="1">
        <v>0</v>
      </c>
      <c r="AK293" s="28" t="s">
        <v>2432</v>
      </c>
      <c r="AL293" s="28" t="s">
        <v>2433</v>
      </c>
      <c r="AN293" s="3" t="s">
        <v>3993</v>
      </c>
      <c r="AO293" t="s">
        <v>3886</v>
      </c>
    </row>
    <row r="294" spans="1:41" ht="48" customHeight="1">
      <c r="A294">
        <v>293</v>
      </c>
      <c r="B294" t="s">
        <v>2434</v>
      </c>
      <c r="C294" s="3" t="s">
        <v>52</v>
      </c>
      <c r="D294" s="3" t="s">
        <v>1128</v>
      </c>
      <c r="E294" s="3"/>
      <c r="F294" s="3"/>
      <c r="G294" t="s">
        <v>2435</v>
      </c>
      <c r="H294" s="3" t="s">
        <v>84</v>
      </c>
      <c r="I294" s="3" t="s">
        <v>40</v>
      </c>
      <c r="J294">
        <v>90046</v>
      </c>
      <c r="L294" t="s">
        <v>2436</v>
      </c>
      <c r="M294" s="2" t="s">
        <v>2437</v>
      </c>
      <c r="N294" s="2" t="s">
        <v>2438</v>
      </c>
      <c r="O294" s="2"/>
      <c r="P294" t="s">
        <v>2439</v>
      </c>
      <c r="U294" s="3" t="s">
        <v>45</v>
      </c>
      <c r="V294" s="3">
        <v>0</v>
      </c>
      <c r="W294" s="3">
        <v>1</v>
      </c>
      <c r="X294" s="3"/>
      <c r="Y294" s="3"/>
      <c r="Z294" s="3"/>
      <c r="AA294" s="3"/>
      <c r="AB294" s="3"/>
      <c r="AC294" s="1">
        <v>100</v>
      </c>
      <c r="AD294" s="1">
        <v>1</v>
      </c>
      <c r="AE294" s="1">
        <v>1</v>
      </c>
      <c r="AF294" s="1">
        <v>1</v>
      </c>
      <c r="AG294" s="1">
        <v>0</v>
      </c>
      <c r="AH294" s="1">
        <v>0</v>
      </c>
      <c r="AI294" s="1">
        <v>0</v>
      </c>
      <c r="AJ294" s="1">
        <v>0</v>
      </c>
      <c r="AK294" s="28" t="s">
        <v>2440</v>
      </c>
      <c r="AL294" s="28" t="s">
        <v>2441</v>
      </c>
      <c r="AN294" s="3" t="s">
        <v>3993</v>
      </c>
      <c r="AO294" t="s">
        <v>3887</v>
      </c>
    </row>
    <row r="295" spans="1:41" ht="12" customHeight="1">
      <c r="A295">
        <v>294</v>
      </c>
      <c r="B295" t="s">
        <v>2434</v>
      </c>
      <c r="C295" t="s">
        <v>2442</v>
      </c>
      <c r="D295" s="3" t="s">
        <v>1128</v>
      </c>
      <c r="E295" s="3"/>
      <c r="F295" s="3"/>
      <c r="G295" t="s">
        <v>2443</v>
      </c>
      <c r="H295" s="3" t="s">
        <v>505</v>
      </c>
      <c r="I295" s="3" t="s">
        <v>40</v>
      </c>
      <c r="J295">
        <v>90036</v>
      </c>
      <c r="L295" t="s">
        <v>2444</v>
      </c>
      <c r="M295" s="2" t="s">
        <v>2437</v>
      </c>
      <c r="N295" s="2" t="s">
        <v>2438</v>
      </c>
      <c r="O295" s="2"/>
      <c r="P295" s="4" t="s">
        <v>2445</v>
      </c>
      <c r="Q295" s="4"/>
      <c r="R295" s="4"/>
      <c r="S295" s="4"/>
      <c r="T295" s="4"/>
      <c r="U295" s="3" t="s">
        <v>45</v>
      </c>
      <c r="V295" s="3">
        <v>0</v>
      </c>
      <c r="W295" s="3">
        <v>2</v>
      </c>
      <c r="X295" s="3"/>
      <c r="Y295" s="3"/>
      <c r="Z295" s="3"/>
      <c r="AA295" s="3"/>
      <c r="AB295" s="3"/>
      <c r="AC295" s="1">
        <v>100</v>
      </c>
      <c r="AD295" s="1">
        <v>1</v>
      </c>
      <c r="AE295" s="1">
        <v>1</v>
      </c>
      <c r="AF295" s="1">
        <v>1</v>
      </c>
      <c r="AG295" s="1">
        <v>0</v>
      </c>
      <c r="AH295" s="1">
        <v>0</v>
      </c>
      <c r="AI295" s="1">
        <v>0</v>
      </c>
      <c r="AJ295" s="1"/>
      <c r="AK295" s="28" t="s">
        <v>2440</v>
      </c>
      <c r="AL295" s="28" t="s">
        <v>2441</v>
      </c>
      <c r="AN295" s="3" t="s">
        <v>3993</v>
      </c>
      <c r="AO295" t="s">
        <v>3887</v>
      </c>
    </row>
    <row r="296" spans="1:41" ht="36" customHeight="1">
      <c r="A296">
        <v>295</v>
      </c>
      <c r="B296" t="s">
        <v>2434</v>
      </c>
      <c r="C296" s="3" t="s">
        <v>197</v>
      </c>
      <c r="D296" s="3" t="s">
        <v>1128</v>
      </c>
      <c r="E296" s="3"/>
      <c r="F296" s="3"/>
      <c r="G296" t="s">
        <v>2446</v>
      </c>
      <c r="H296" s="3" t="s">
        <v>197</v>
      </c>
      <c r="I296" s="3" t="s">
        <v>40</v>
      </c>
      <c r="J296">
        <v>90403</v>
      </c>
      <c r="L296" t="s">
        <v>2447</v>
      </c>
      <c r="M296" s="2" t="s">
        <v>2437</v>
      </c>
      <c r="N296" s="2" t="s">
        <v>2438</v>
      </c>
      <c r="O296" s="2"/>
      <c r="P296" t="s">
        <v>2439</v>
      </c>
      <c r="U296" s="3" t="s">
        <v>45</v>
      </c>
      <c r="V296" s="3">
        <v>0</v>
      </c>
      <c r="W296" s="3">
        <v>3</v>
      </c>
      <c r="X296" s="3"/>
      <c r="Y296" s="3"/>
      <c r="Z296" s="3"/>
      <c r="AA296" s="3"/>
      <c r="AB296" s="3"/>
      <c r="AC296" s="1">
        <v>100</v>
      </c>
      <c r="AD296" s="1">
        <v>1</v>
      </c>
      <c r="AE296" s="1">
        <v>1</v>
      </c>
      <c r="AF296" s="1">
        <v>1</v>
      </c>
      <c r="AG296" s="1">
        <v>0</v>
      </c>
      <c r="AH296" s="1">
        <v>0</v>
      </c>
      <c r="AI296" s="1">
        <v>0</v>
      </c>
      <c r="AJ296" s="1"/>
      <c r="AK296" s="28" t="s">
        <v>2440</v>
      </c>
      <c r="AL296" s="28" t="s">
        <v>2441</v>
      </c>
      <c r="AN296" s="3" t="s">
        <v>3993</v>
      </c>
      <c r="AO296" t="s">
        <v>3887</v>
      </c>
    </row>
    <row r="297" spans="1:41" ht="12" customHeight="1">
      <c r="A297">
        <v>296</v>
      </c>
      <c r="B297" t="s">
        <v>2434</v>
      </c>
      <c r="C297" t="s">
        <v>2448</v>
      </c>
      <c r="D297" s="3" t="s">
        <v>1128</v>
      </c>
      <c r="E297" s="3"/>
      <c r="F297" s="3"/>
      <c r="G297" t="s">
        <v>2449</v>
      </c>
      <c r="H297" s="3" t="s">
        <v>300</v>
      </c>
      <c r="I297" s="3" t="s">
        <v>40</v>
      </c>
      <c r="J297">
        <v>90245</v>
      </c>
      <c r="L297" t="s">
        <v>2450</v>
      </c>
      <c r="M297" s="2" t="s">
        <v>2437</v>
      </c>
      <c r="N297" s="2" t="s">
        <v>2438</v>
      </c>
      <c r="O297" s="2"/>
      <c r="P297" s="4" t="s">
        <v>2451</v>
      </c>
      <c r="Q297" s="4"/>
      <c r="R297" s="4"/>
      <c r="S297" s="4"/>
      <c r="T297" s="4"/>
      <c r="U297" s="3" t="s">
        <v>45</v>
      </c>
      <c r="V297" s="3">
        <v>0</v>
      </c>
      <c r="W297" s="3">
        <v>2</v>
      </c>
      <c r="X297" s="3"/>
      <c r="Y297" s="3"/>
      <c r="Z297" s="3"/>
      <c r="AA297" s="3"/>
      <c r="AB297" s="3"/>
      <c r="AC297" s="1">
        <v>100</v>
      </c>
      <c r="AD297" s="1">
        <v>1</v>
      </c>
      <c r="AE297" s="1">
        <v>1</v>
      </c>
      <c r="AF297" s="1">
        <v>1</v>
      </c>
      <c r="AG297" s="1">
        <v>0</v>
      </c>
      <c r="AH297" s="1">
        <v>0</v>
      </c>
      <c r="AI297" s="1">
        <v>0</v>
      </c>
      <c r="AJ297" s="1"/>
      <c r="AK297" s="28" t="s">
        <v>2440</v>
      </c>
      <c r="AL297" s="28" t="s">
        <v>2441</v>
      </c>
      <c r="AN297" s="3" t="s">
        <v>3993</v>
      </c>
      <c r="AO297" t="s">
        <v>3887</v>
      </c>
    </row>
    <row r="298" spans="1:41" ht="60" customHeight="1">
      <c r="A298">
        <v>297</v>
      </c>
      <c r="B298" t="s">
        <v>2434</v>
      </c>
      <c r="C298" t="s">
        <v>2452</v>
      </c>
      <c r="D298" s="3" t="s">
        <v>1128</v>
      </c>
      <c r="E298" s="3"/>
      <c r="F298" s="3"/>
      <c r="G298" t="s">
        <v>2453</v>
      </c>
      <c r="H298" s="3" t="s">
        <v>2454</v>
      </c>
      <c r="I298" s="3" t="s">
        <v>40</v>
      </c>
      <c r="J298">
        <v>90505</v>
      </c>
      <c r="L298" t="s">
        <v>2455</v>
      </c>
      <c r="M298" s="2" t="s">
        <v>2437</v>
      </c>
      <c r="N298" s="2" t="s">
        <v>2438</v>
      </c>
      <c r="O298" s="2"/>
      <c r="P298" t="s">
        <v>2456</v>
      </c>
      <c r="U298" s="3" t="s">
        <v>45</v>
      </c>
      <c r="V298" s="3">
        <v>0</v>
      </c>
      <c r="W298" s="3">
        <v>2</v>
      </c>
      <c r="X298" s="3"/>
      <c r="Y298" s="3"/>
      <c r="Z298" s="3"/>
      <c r="AA298" s="3"/>
      <c r="AB298" s="3"/>
      <c r="AC298" s="1">
        <v>100</v>
      </c>
      <c r="AD298" s="1">
        <v>1</v>
      </c>
      <c r="AE298" s="1">
        <v>1</v>
      </c>
      <c r="AF298" s="1">
        <v>1</v>
      </c>
      <c r="AG298" s="1">
        <v>0</v>
      </c>
      <c r="AH298" s="1">
        <v>0</v>
      </c>
      <c r="AI298" s="1">
        <v>0</v>
      </c>
      <c r="AJ298" s="1"/>
      <c r="AK298" s="28" t="s">
        <v>2440</v>
      </c>
      <c r="AL298" s="28" t="s">
        <v>2441</v>
      </c>
      <c r="AN298" s="3" t="s">
        <v>3993</v>
      </c>
      <c r="AO298" t="s">
        <v>3887</v>
      </c>
    </row>
    <row r="299" spans="1:41" ht="24" customHeight="1">
      <c r="A299">
        <v>298</v>
      </c>
      <c r="B299" t="s">
        <v>2434</v>
      </c>
      <c r="C299" s="3" t="s">
        <v>550</v>
      </c>
      <c r="D299" s="3" t="s">
        <v>1128</v>
      </c>
      <c r="E299" s="3"/>
      <c r="F299" s="3"/>
      <c r="G299" t="s">
        <v>2457</v>
      </c>
      <c r="H299" s="3" t="s">
        <v>550</v>
      </c>
      <c r="I299" s="3" t="s">
        <v>40</v>
      </c>
      <c r="J299">
        <v>90803</v>
      </c>
      <c r="L299" t="s">
        <v>2458</v>
      </c>
      <c r="M299" s="2" t="s">
        <v>2437</v>
      </c>
      <c r="N299" s="2" t="s">
        <v>2438</v>
      </c>
      <c r="O299" s="2"/>
      <c r="P299" t="s">
        <v>2456</v>
      </c>
      <c r="U299" s="3" t="s">
        <v>45</v>
      </c>
      <c r="V299" s="3">
        <v>0</v>
      </c>
      <c r="W299" s="3">
        <v>2</v>
      </c>
      <c r="X299" s="3"/>
      <c r="Y299" s="3"/>
      <c r="Z299" s="3"/>
      <c r="AA299" s="3"/>
      <c r="AB299" s="3"/>
      <c r="AC299" s="1">
        <v>100</v>
      </c>
      <c r="AD299" s="1">
        <v>1</v>
      </c>
      <c r="AE299" s="1">
        <v>1</v>
      </c>
      <c r="AF299" s="1">
        <v>1</v>
      </c>
      <c r="AG299" s="1">
        <v>0</v>
      </c>
      <c r="AH299" s="1">
        <v>0</v>
      </c>
      <c r="AI299" s="1">
        <v>0</v>
      </c>
      <c r="AJ299" s="1"/>
      <c r="AK299" s="28" t="s">
        <v>2440</v>
      </c>
      <c r="AL299" s="28" t="s">
        <v>2441</v>
      </c>
      <c r="AN299" s="3" t="s">
        <v>3993</v>
      </c>
      <c r="AO299" t="s">
        <v>3887</v>
      </c>
    </row>
    <row r="300" spans="1:41">
      <c r="A300">
        <v>299</v>
      </c>
      <c r="B300" t="s">
        <v>2434</v>
      </c>
      <c r="C300" s="3" t="s">
        <v>2459</v>
      </c>
      <c r="D300" s="3" t="s">
        <v>1128</v>
      </c>
      <c r="E300" s="3"/>
      <c r="F300" s="3"/>
      <c r="G300" t="s">
        <v>2460</v>
      </c>
      <c r="H300" s="3" t="s">
        <v>1324</v>
      </c>
      <c r="I300" s="3" t="s">
        <v>40</v>
      </c>
      <c r="J300">
        <v>92612</v>
      </c>
      <c r="L300" s="3" t="s">
        <v>2461</v>
      </c>
      <c r="M300" s="2" t="s">
        <v>2437</v>
      </c>
      <c r="N300" s="2" t="s">
        <v>2438</v>
      </c>
      <c r="O300" s="2"/>
      <c r="P300" t="s">
        <v>2456</v>
      </c>
      <c r="U300" s="3" t="s">
        <v>45</v>
      </c>
      <c r="V300" s="3">
        <v>0</v>
      </c>
      <c r="W300" s="3">
        <v>2</v>
      </c>
      <c r="X300" s="3"/>
      <c r="Y300" s="3"/>
      <c r="Z300" s="3"/>
      <c r="AA300" s="3"/>
      <c r="AB300" s="3"/>
      <c r="AC300" s="1">
        <v>100</v>
      </c>
      <c r="AD300" s="1">
        <v>1</v>
      </c>
      <c r="AE300" s="1">
        <v>1</v>
      </c>
      <c r="AF300" s="1">
        <v>1</v>
      </c>
      <c r="AG300" s="1">
        <v>0</v>
      </c>
      <c r="AH300" s="1">
        <v>0</v>
      </c>
      <c r="AI300" s="1">
        <v>0</v>
      </c>
      <c r="AJ300" s="1"/>
      <c r="AK300" s="28" t="s">
        <v>2440</v>
      </c>
      <c r="AL300" s="28" t="s">
        <v>2441</v>
      </c>
      <c r="AN300" s="3" t="s">
        <v>3993</v>
      </c>
      <c r="AO300" t="s">
        <v>3887</v>
      </c>
    </row>
    <row r="301" spans="1:41" ht="12" customHeight="1">
      <c r="A301">
        <v>300</v>
      </c>
      <c r="B301" t="s">
        <v>2434</v>
      </c>
      <c r="C301" s="3" t="s">
        <v>2462</v>
      </c>
      <c r="D301" s="3" t="s">
        <v>1128</v>
      </c>
      <c r="E301" s="3"/>
      <c r="F301" s="3"/>
      <c r="G301" s="3" t="s">
        <v>2463</v>
      </c>
      <c r="H301" s="3" t="s">
        <v>1324</v>
      </c>
      <c r="I301" s="3" t="s">
        <v>40</v>
      </c>
      <c r="J301">
        <v>92618</v>
      </c>
      <c r="L301" s="3" t="s">
        <v>2464</v>
      </c>
      <c r="M301" s="2" t="s">
        <v>2437</v>
      </c>
      <c r="N301" s="2" t="s">
        <v>2438</v>
      </c>
      <c r="O301" s="2"/>
      <c r="P301" s="6" t="s">
        <v>2465</v>
      </c>
      <c r="Q301" s="6"/>
      <c r="R301" s="6"/>
      <c r="S301" s="6"/>
      <c r="T301" s="6"/>
      <c r="U301" s="3" t="s">
        <v>45</v>
      </c>
      <c r="V301" s="3">
        <v>0</v>
      </c>
      <c r="W301" s="3">
        <v>2</v>
      </c>
      <c r="X301" s="3"/>
      <c r="Y301" s="3"/>
      <c r="Z301" s="3"/>
      <c r="AA301" s="3"/>
      <c r="AB301" s="3"/>
      <c r="AC301" s="1">
        <v>100</v>
      </c>
      <c r="AD301" s="1">
        <v>1</v>
      </c>
      <c r="AE301" s="1">
        <v>1</v>
      </c>
      <c r="AF301" s="1">
        <v>1</v>
      </c>
      <c r="AG301" s="1">
        <v>0</v>
      </c>
      <c r="AH301" s="1">
        <v>0</v>
      </c>
      <c r="AI301" s="1">
        <v>0</v>
      </c>
      <c r="AJ301" s="1"/>
      <c r="AK301" s="28" t="s">
        <v>2440</v>
      </c>
      <c r="AL301" s="28" t="s">
        <v>2441</v>
      </c>
      <c r="AN301" s="3" t="s">
        <v>3993</v>
      </c>
      <c r="AO301" t="s">
        <v>3887</v>
      </c>
    </row>
    <row r="302" spans="1:41" ht="24">
      <c r="A302">
        <v>301</v>
      </c>
      <c r="B302" t="s">
        <v>2434</v>
      </c>
      <c r="C302" s="3" t="s">
        <v>2466</v>
      </c>
      <c r="D302" s="3" t="s">
        <v>1128</v>
      </c>
      <c r="E302" s="3"/>
      <c r="F302" s="3"/>
      <c r="G302" s="3" t="s">
        <v>2467</v>
      </c>
      <c r="H302" s="3" t="s">
        <v>2468</v>
      </c>
      <c r="I302" s="3" t="s">
        <v>2469</v>
      </c>
      <c r="J302">
        <v>97005</v>
      </c>
      <c r="L302" s="3" t="s">
        <v>2470</v>
      </c>
      <c r="M302" s="2" t="s">
        <v>2437</v>
      </c>
      <c r="N302" s="2" t="s">
        <v>2438</v>
      </c>
      <c r="O302" s="2"/>
      <c r="P302" s="6" t="s">
        <v>2471</v>
      </c>
      <c r="Q302" s="6"/>
      <c r="R302" s="6"/>
      <c r="S302" s="6"/>
      <c r="T302" s="6"/>
      <c r="U302" s="3" t="s">
        <v>45</v>
      </c>
      <c r="V302" s="3">
        <v>0</v>
      </c>
      <c r="W302" s="3">
        <v>2</v>
      </c>
      <c r="X302" s="3"/>
      <c r="Y302" s="3"/>
      <c r="Z302" s="3"/>
      <c r="AA302" s="3"/>
      <c r="AB302" s="3"/>
      <c r="AC302" s="1">
        <v>100</v>
      </c>
      <c r="AD302" s="1">
        <v>1</v>
      </c>
      <c r="AE302" s="1">
        <v>1</v>
      </c>
      <c r="AF302" s="1">
        <v>1</v>
      </c>
      <c r="AG302" s="1">
        <v>0</v>
      </c>
      <c r="AH302" s="1">
        <v>0</v>
      </c>
      <c r="AI302" s="1">
        <v>0</v>
      </c>
      <c r="AJ302" s="1"/>
      <c r="AK302" s="28" t="s">
        <v>2440</v>
      </c>
      <c r="AL302" s="28" t="s">
        <v>2441</v>
      </c>
      <c r="AN302" s="3" t="s">
        <v>3993</v>
      </c>
      <c r="AO302" t="s">
        <v>3887</v>
      </c>
    </row>
    <row r="303" spans="1:41" ht="12" customHeight="1">
      <c r="A303">
        <v>302</v>
      </c>
      <c r="B303" t="s">
        <v>2434</v>
      </c>
      <c r="C303" s="3" t="s">
        <v>2472</v>
      </c>
      <c r="D303" s="3" t="s">
        <v>1128</v>
      </c>
      <c r="E303" s="3"/>
      <c r="F303" s="3"/>
      <c r="G303" s="3" t="s">
        <v>2473</v>
      </c>
      <c r="H303" s="3" t="s">
        <v>2474</v>
      </c>
      <c r="I303" s="3" t="s">
        <v>2469</v>
      </c>
      <c r="J303">
        <v>97204</v>
      </c>
      <c r="L303" s="3" t="s">
        <v>2475</v>
      </c>
      <c r="M303" s="2" t="s">
        <v>2437</v>
      </c>
      <c r="N303" s="2" t="s">
        <v>2438</v>
      </c>
      <c r="O303" s="2"/>
      <c r="P303" s="6" t="s">
        <v>2476</v>
      </c>
      <c r="Q303" s="6"/>
      <c r="R303" s="6"/>
      <c r="S303" s="6"/>
      <c r="T303" s="6"/>
      <c r="U303" s="3" t="s">
        <v>45</v>
      </c>
      <c r="V303" s="3">
        <v>0</v>
      </c>
      <c r="W303" s="3">
        <v>2</v>
      </c>
      <c r="X303" s="3"/>
      <c r="Y303" s="3"/>
      <c r="Z303" s="3"/>
      <c r="AA303" s="3"/>
      <c r="AB303" s="3"/>
      <c r="AC303" s="1">
        <v>100</v>
      </c>
      <c r="AD303" s="1">
        <v>1</v>
      </c>
      <c r="AE303" s="1">
        <v>1</v>
      </c>
      <c r="AF303" s="1">
        <v>1</v>
      </c>
      <c r="AG303" s="1">
        <v>0</v>
      </c>
      <c r="AH303" s="1">
        <v>0</v>
      </c>
      <c r="AI303" s="1">
        <v>0</v>
      </c>
      <c r="AJ303" s="1"/>
      <c r="AK303" s="28" t="s">
        <v>2440</v>
      </c>
      <c r="AL303" s="28" t="s">
        <v>2441</v>
      </c>
      <c r="AN303" s="3" t="s">
        <v>3993</v>
      </c>
      <c r="AO303" t="s">
        <v>3887</v>
      </c>
    </row>
    <row r="304" spans="1:41" ht="36" customHeight="1">
      <c r="A304">
        <v>303</v>
      </c>
      <c r="B304" t="s">
        <v>2434</v>
      </c>
      <c r="C304" s="3" t="s">
        <v>2477</v>
      </c>
      <c r="D304" s="3" t="s">
        <v>1128</v>
      </c>
      <c r="E304" s="3"/>
      <c r="F304" s="3"/>
      <c r="G304" s="3" t="s">
        <v>2478</v>
      </c>
      <c r="H304" s="3" t="s">
        <v>2479</v>
      </c>
      <c r="I304" s="3" t="s">
        <v>2480</v>
      </c>
      <c r="J304">
        <v>98109</v>
      </c>
      <c r="L304" s="3" t="s">
        <v>2481</v>
      </c>
      <c r="M304" s="2" t="s">
        <v>2437</v>
      </c>
      <c r="N304" s="2" t="s">
        <v>2438</v>
      </c>
      <c r="O304" s="2"/>
      <c r="P304" s="6" t="s">
        <v>2482</v>
      </c>
      <c r="Q304" s="6"/>
      <c r="R304" s="6"/>
      <c r="S304" s="6"/>
      <c r="T304" s="6"/>
      <c r="U304" s="3" t="s">
        <v>45</v>
      </c>
      <c r="V304" s="3">
        <v>0</v>
      </c>
      <c r="W304" s="3">
        <v>2</v>
      </c>
      <c r="X304" s="3"/>
      <c r="Y304" s="3"/>
      <c r="Z304" s="3"/>
      <c r="AA304" s="3"/>
      <c r="AB304" s="3"/>
      <c r="AC304" s="1">
        <v>100</v>
      </c>
      <c r="AD304" s="1">
        <v>1</v>
      </c>
      <c r="AE304" s="1">
        <v>1</v>
      </c>
      <c r="AF304" s="1">
        <v>1</v>
      </c>
      <c r="AG304" s="1">
        <v>0</v>
      </c>
      <c r="AH304" s="1">
        <v>0</v>
      </c>
      <c r="AI304" s="1">
        <v>0</v>
      </c>
      <c r="AJ304" s="1"/>
      <c r="AK304" s="28" t="s">
        <v>2440</v>
      </c>
      <c r="AL304" s="28" t="s">
        <v>2441</v>
      </c>
      <c r="AN304" s="3" t="s">
        <v>3993</v>
      </c>
      <c r="AO304" t="s">
        <v>3887</v>
      </c>
    </row>
    <row r="305" spans="1:41" ht="24" customHeight="1">
      <c r="A305">
        <v>304</v>
      </c>
      <c r="B305" t="s">
        <v>2483</v>
      </c>
      <c r="C305" t="s">
        <v>2484</v>
      </c>
      <c r="D305" s="3" t="s">
        <v>198</v>
      </c>
      <c r="E305" s="3" t="s">
        <v>63</v>
      </c>
      <c r="F305" s="3"/>
      <c r="G305" t="s">
        <v>2485</v>
      </c>
      <c r="H305" s="3" t="s">
        <v>84</v>
      </c>
      <c r="I305" s="3" t="s">
        <v>40</v>
      </c>
      <c r="J305">
        <v>90041</v>
      </c>
      <c r="L305" t="s">
        <v>2486</v>
      </c>
      <c r="M305" s="2" t="s">
        <v>2487</v>
      </c>
      <c r="N305" s="2" t="s">
        <v>2488</v>
      </c>
      <c r="O305" s="2"/>
      <c r="P305" t="s">
        <v>2456</v>
      </c>
      <c r="U305" s="3" t="s">
        <v>45</v>
      </c>
      <c r="V305" s="3">
        <v>0</v>
      </c>
      <c r="W305" s="3">
        <v>3</v>
      </c>
      <c r="X305" s="3"/>
      <c r="Y305" s="3"/>
      <c r="Z305" s="3"/>
      <c r="AA305" s="3"/>
      <c r="AB305" s="3"/>
      <c r="AC305" s="1">
        <v>4</v>
      </c>
      <c r="AD305" s="1">
        <v>0</v>
      </c>
      <c r="AE305" s="1">
        <v>1</v>
      </c>
      <c r="AF305" s="1">
        <v>1</v>
      </c>
      <c r="AG305" s="1">
        <v>0</v>
      </c>
      <c r="AH305" s="1">
        <v>0</v>
      </c>
      <c r="AI305" s="1">
        <v>0</v>
      </c>
      <c r="AJ305" s="1">
        <v>0</v>
      </c>
      <c r="AK305" s="28" t="s">
        <v>2489</v>
      </c>
      <c r="AL305" s="28" t="s">
        <v>2490</v>
      </c>
      <c r="AN305" s="3" t="s">
        <v>3993</v>
      </c>
      <c r="AO305" t="s">
        <v>3888</v>
      </c>
    </row>
    <row r="306" spans="1:41" ht="48" customHeight="1">
      <c r="A306">
        <v>305</v>
      </c>
      <c r="B306" t="s">
        <v>2483</v>
      </c>
      <c r="C306" s="3" t="s">
        <v>339</v>
      </c>
      <c r="D306" s="3" t="s">
        <v>198</v>
      </c>
      <c r="E306" s="3"/>
      <c r="F306" s="3"/>
      <c r="G306" t="s">
        <v>2491</v>
      </c>
      <c r="H306" s="3" t="s">
        <v>84</v>
      </c>
      <c r="I306" s="3" t="s">
        <v>40</v>
      </c>
      <c r="J306">
        <v>90027</v>
      </c>
      <c r="L306" t="s">
        <v>2492</v>
      </c>
      <c r="M306" s="2" t="s">
        <v>2493</v>
      </c>
      <c r="N306" s="2" t="s">
        <v>2488</v>
      </c>
      <c r="O306" s="2"/>
      <c r="P306" s="4" t="s">
        <v>2494</v>
      </c>
      <c r="Q306" s="4"/>
      <c r="R306" s="4"/>
      <c r="S306" s="4"/>
      <c r="T306" s="4"/>
      <c r="U306" s="3" t="s">
        <v>45</v>
      </c>
      <c r="V306" s="3">
        <v>0</v>
      </c>
      <c r="W306" s="3">
        <v>3</v>
      </c>
      <c r="X306" s="3"/>
      <c r="Y306" s="3"/>
      <c r="Z306" s="3"/>
      <c r="AA306" s="3"/>
      <c r="AB306" s="3"/>
      <c r="AC306" s="1">
        <v>4</v>
      </c>
      <c r="AD306" s="1">
        <v>0</v>
      </c>
      <c r="AE306" s="1">
        <v>1</v>
      </c>
      <c r="AF306" s="1">
        <v>1</v>
      </c>
      <c r="AG306" s="1">
        <v>0</v>
      </c>
      <c r="AH306" s="1">
        <v>0</v>
      </c>
      <c r="AI306" s="1">
        <v>0</v>
      </c>
      <c r="AJ306" s="1">
        <v>1</v>
      </c>
      <c r="AK306" s="28" t="s">
        <v>2495</v>
      </c>
      <c r="AL306" s="28" t="s">
        <v>2490</v>
      </c>
      <c r="AN306" s="3" t="s">
        <v>3993</v>
      </c>
      <c r="AO306" t="s">
        <v>3888</v>
      </c>
    </row>
    <row r="307" spans="1:41" ht="24">
      <c r="A307">
        <v>306</v>
      </c>
      <c r="B307" t="s">
        <v>2483</v>
      </c>
      <c r="C307" s="3" t="s">
        <v>1906</v>
      </c>
      <c r="D307" s="3" t="s">
        <v>198</v>
      </c>
      <c r="E307" s="3"/>
      <c r="F307" s="3"/>
      <c r="G307" t="s">
        <v>2496</v>
      </c>
      <c r="H307" s="3" t="s">
        <v>84</v>
      </c>
      <c r="I307" s="3" t="s">
        <v>40</v>
      </c>
      <c r="J307">
        <v>90012</v>
      </c>
      <c r="L307" t="s">
        <v>2497</v>
      </c>
      <c r="M307" s="2" t="s">
        <v>2498</v>
      </c>
      <c r="N307" s="2" t="s">
        <v>2488</v>
      </c>
      <c r="O307" s="2"/>
      <c r="P307" s="4" t="s">
        <v>2494</v>
      </c>
      <c r="Q307" s="4"/>
      <c r="R307" s="4"/>
      <c r="S307" s="4"/>
      <c r="T307" s="4"/>
      <c r="U307" s="3" t="s">
        <v>45</v>
      </c>
      <c r="V307" s="3">
        <v>0</v>
      </c>
      <c r="W307" s="3">
        <v>3</v>
      </c>
      <c r="X307" s="3"/>
      <c r="Y307" s="3"/>
      <c r="Z307" s="3"/>
      <c r="AA307" s="3"/>
      <c r="AB307" s="3"/>
      <c r="AC307" s="1">
        <v>4</v>
      </c>
      <c r="AD307" s="1">
        <v>0</v>
      </c>
      <c r="AE307" s="1">
        <v>1</v>
      </c>
      <c r="AF307" s="1">
        <v>1</v>
      </c>
      <c r="AG307" s="1">
        <v>0</v>
      </c>
      <c r="AH307" s="1">
        <v>0</v>
      </c>
      <c r="AI307" s="1">
        <v>0</v>
      </c>
      <c r="AJ307" s="1">
        <v>1</v>
      </c>
      <c r="AK307" s="28" t="s">
        <v>2489</v>
      </c>
      <c r="AL307" s="28" t="s">
        <v>2490</v>
      </c>
      <c r="AN307" s="3" t="s">
        <v>3993</v>
      </c>
      <c r="AO307" t="s">
        <v>3888</v>
      </c>
    </row>
    <row r="308" spans="1:41" ht="36" customHeight="1">
      <c r="A308">
        <v>307</v>
      </c>
      <c r="B308" t="s">
        <v>2499</v>
      </c>
      <c r="D308" s="3" t="s">
        <v>49</v>
      </c>
      <c r="E308" s="3"/>
      <c r="F308" s="3"/>
      <c r="G308" t="s">
        <v>2500</v>
      </c>
      <c r="H308" s="3" t="s">
        <v>2501</v>
      </c>
      <c r="I308" s="3" t="s">
        <v>40</v>
      </c>
      <c r="J308">
        <v>91403</v>
      </c>
      <c r="L308" t="s">
        <v>2502</v>
      </c>
      <c r="M308" s="2" t="s">
        <v>2503</v>
      </c>
      <c r="N308" s="2" t="s">
        <v>2504</v>
      </c>
      <c r="O308" s="2"/>
      <c r="P308" s="4" t="s">
        <v>2505</v>
      </c>
      <c r="Q308" s="4"/>
      <c r="R308" s="4"/>
      <c r="S308" s="4"/>
      <c r="T308" s="4"/>
      <c r="U308" s="3" t="s">
        <v>45</v>
      </c>
      <c r="V308" s="3">
        <v>1</v>
      </c>
      <c r="W308" s="3">
        <v>3</v>
      </c>
      <c r="X308" s="3">
        <v>4</v>
      </c>
      <c r="Y308" s="3"/>
      <c r="Z308" s="3"/>
      <c r="AA308" s="3"/>
      <c r="AB308" s="3"/>
      <c r="AC308" s="1">
        <v>4</v>
      </c>
      <c r="AD308" s="1">
        <v>0</v>
      </c>
      <c r="AE308" s="1">
        <v>0</v>
      </c>
      <c r="AF308" s="1">
        <v>1</v>
      </c>
      <c r="AG308" s="1">
        <v>0</v>
      </c>
      <c r="AH308" s="1">
        <v>0</v>
      </c>
      <c r="AI308" s="1">
        <v>0</v>
      </c>
      <c r="AJ308" s="1">
        <v>0</v>
      </c>
      <c r="AK308" s="28" t="s">
        <v>2506</v>
      </c>
      <c r="AL308" s="28" t="s">
        <v>2507</v>
      </c>
      <c r="AN308" s="3" t="s">
        <v>3993</v>
      </c>
      <c r="AO308" t="s">
        <v>3889</v>
      </c>
    </row>
    <row r="309" spans="1:41" ht="12" customHeight="1">
      <c r="A309">
        <v>308</v>
      </c>
      <c r="B309" t="s">
        <v>2508</v>
      </c>
      <c r="D309" s="3" t="s">
        <v>62</v>
      </c>
      <c r="E309" s="3"/>
      <c r="F309" s="3"/>
      <c r="G309" t="s">
        <v>2509</v>
      </c>
      <c r="H309" s="3" t="s">
        <v>84</v>
      </c>
      <c r="I309" s="3" t="s">
        <v>40</v>
      </c>
      <c r="J309">
        <v>90036</v>
      </c>
      <c r="L309" t="s">
        <v>2510</v>
      </c>
      <c r="M309" s="2" t="s">
        <v>2511</v>
      </c>
      <c r="N309" s="2" t="s">
        <v>2512</v>
      </c>
      <c r="O309" s="2" t="s">
        <v>2513</v>
      </c>
      <c r="P309" s="4" t="s">
        <v>2514</v>
      </c>
      <c r="Q309" s="4"/>
      <c r="R309" s="4"/>
      <c r="S309" s="4"/>
      <c r="T309" s="4"/>
      <c r="U309" s="3" t="s">
        <v>45</v>
      </c>
      <c r="V309" s="3">
        <v>1</v>
      </c>
      <c r="W309" s="3">
        <v>3</v>
      </c>
      <c r="X309" s="3"/>
      <c r="Y309" s="3"/>
      <c r="Z309" s="3"/>
      <c r="AA309" s="3"/>
      <c r="AB309" s="3"/>
      <c r="AC309" s="1">
        <v>1</v>
      </c>
      <c r="AD309" s="1">
        <v>0</v>
      </c>
      <c r="AE309" s="1">
        <v>0</v>
      </c>
      <c r="AF309" s="1">
        <v>1</v>
      </c>
      <c r="AG309" s="1">
        <v>0</v>
      </c>
      <c r="AH309" s="1">
        <v>0</v>
      </c>
      <c r="AI309" s="1">
        <v>0</v>
      </c>
      <c r="AJ309" s="1">
        <v>1</v>
      </c>
      <c r="AK309" s="28" t="s">
        <v>2515</v>
      </c>
      <c r="AL309" s="28" t="s">
        <v>2516</v>
      </c>
      <c r="AN309" s="3" t="s">
        <v>3993</v>
      </c>
      <c r="AO309" t="s">
        <v>3890</v>
      </c>
    </row>
    <row r="310" spans="1:41" ht="12" customHeight="1">
      <c r="A310">
        <v>309</v>
      </c>
      <c r="B310" t="s">
        <v>2517</v>
      </c>
      <c r="D310" s="3" t="s">
        <v>603</v>
      </c>
      <c r="E310" s="3"/>
      <c r="F310" s="3"/>
      <c r="G310" t="s">
        <v>2518</v>
      </c>
      <c r="H310" s="3" t="s">
        <v>84</v>
      </c>
      <c r="I310" s="3" t="s">
        <v>2519</v>
      </c>
      <c r="J310">
        <v>90026</v>
      </c>
      <c r="L310" t="s">
        <v>2520</v>
      </c>
      <c r="M310" s="2" t="s">
        <v>2521</v>
      </c>
      <c r="N310" s="2" t="s">
        <v>2522</v>
      </c>
      <c r="O310" s="2"/>
      <c r="P310" s="4" t="s">
        <v>2523</v>
      </c>
      <c r="Q310" s="4"/>
      <c r="R310" s="4"/>
      <c r="S310" s="4"/>
      <c r="T310" s="4"/>
      <c r="U310" s="3" t="s">
        <v>45</v>
      </c>
      <c r="V310" s="3">
        <v>0</v>
      </c>
      <c r="W310" s="3">
        <v>3</v>
      </c>
      <c r="X310" s="3"/>
      <c r="Y310" s="3"/>
      <c r="Z310" s="3"/>
      <c r="AA310" s="3"/>
      <c r="AB310" s="3"/>
      <c r="AC310" s="1">
        <v>5</v>
      </c>
      <c r="AD310" s="1">
        <v>1</v>
      </c>
      <c r="AE310" s="1">
        <v>1</v>
      </c>
      <c r="AF310" s="1">
        <v>1</v>
      </c>
      <c r="AG310" s="1">
        <v>0</v>
      </c>
      <c r="AH310" s="1">
        <v>0</v>
      </c>
      <c r="AI310" s="1">
        <v>0</v>
      </c>
      <c r="AJ310" s="1">
        <v>0</v>
      </c>
      <c r="AK310" s="28" t="s">
        <v>2524</v>
      </c>
      <c r="AL310" s="28" t="s">
        <v>2525</v>
      </c>
      <c r="AN310" s="3" t="s">
        <v>3993</v>
      </c>
      <c r="AO310" t="s">
        <v>3891</v>
      </c>
    </row>
    <row r="311" spans="1:41" ht="12" customHeight="1">
      <c r="A311">
        <v>310</v>
      </c>
      <c r="B311" t="s">
        <v>2526</v>
      </c>
      <c r="D311" s="3" t="s">
        <v>269</v>
      </c>
      <c r="E311" s="3" t="s">
        <v>143</v>
      </c>
      <c r="F311" s="3"/>
      <c r="G311" t="s">
        <v>2527</v>
      </c>
      <c r="H311" s="3" t="s">
        <v>84</v>
      </c>
      <c r="I311" s="3" t="s">
        <v>40</v>
      </c>
      <c r="J311">
        <v>90036</v>
      </c>
      <c r="L311" t="s">
        <v>2528</v>
      </c>
      <c r="M311" s="2" t="s">
        <v>2529</v>
      </c>
      <c r="N311" s="2" t="s">
        <v>2530</v>
      </c>
      <c r="O311" s="2" t="s">
        <v>2531</v>
      </c>
      <c r="P311" s="4" t="s">
        <v>2532</v>
      </c>
      <c r="Q311" s="4"/>
      <c r="R311" s="4"/>
      <c r="S311" s="4"/>
      <c r="T311" s="4"/>
      <c r="U311" s="3" t="s">
        <v>45</v>
      </c>
      <c r="V311" s="3">
        <v>1</v>
      </c>
      <c r="W311" s="3">
        <v>3</v>
      </c>
      <c r="X311" s="3"/>
      <c r="Y311" s="3"/>
      <c r="Z311" s="3"/>
      <c r="AA311" s="3"/>
      <c r="AB311" s="3"/>
      <c r="AC311" s="1">
        <v>3</v>
      </c>
      <c r="AD311" s="1">
        <v>0</v>
      </c>
      <c r="AE311" s="1">
        <v>1</v>
      </c>
      <c r="AF311" s="1">
        <v>1</v>
      </c>
      <c r="AG311" s="1">
        <v>0</v>
      </c>
      <c r="AH311" s="1">
        <v>0</v>
      </c>
      <c r="AI311" s="1">
        <v>0</v>
      </c>
      <c r="AJ311" s="1">
        <v>0</v>
      </c>
      <c r="AK311" s="28" t="s">
        <v>2533</v>
      </c>
      <c r="AL311" s="28" t="s">
        <v>2534</v>
      </c>
      <c r="AN311" s="3" t="s">
        <v>3993</v>
      </c>
      <c r="AO311" t="s">
        <v>3892</v>
      </c>
    </row>
    <row r="312" spans="1:41">
      <c r="A312">
        <v>311</v>
      </c>
      <c r="B312" t="s">
        <v>2535</v>
      </c>
      <c r="C312" s="3" t="s">
        <v>2536</v>
      </c>
      <c r="D312" s="3" t="s">
        <v>62</v>
      </c>
      <c r="E312" s="3"/>
      <c r="F312" s="3"/>
      <c r="G312" t="s">
        <v>2537</v>
      </c>
      <c r="H312" s="3" t="s">
        <v>2536</v>
      </c>
      <c r="I312" s="3" t="s">
        <v>40</v>
      </c>
      <c r="J312">
        <v>94608</v>
      </c>
      <c r="L312" t="s">
        <v>2538</v>
      </c>
      <c r="M312" s="2" t="s">
        <v>2539</v>
      </c>
      <c r="N312" s="2" t="s">
        <v>2540</v>
      </c>
      <c r="O312" s="2"/>
      <c r="P312" t="s">
        <v>2541</v>
      </c>
      <c r="U312" s="3" t="s">
        <v>45</v>
      </c>
      <c r="V312" s="3">
        <v>0</v>
      </c>
      <c r="W312" s="3">
        <v>3</v>
      </c>
      <c r="X312" s="3">
        <v>2</v>
      </c>
      <c r="Y312" s="3"/>
      <c r="Z312" s="3"/>
      <c r="AA312" s="3"/>
      <c r="AB312" s="3"/>
      <c r="AC312" s="1">
        <v>3</v>
      </c>
      <c r="AD312" s="1">
        <v>0</v>
      </c>
      <c r="AE312" s="1">
        <v>1</v>
      </c>
      <c r="AF312" s="1">
        <v>1</v>
      </c>
      <c r="AG312" s="1">
        <v>0</v>
      </c>
      <c r="AH312" s="1">
        <v>0</v>
      </c>
      <c r="AI312" s="1">
        <v>0</v>
      </c>
      <c r="AJ312" s="1">
        <v>0</v>
      </c>
      <c r="AK312" s="28" t="s">
        <v>2542</v>
      </c>
      <c r="AL312" s="28" t="s">
        <v>2543</v>
      </c>
      <c r="AN312" s="3" t="s">
        <v>3993</v>
      </c>
      <c r="AO312" t="s">
        <v>3893</v>
      </c>
    </row>
    <row r="313" spans="1:41" ht="24" customHeight="1">
      <c r="A313">
        <v>312</v>
      </c>
      <c r="B313" t="s">
        <v>2535</v>
      </c>
      <c r="C313" s="3" t="s">
        <v>2544</v>
      </c>
      <c r="D313" s="3" t="s">
        <v>62</v>
      </c>
      <c r="E313" s="3"/>
      <c r="F313" s="3"/>
      <c r="G313" t="s">
        <v>2545</v>
      </c>
      <c r="H313" s="3" t="s">
        <v>2544</v>
      </c>
      <c r="I313" s="3" t="s">
        <v>40</v>
      </c>
      <c r="J313">
        <v>94612</v>
      </c>
      <c r="L313" t="s">
        <v>2546</v>
      </c>
      <c r="M313" s="2" t="s">
        <v>2539</v>
      </c>
      <c r="N313" s="2" t="s">
        <v>2540</v>
      </c>
      <c r="O313" s="2"/>
      <c r="P313" t="s">
        <v>2541</v>
      </c>
      <c r="U313" s="3" t="s">
        <v>45</v>
      </c>
      <c r="V313" s="3">
        <v>0</v>
      </c>
      <c r="W313" s="3">
        <v>3</v>
      </c>
      <c r="X313" s="3">
        <v>2</v>
      </c>
      <c r="Y313" s="3"/>
      <c r="Z313" s="3"/>
      <c r="AA313" s="3"/>
      <c r="AB313" s="3"/>
      <c r="AC313" s="1">
        <v>3</v>
      </c>
      <c r="AD313" s="1">
        <v>0</v>
      </c>
      <c r="AE313" s="1">
        <v>1</v>
      </c>
      <c r="AF313" s="1">
        <v>1</v>
      </c>
      <c r="AG313" s="1">
        <v>0</v>
      </c>
      <c r="AH313" s="1">
        <v>0</v>
      </c>
      <c r="AI313" s="1">
        <v>0</v>
      </c>
      <c r="AJ313" s="1">
        <v>0</v>
      </c>
      <c r="AK313" s="28" t="s">
        <v>2547</v>
      </c>
      <c r="AL313" s="28" t="s">
        <v>2543</v>
      </c>
      <c r="AN313" s="3" t="s">
        <v>3993</v>
      </c>
      <c r="AO313" t="s">
        <v>3893</v>
      </c>
    </row>
    <row r="314" spans="1:41" ht="24" customHeight="1">
      <c r="A314">
        <v>313</v>
      </c>
      <c r="B314" t="s">
        <v>2548</v>
      </c>
      <c r="D314" s="3" t="s">
        <v>62</v>
      </c>
      <c r="E314" s="3" t="s">
        <v>63</v>
      </c>
      <c r="F314" s="3"/>
      <c r="G314" t="s">
        <v>2549</v>
      </c>
      <c r="H314" s="3" t="s">
        <v>2550</v>
      </c>
      <c r="I314" s="3" t="s">
        <v>479</v>
      </c>
      <c r="J314">
        <v>85251</v>
      </c>
      <c r="L314" t="s">
        <v>2551</v>
      </c>
      <c r="M314" s="2" t="s">
        <v>2552</v>
      </c>
      <c r="N314" s="2" t="s">
        <v>2552</v>
      </c>
      <c r="O314" s="2"/>
      <c r="P314" s="4" t="s">
        <v>2553</v>
      </c>
      <c r="Q314" s="4"/>
      <c r="R314" s="4"/>
      <c r="S314" s="4"/>
      <c r="T314" s="4"/>
      <c r="U314" s="3" t="s">
        <v>45</v>
      </c>
      <c r="V314" s="3">
        <v>1</v>
      </c>
      <c r="W314" s="3">
        <v>1</v>
      </c>
      <c r="X314" s="3"/>
      <c r="Y314" s="3"/>
      <c r="Z314" s="3"/>
      <c r="AA314" s="3"/>
      <c r="AB314" s="3"/>
      <c r="AC314" s="1">
        <v>2</v>
      </c>
      <c r="AD314" s="1">
        <v>1</v>
      </c>
      <c r="AE314" s="1">
        <v>0</v>
      </c>
      <c r="AF314" s="1">
        <v>1</v>
      </c>
      <c r="AG314" s="1">
        <v>0</v>
      </c>
      <c r="AH314" s="1">
        <v>0</v>
      </c>
      <c r="AI314" s="1">
        <v>0</v>
      </c>
      <c r="AJ314" s="1">
        <v>1</v>
      </c>
      <c r="AK314" s="28" t="s">
        <v>2554</v>
      </c>
      <c r="AL314" s="28" t="s">
        <v>2555</v>
      </c>
      <c r="AN314" s="3" t="s">
        <v>3993</v>
      </c>
      <c r="AO314" t="s">
        <v>3894</v>
      </c>
    </row>
    <row r="315" spans="1:41" ht="48">
      <c r="A315">
        <v>314</v>
      </c>
      <c r="B315" t="s">
        <v>60</v>
      </c>
      <c r="C315" s="3" t="s">
        <v>478</v>
      </c>
      <c r="D315" s="3" t="s">
        <v>62</v>
      </c>
      <c r="E315" s="3" t="s">
        <v>63</v>
      </c>
      <c r="F315" s="3"/>
      <c r="G315" t="s">
        <v>2556</v>
      </c>
      <c r="H315" s="3" t="s">
        <v>478</v>
      </c>
      <c r="I315" s="3" t="s">
        <v>479</v>
      </c>
      <c r="J315">
        <v>85016</v>
      </c>
      <c r="L315" t="s">
        <v>2557</v>
      </c>
      <c r="M315" s="2" t="s">
        <v>2558</v>
      </c>
      <c r="N315" s="2" t="s">
        <v>2558</v>
      </c>
      <c r="O315" s="2"/>
      <c r="P315" s="4" t="s">
        <v>2559</v>
      </c>
      <c r="Q315" s="4"/>
      <c r="R315" s="4"/>
      <c r="S315" s="4"/>
      <c r="T315" s="4"/>
      <c r="U315" s="3" t="s">
        <v>45</v>
      </c>
      <c r="V315" s="3">
        <v>0</v>
      </c>
      <c r="W315" s="3">
        <v>2</v>
      </c>
      <c r="X315" s="3">
        <v>4</v>
      </c>
      <c r="Y315" s="3"/>
      <c r="Z315" s="3"/>
      <c r="AA315" s="3"/>
      <c r="AB315" s="3"/>
      <c r="AC315" s="1">
        <v>4</v>
      </c>
      <c r="AD315" s="1">
        <v>1</v>
      </c>
      <c r="AE315" s="1">
        <v>1</v>
      </c>
      <c r="AF315" s="1">
        <v>1</v>
      </c>
      <c r="AG315" s="1">
        <v>0</v>
      </c>
      <c r="AH315" s="1">
        <v>1</v>
      </c>
      <c r="AI315" s="1">
        <v>1</v>
      </c>
      <c r="AJ315" s="1">
        <v>0</v>
      </c>
      <c r="AK315" s="28" t="s">
        <v>2560</v>
      </c>
      <c r="AL315" s="28" t="s">
        <v>71</v>
      </c>
      <c r="AN315" s="3" t="s">
        <v>3993</v>
      </c>
      <c r="AO315" t="s">
        <v>3895</v>
      </c>
    </row>
    <row r="316" spans="1:41" ht="24" customHeight="1">
      <c r="A316">
        <v>315</v>
      </c>
      <c r="B316" t="s">
        <v>60</v>
      </c>
      <c r="C316" t="s">
        <v>2561</v>
      </c>
      <c r="D316" s="3" t="s">
        <v>62</v>
      </c>
      <c r="E316" s="3" t="s">
        <v>63</v>
      </c>
      <c r="F316" s="3"/>
      <c r="G316" t="s">
        <v>2562</v>
      </c>
      <c r="H316" s="3" t="s">
        <v>2550</v>
      </c>
      <c r="I316" s="3" t="s">
        <v>479</v>
      </c>
      <c r="J316">
        <v>85254</v>
      </c>
      <c r="L316" t="s">
        <v>2563</v>
      </c>
      <c r="M316" s="2" t="s">
        <v>2564</v>
      </c>
      <c r="N316" s="2" t="s">
        <v>2564</v>
      </c>
      <c r="O316" s="2"/>
      <c r="P316" s="4" t="s">
        <v>2559</v>
      </c>
      <c r="Q316" s="4"/>
      <c r="R316" s="4"/>
      <c r="S316" s="4"/>
      <c r="T316" s="4"/>
      <c r="U316" s="3" t="s">
        <v>45</v>
      </c>
      <c r="V316" s="3">
        <v>0</v>
      </c>
      <c r="W316" s="3">
        <v>2</v>
      </c>
      <c r="X316" s="3"/>
      <c r="Y316" s="3"/>
      <c r="Z316" s="3"/>
      <c r="AA316" s="3"/>
      <c r="AB316" s="3"/>
      <c r="AC316" s="1">
        <v>4</v>
      </c>
      <c r="AD316" s="1">
        <v>1</v>
      </c>
      <c r="AE316" s="1">
        <v>1</v>
      </c>
      <c r="AF316" s="1">
        <v>1</v>
      </c>
      <c r="AG316" s="1">
        <v>0</v>
      </c>
      <c r="AH316" s="1">
        <v>1</v>
      </c>
      <c r="AI316" s="1">
        <v>1</v>
      </c>
      <c r="AJ316" s="1">
        <v>0</v>
      </c>
      <c r="AK316" s="28" t="s">
        <v>2565</v>
      </c>
      <c r="AL316" s="28" t="s">
        <v>71</v>
      </c>
      <c r="AN316" s="3" t="s">
        <v>3993</v>
      </c>
      <c r="AO316" t="s">
        <v>3895</v>
      </c>
    </row>
    <row r="317" spans="1:41" ht="24" customHeight="1">
      <c r="A317">
        <v>316</v>
      </c>
      <c r="B317" t="s">
        <v>60</v>
      </c>
      <c r="C317" t="s">
        <v>2566</v>
      </c>
      <c r="D317" s="3" t="s">
        <v>62</v>
      </c>
      <c r="E317" s="3" t="s">
        <v>63</v>
      </c>
      <c r="F317" s="3"/>
      <c r="G317" t="s">
        <v>2567</v>
      </c>
      <c r="H317" s="3" t="s">
        <v>197</v>
      </c>
      <c r="I317" s="3" t="s">
        <v>40</v>
      </c>
      <c r="J317">
        <v>90401</v>
      </c>
      <c r="L317" t="s">
        <v>2568</v>
      </c>
      <c r="M317" s="2" t="s">
        <v>2569</v>
      </c>
      <c r="N317" s="2" t="s">
        <v>2569</v>
      </c>
      <c r="O317" s="2"/>
      <c r="P317" s="4" t="s">
        <v>2570</v>
      </c>
      <c r="Q317" s="4"/>
      <c r="R317" s="4"/>
      <c r="S317" s="4"/>
      <c r="T317" s="4"/>
      <c r="U317" s="3" t="s">
        <v>45</v>
      </c>
      <c r="V317" s="3">
        <v>0</v>
      </c>
      <c r="W317" s="3">
        <v>2</v>
      </c>
      <c r="X317" s="3"/>
      <c r="Y317" s="3"/>
      <c r="Z317" s="3"/>
      <c r="AA317" s="3"/>
      <c r="AB317" s="3"/>
      <c r="AC317" s="1">
        <v>4</v>
      </c>
      <c r="AD317" s="1">
        <v>1</v>
      </c>
      <c r="AE317" s="1">
        <v>1</v>
      </c>
      <c r="AF317" s="1">
        <v>1</v>
      </c>
      <c r="AG317" s="1">
        <v>0</v>
      </c>
      <c r="AH317" s="1">
        <v>1</v>
      </c>
      <c r="AI317" s="1">
        <v>1</v>
      </c>
      <c r="AJ317" s="1">
        <v>0</v>
      </c>
      <c r="AK317" s="28" t="s">
        <v>2571</v>
      </c>
      <c r="AL317" s="28" t="s">
        <v>71</v>
      </c>
      <c r="AN317" s="3" t="s">
        <v>3993</v>
      </c>
      <c r="AO317" t="s">
        <v>3895</v>
      </c>
    </row>
    <row r="318" spans="1:41" ht="24" customHeight="1">
      <c r="A318">
        <v>317</v>
      </c>
      <c r="B318" t="s">
        <v>60</v>
      </c>
      <c r="C318" s="3" t="s">
        <v>1578</v>
      </c>
      <c r="D318" s="3" t="s">
        <v>62</v>
      </c>
      <c r="E318" s="3" t="s">
        <v>63</v>
      </c>
      <c r="F318" s="3"/>
      <c r="G318" t="s">
        <v>2572</v>
      </c>
      <c r="H318" t="s">
        <v>534</v>
      </c>
      <c r="I318" s="3" t="s">
        <v>40</v>
      </c>
      <c r="J318">
        <v>92108</v>
      </c>
      <c r="L318" t="s">
        <v>2573</v>
      </c>
      <c r="M318" s="2" t="s">
        <v>2574</v>
      </c>
      <c r="N318" s="2" t="s">
        <v>2574</v>
      </c>
      <c r="O318" s="2"/>
      <c r="P318" s="4" t="s">
        <v>2575</v>
      </c>
      <c r="Q318" s="4"/>
      <c r="R318" s="4"/>
      <c r="S318" s="4"/>
      <c r="T318" s="4"/>
      <c r="U318" s="3" t="s">
        <v>45</v>
      </c>
      <c r="V318" s="3">
        <v>0</v>
      </c>
      <c r="W318" s="3">
        <v>2</v>
      </c>
      <c r="X318" s="3"/>
      <c r="Y318" s="3"/>
      <c r="Z318" s="3"/>
      <c r="AA318" s="3"/>
      <c r="AB318" s="3"/>
      <c r="AC318" s="1">
        <v>4</v>
      </c>
      <c r="AD318" s="1">
        <v>1</v>
      </c>
      <c r="AE318" s="1">
        <v>1</v>
      </c>
      <c r="AF318" s="1">
        <v>1</v>
      </c>
      <c r="AG318" s="1">
        <v>0</v>
      </c>
      <c r="AH318" s="1">
        <v>1</v>
      </c>
      <c r="AI318" s="1">
        <v>1</v>
      </c>
      <c r="AJ318" s="1">
        <v>0</v>
      </c>
      <c r="AK318" s="28" t="s">
        <v>2576</v>
      </c>
      <c r="AL318" s="28" t="s">
        <v>71</v>
      </c>
      <c r="AN318" s="3" t="s">
        <v>3993</v>
      </c>
      <c r="AO318" t="s">
        <v>3895</v>
      </c>
    </row>
    <row r="319" spans="1:41" ht="12" customHeight="1">
      <c r="A319">
        <v>318</v>
      </c>
      <c r="B319" t="s">
        <v>2577</v>
      </c>
      <c r="C319" s="3" t="s">
        <v>2550</v>
      </c>
      <c r="D319" s="3" t="s">
        <v>49</v>
      </c>
      <c r="E319" s="3" t="s">
        <v>671</v>
      </c>
      <c r="F319" s="3"/>
      <c r="G319" t="s">
        <v>2578</v>
      </c>
      <c r="H319" t="s">
        <v>2550</v>
      </c>
      <c r="I319" s="3" t="s">
        <v>479</v>
      </c>
      <c r="J319">
        <v>85254</v>
      </c>
      <c r="L319" t="s">
        <v>2579</v>
      </c>
      <c r="M319" s="2" t="s">
        <v>2580</v>
      </c>
      <c r="N319" s="2" t="s">
        <v>2580</v>
      </c>
      <c r="O319" s="2" t="s">
        <v>2581</v>
      </c>
      <c r="P319" s="4" t="s">
        <v>2582</v>
      </c>
      <c r="Q319" s="4"/>
      <c r="R319" s="4"/>
      <c r="S319" s="4"/>
      <c r="T319" s="4"/>
      <c r="U319" s="3" t="s">
        <v>45</v>
      </c>
      <c r="V319" s="3">
        <v>1</v>
      </c>
      <c r="W319" s="3">
        <v>3</v>
      </c>
      <c r="X319" s="3"/>
      <c r="Y319" s="3"/>
      <c r="Z319" s="3"/>
      <c r="AA319" s="3"/>
      <c r="AB319" s="3"/>
      <c r="AC319" s="1">
        <v>2</v>
      </c>
      <c r="AD319" s="1">
        <v>0</v>
      </c>
      <c r="AE319" s="1">
        <v>0</v>
      </c>
      <c r="AF319" s="1">
        <v>1</v>
      </c>
      <c r="AG319" s="1">
        <v>0</v>
      </c>
      <c r="AH319" s="1">
        <v>0</v>
      </c>
      <c r="AI319" s="1">
        <v>0</v>
      </c>
      <c r="AJ319" s="1">
        <v>1</v>
      </c>
      <c r="AK319" s="28" t="s">
        <v>2583</v>
      </c>
      <c r="AL319" s="28" t="s">
        <v>2584</v>
      </c>
      <c r="AM319" s="28" t="s">
        <v>2585</v>
      </c>
      <c r="AN319" s="3" t="s">
        <v>3993</v>
      </c>
      <c r="AO319" t="s">
        <v>3896</v>
      </c>
    </row>
    <row r="320" spans="1:41" ht="12" customHeight="1">
      <c r="A320">
        <v>319</v>
      </c>
      <c r="B320" t="s">
        <v>2577</v>
      </c>
      <c r="C320" s="3" t="s">
        <v>2586</v>
      </c>
      <c r="D320" s="3" t="s">
        <v>49</v>
      </c>
      <c r="E320" s="3" t="s">
        <v>63</v>
      </c>
      <c r="F320" s="3" t="s">
        <v>671</v>
      </c>
      <c r="G320" t="s">
        <v>2587</v>
      </c>
      <c r="H320" t="s">
        <v>2586</v>
      </c>
      <c r="I320" s="3" t="s">
        <v>2588</v>
      </c>
      <c r="J320">
        <v>80206</v>
      </c>
      <c r="L320" t="s">
        <v>2589</v>
      </c>
      <c r="M320" s="2" t="s">
        <v>2590</v>
      </c>
      <c r="N320" s="2" t="s">
        <v>2590</v>
      </c>
      <c r="O320" s="2" t="s">
        <v>2591</v>
      </c>
      <c r="P320" s="4" t="s">
        <v>2592</v>
      </c>
      <c r="Q320" s="4"/>
      <c r="R320" s="4"/>
      <c r="S320" s="4"/>
      <c r="T320" s="4"/>
      <c r="U320" s="3" t="s">
        <v>45</v>
      </c>
      <c r="V320" s="3">
        <v>1</v>
      </c>
      <c r="W320" s="3">
        <v>3</v>
      </c>
      <c r="X320" s="3"/>
      <c r="Y320" s="3"/>
      <c r="Z320" s="3"/>
      <c r="AA320" s="3"/>
      <c r="AB320" s="3"/>
      <c r="AC320" s="1">
        <v>2</v>
      </c>
      <c r="AD320" s="1">
        <v>0</v>
      </c>
      <c r="AE320" s="1">
        <v>0</v>
      </c>
      <c r="AF320" s="1">
        <v>0</v>
      </c>
      <c r="AG320" s="1">
        <v>0</v>
      </c>
      <c r="AH320" s="1">
        <v>0</v>
      </c>
      <c r="AI320" s="1">
        <v>0</v>
      </c>
      <c r="AJ320" s="1">
        <v>1</v>
      </c>
      <c r="AK320" s="28" t="s">
        <v>2593</v>
      </c>
      <c r="AL320" s="28" t="s">
        <v>2585</v>
      </c>
      <c r="AN320" s="3" t="s">
        <v>3993</v>
      </c>
      <c r="AO320" t="s">
        <v>3897</v>
      </c>
    </row>
    <row r="321" spans="1:41" ht="36">
      <c r="A321">
        <v>320</v>
      </c>
      <c r="B321" t="s">
        <v>2577</v>
      </c>
      <c r="C321" s="3" t="s">
        <v>2594</v>
      </c>
      <c r="D321" s="3" t="s">
        <v>49</v>
      </c>
      <c r="E321" s="3" t="s">
        <v>671</v>
      </c>
      <c r="F321" s="3"/>
      <c r="G321" t="s">
        <v>2595</v>
      </c>
      <c r="H321" t="s">
        <v>2596</v>
      </c>
      <c r="I321" s="3" t="s">
        <v>2597</v>
      </c>
      <c r="J321">
        <v>66209</v>
      </c>
      <c r="L321" t="s">
        <v>2598</v>
      </c>
      <c r="M321" s="2" t="s">
        <v>2599</v>
      </c>
      <c r="N321" s="2" t="s">
        <v>2599</v>
      </c>
      <c r="O321" s="2" t="s">
        <v>2600</v>
      </c>
      <c r="P321" s="4" t="s">
        <v>2601</v>
      </c>
      <c r="Q321" s="4"/>
      <c r="R321" s="4"/>
      <c r="S321" s="4"/>
      <c r="T321" s="4"/>
      <c r="U321" s="3" t="s">
        <v>45</v>
      </c>
      <c r="V321" s="3">
        <v>1</v>
      </c>
      <c r="W321" s="3">
        <v>3</v>
      </c>
      <c r="X321" s="3"/>
      <c r="Y321" s="3"/>
      <c r="Z321" s="3"/>
      <c r="AA321" s="3"/>
      <c r="AB321" s="3"/>
      <c r="AC321" s="1">
        <v>2</v>
      </c>
      <c r="AD321" s="1">
        <v>0</v>
      </c>
      <c r="AE321" s="1">
        <v>0</v>
      </c>
      <c r="AF321" s="1">
        <v>0</v>
      </c>
      <c r="AG321" s="1">
        <v>0</v>
      </c>
      <c r="AH321" s="1">
        <v>0</v>
      </c>
      <c r="AI321" s="1">
        <v>0</v>
      </c>
      <c r="AJ321" s="1">
        <v>1</v>
      </c>
      <c r="AK321" s="28" t="s">
        <v>2583</v>
      </c>
      <c r="AL321" s="28" t="s">
        <v>2585</v>
      </c>
      <c r="AN321" s="3" t="s">
        <v>3993</v>
      </c>
      <c r="AO321" t="s">
        <v>3896</v>
      </c>
    </row>
    <row r="322" spans="1:41" ht="36" customHeight="1">
      <c r="A322">
        <v>321</v>
      </c>
      <c r="B322" t="s">
        <v>2577</v>
      </c>
      <c r="C322" s="3" t="s">
        <v>2150</v>
      </c>
      <c r="D322" s="3" t="s">
        <v>49</v>
      </c>
      <c r="E322" s="3" t="s">
        <v>671</v>
      </c>
      <c r="F322" s="3"/>
      <c r="G322" t="s">
        <v>2602</v>
      </c>
      <c r="H322" t="s">
        <v>2150</v>
      </c>
      <c r="I322" s="3" t="s">
        <v>1345</v>
      </c>
      <c r="J322">
        <v>78758</v>
      </c>
      <c r="L322" t="s">
        <v>2603</v>
      </c>
      <c r="M322" s="2" t="s">
        <v>2604</v>
      </c>
      <c r="N322" s="2" t="s">
        <v>2604</v>
      </c>
      <c r="O322" s="2" t="s">
        <v>2605</v>
      </c>
      <c r="P322" s="4" t="s">
        <v>2606</v>
      </c>
      <c r="Q322" s="4"/>
      <c r="R322" s="4"/>
      <c r="S322" s="4"/>
      <c r="T322" s="4"/>
      <c r="U322" s="3" t="s">
        <v>45</v>
      </c>
      <c r="V322" s="3">
        <v>1</v>
      </c>
      <c r="W322" s="3">
        <v>3</v>
      </c>
      <c r="X322" s="3"/>
      <c r="Y322" s="3"/>
      <c r="Z322" s="3"/>
      <c r="AA322" s="3"/>
      <c r="AB322" s="3"/>
      <c r="AC322" s="1">
        <v>2</v>
      </c>
      <c r="AD322" s="1">
        <v>0</v>
      </c>
      <c r="AE322" s="1">
        <v>0</v>
      </c>
      <c r="AF322" s="1">
        <v>0</v>
      </c>
      <c r="AG322" s="1">
        <v>0</v>
      </c>
      <c r="AH322" s="1">
        <v>0</v>
      </c>
      <c r="AI322" s="1">
        <v>0</v>
      </c>
      <c r="AJ322" s="1">
        <v>1</v>
      </c>
      <c r="AK322" s="28" t="s">
        <v>2583</v>
      </c>
      <c r="AL322" s="28" t="s">
        <v>2585</v>
      </c>
      <c r="AN322" s="3" t="s">
        <v>3993</v>
      </c>
      <c r="AO322" t="s">
        <v>3898</v>
      </c>
    </row>
    <row r="323" spans="1:41" ht="36" customHeight="1">
      <c r="A323">
        <v>322</v>
      </c>
      <c r="B323" t="s">
        <v>2607</v>
      </c>
      <c r="D323" s="3" t="s">
        <v>49</v>
      </c>
      <c r="E323" s="3" t="s">
        <v>671</v>
      </c>
      <c r="F323" s="3"/>
      <c r="G323" t="s">
        <v>2608</v>
      </c>
      <c r="H323" t="s">
        <v>1252</v>
      </c>
      <c r="I323" s="3" t="s">
        <v>40</v>
      </c>
      <c r="J323">
        <v>92626</v>
      </c>
      <c r="L323" t="s">
        <v>2609</v>
      </c>
      <c r="M323" s="2" t="s">
        <v>2610</v>
      </c>
      <c r="N323" s="2" t="s">
        <v>2611</v>
      </c>
      <c r="O323" s="2"/>
      <c r="P323" s="6" t="s">
        <v>2612</v>
      </c>
      <c r="Q323" s="4"/>
      <c r="R323" s="4"/>
      <c r="S323" s="4"/>
      <c r="T323" s="4"/>
      <c r="U323" s="3" t="s">
        <v>69</v>
      </c>
      <c r="V323" s="3">
        <v>1</v>
      </c>
      <c r="W323" s="3">
        <v>2</v>
      </c>
      <c r="X323" s="3"/>
      <c r="Y323" s="3"/>
      <c r="Z323" s="3"/>
      <c r="AA323" s="3"/>
      <c r="AB323" s="3"/>
      <c r="AC323" s="1">
        <v>3</v>
      </c>
      <c r="AD323" s="1">
        <v>0</v>
      </c>
      <c r="AE323" s="1">
        <v>0</v>
      </c>
      <c r="AF323" s="1">
        <v>1</v>
      </c>
      <c r="AG323" s="1">
        <v>0</v>
      </c>
      <c r="AH323" s="1">
        <v>1</v>
      </c>
      <c r="AI323" s="1">
        <v>0</v>
      </c>
      <c r="AJ323" s="1">
        <v>1</v>
      </c>
      <c r="AK323" s="28" t="s">
        <v>2613</v>
      </c>
      <c r="AL323" s="28" t="s">
        <v>2614</v>
      </c>
      <c r="AN323" t="s">
        <v>3993</v>
      </c>
      <c r="AO323" t="s">
        <v>3899</v>
      </c>
    </row>
    <row r="324" spans="1:41" ht="24" customHeight="1">
      <c r="A324">
        <v>323</v>
      </c>
      <c r="B324" t="s">
        <v>2615</v>
      </c>
      <c r="C324" t="s">
        <v>2616</v>
      </c>
      <c r="D324" s="3" t="s">
        <v>2617</v>
      </c>
      <c r="E324" s="3"/>
      <c r="F324" s="3"/>
      <c r="G324" t="s">
        <v>2618</v>
      </c>
      <c r="H324" t="s">
        <v>2619</v>
      </c>
      <c r="I324" s="3" t="s">
        <v>386</v>
      </c>
      <c r="J324">
        <v>11222</v>
      </c>
      <c r="L324" t="s">
        <v>2620</v>
      </c>
      <c r="M324" s="2" t="s">
        <v>2621</v>
      </c>
      <c r="N324" s="2" t="s">
        <v>2621</v>
      </c>
      <c r="O324" s="2"/>
      <c r="P324" s="4" t="s">
        <v>2439</v>
      </c>
      <c r="Q324" s="4"/>
      <c r="R324" s="4"/>
      <c r="S324" s="4"/>
      <c r="T324" s="4"/>
      <c r="U324" s="3" t="s">
        <v>45</v>
      </c>
      <c r="V324" s="3">
        <v>0</v>
      </c>
      <c r="W324" s="3">
        <v>3</v>
      </c>
      <c r="X324" s="3"/>
      <c r="Y324" s="3"/>
      <c r="Z324" s="3"/>
      <c r="AA324" s="3"/>
      <c r="AB324" s="3"/>
      <c r="AC324" s="1">
        <v>3</v>
      </c>
      <c r="AD324" s="1">
        <v>0</v>
      </c>
      <c r="AE324" s="1">
        <v>1</v>
      </c>
      <c r="AF324" s="1">
        <v>1</v>
      </c>
      <c r="AG324" s="1">
        <v>1</v>
      </c>
      <c r="AH324" s="1">
        <v>0</v>
      </c>
      <c r="AI324" s="1">
        <v>0</v>
      </c>
      <c r="AJ324" s="1">
        <v>0</v>
      </c>
      <c r="AK324" s="28" t="s">
        <v>2622</v>
      </c>
      <c r="AL324" s="28" t="s">
        <v>2623</v>
      </c>
      <c r="AN324" s="3" t="s">
        <v>3993</v>
      </c>
      <c r="AO324" t="s">
        <v>3900</v>
      </c>
    </row>
    <row r="325" spans="1:41" ht="12" customHeight="1">
      <c r="A325">
        <v>324</v>
      </c>
      <c r="B325" t="s">
        <v>2615</v>
      </c>
      <c r="C325" t="s">
        <v>2624</v>
      </c>
      <c r="D325" s="3" t="s">
        <v>2617</v>
      </c>
      <c r="E325" s="3"/>
      <c r="F325" s="3"/>
      <c r="G325" t="s">
        <v>2625</v>
      </c>
      <c r="H325" t="s">
        <v>385</v>
      </c>
      <c r="I325" s="3" t="s">
        <v>386</v>
      </c>
      <c r="J325">
        <v>10001</v>
      </c>
      <c r="L325" t="s">
        <v>2626</v>
      </c>
      <c r="M325" s="2" t="s">
        <v>2627</v>
      </c>
      <c r="N325" s="2" t="s">
        <v>2627</v>
      </c>
      <c r="O325" s="2"/>
      <c r="P325" s="4" t="s">
        <v>2628</v>
      </c>
      <c r="Q325" s="4"/>
      <c r="R325" s="4"/>
      <c r="S325" s="4"/>
      <c r="T325" s="4"/>
      <c r="U325" s="3" t="s">
        <v>45</v>
      </c>
      <c r="V325" s="3">
        <v>0</v>
      </c>
      <c r="W325" s="3">
        <v>3</v>
      </c>
      <c r="X325" s="3"/>
      <c r="Y325" s="3"/>
      <c r="Z325" s="3"/>
      <c r="AA325" s="3"/>
      <c r="AB325" s="3"/>
      <c r="AC325" s="1">
        <v>3</v>
      </c>
      <c r="AD325" s="1">
        <v>0</v>
      </c>
      <c r="AE325" s="1">
        <v>1</v>
      </c>
      <c r="AF325" s="1">
        <v>1</v>
      </c>
      <c r="AG325" s="1">
        <v>1</v>
      </c>
      <c r="AH325" s="1">
        <v>0</v>
      </c>
      <c r="AI325" s="1">
        <v>0</v>
      </c>
      <c r="AJ325" s="1">
        <v>0</v>
      </c>
      <c r="AK325" s="28" t="s">
        <v>2622</v>
      </c>
      <c r="AL325" s="28" t="s">
        <v>2623</v>
      </c>
      <c r="AN325" s="3" t="s">
        <v>3993</v>
      </c>
      <c r="AO325" t="s">
        <v>3900</v>
      </c>
    </row>
    <row r="326" spans="1:41" ht="24">
      <c r="A326">
        <v>325</v>
      </c>
      <c r="B326" t="s">
        <v>2615</v>
      </c>
      <c r="C326" t="s">
        <v>2629</v>
      </c>
      <c r="D326" s="3" t="s">
        <v>2617</v>
      </c>
      <c r="E326" s="3" t="s">
        <v>154</v>
      </c>
      <c r="F326" s="3"/>
      <c r="G326" t="s">
        <v>2630</v>
      </c>
      <c r="H326" t="s">
        <v>385</v>
      </c>
      <c r="I326" s="3" t="s">
        <v>386</v>
      </c>
      <c r="J326">
        <v>10019</v>
      </c>
      <c r="L326" t="s">
        <v>2631</v>
      </c>
      <c r="M326" s="2" t="s">
        <v>2632</v>
      </c>
      <c r="N326" s="2" t="s">
        <v>2632</v>
      </c>
      <c r="O326" s="2"/>
      <c r="P326" s="4" t="s">
        <v>2633</v>
      </c>
      <c r="Q326" s="4"/>
      <c r="R326" s="4"/>
      <c r="S326" s="4"/>
      <c r="T326" s="4"/>
      <c r="U326" s="3" t="s">
        <v>45</v>
      </c>
      <c r="V326" s="3">
        <v>0</v>
      </c>
      <c r="W326" s="3">
        <v>3</v>
      </c>
      <c r="X326" s="3"/>
      <c r="Y326" s="3"/>
      <c r="Z326" s="3"/>
      <c r="AA326" s="3"/>
      <c r="AB326" s="3"/>
      <c r="AC326" s="1">
        <v>2</v>
      </c>
      <c r="AD326" s="1">
        <v>0</v>
      </c>
      <c r="AE326" s="1">
        <v>1</v>
      </c>
      <c r="AF326" s="1">
        <v>1</v>
      </c>
      <c r="AG326" s="1">
        <v>0</v>
      </c>
      <c r="AH326" s="1">
        <v>0</v>
      </c>
      <c r="AI326" s="1">
        <v>0</v>
      </c>
      <c r="AJ326" s="1">
        <v>0</v>
      </c>
      <c r="AK326" s="28" t="s">
        <v>2622</v>
      </c>
      <c r="AL326" s="28" t="s">
        <v>2623</v>
      </c>
      <c r="AN326" s="3" t="s">
        <v>3993</v>
      </c>
      <c r="AO326" t="s">
        <v>3901</v>
      </c>
    </row>
    <row r="327" spans="1:41" ht="24">
      <c r="A327">
        <v>326</v>
      </c>
      <c r="B327" s="3" t="s">
        <v>2634</v>
      </c>
      <c r="C327" t="s">
        <v>2635</v>
      </c>
      <c r="D327" s="3" t="s">
        <v>62</v>
      </c>
      <c r="E327" s="3" t="s">
        <v>63</v>
      </c>
      <c r="F327" s="3"/>
      <c r="G327" t="s">
        <v>2636</v>
      </c>
      <c r="H327" t="s">
        <v>2619</v>
      </c>
      <c r="I327" s="3" t="s">
        <v>386</v>
      </c>
      <c r="J327">
        <v>12238</v>
      </c>
      <c r="L327" t="s">
        <v>2637</v>
      </c>
      <c r="M327" s="2" t="s">
        <v>2638</v>
      </c>
      <c r="N327" s="2" t="s">
        <v>2639</v>
      </c>
      <c r="O327" s="2"/>
      <c r="P327" s="4" t="s">
        <v>2640</v>
      </c>
      <c r="Q327" s="4"/>
      <c r="R327" s="4"/>
      <c r="S327" s="4"/>
      <c r="T327" s="4"/>
      <c r="U327" s="3" t="s">
        <v>45</v>
      </c>
      <c r="V327" s="3">
        <v>0</v>
      </c>
      <c r="W327" s="3">
        <v>3</v>
      </c>
      <c r="X327" s="3"/>
      <c r="Y327" s="3"/>
      <c r="Z327" s="3"/>
      <c r="AA327" s="3"/>
      <c r="AB327" s="3"/>
      <c r="AC327" s="1">
        <v>1</v>
      </c>
      <c r="AD327" s="1">
        <v>0</v>
      </c>
      <c r="AE327" s="1">
        <v>0</v>
      </c>
      <c r="AF327" s="1">
        <v>0</v>
      </c>
      <c r="AG327" s="1">
        <v>0</v>
      </c>
      <c r="AH327" s="1">
        <v>0</v>
      </c>
      <c r="AI327" s="1">
        <v>0</v>
      </c>
      <c r="AJ327" s="1">
        <v>0</v>
      </c>
      <c r="AK327" s="28" t="s">
        <v>2641</v>
      </c>
      <c r="AL327" s="28" t="s">
        <v>2642</v>
      </c>
      <c r="AN327" t="s">
        <v>3993</v>
      </c>
      <c r="AO327" t="s">
        <v>3902</v>
      </c>
    </row>
    <row r="328" spans="1:41" ht="24" customHeight="1">
      <c r="A328">
        <v>327</v>
      </c>
      <c r="B328" t="s">
        <v>2643</v>
      </c>
      <c r="D328" s="3" t="s">
        <v>2644</v>
      </c>
      <c r="E328" s="3" t="s">
        <v>63</v>
      </c>
      <c r="F328" s="3"/>
      <c r="G328" t="s">
        <v>2645</v>
      </c>
      <c r="H328" t="s">
        <v>84</v>
      </c>
      <c r="I328" s="3" t="s">
        <v>40</v>
      </c>
      <c r="J328">
        <v>90046</v>
      </c>
      <c r="L328" t="s">
        <v>2646</v>
      </c>
      <c r="M328" s="2" t="s">
        <v>2647</v>
      </c>
      <c r="N328" s="2" t="s">
        <v>2648</v>
      </c>
      <c r="O328" s="2"/>
      <c r="P328" s="4" t="s">
        <v>2649</v>
      </c>
      <c r="Q328" s="4"/>
      <c r="R328" s="4"/>
      <c r="S328" s="4"/>
      <c r="T328" s="4"/>
      <c r="U328" s="3" t="s">
        <v>45</v>
      </c>
      <c r="V328" s="3">
        <v>0</v>
      </c>
      <c r="W328" s="3">
        <v>3</v>
      </c>
      <c r="X328" s="3">
        <v>4</v>
      </c>
      <c r="Y328" s="3"/>
      <c r="Z328" s="3"/>
      <c r="AA328" s="3"/>
      <c r="AB328" s="3"/>
      <c r="AC328" s="1">
        <v>1</v>
      </c>
      <c r="AD328" s="1">
        <v>0</v>
      </c>
      <c r="AE328" s="1">
        <v>0</v>
      </c>
      <c r="AF328" s="1">
        <v>0</v>
      </c>
      <c r="AG328" s="1">
        <v>0</v>
      </c>
      <c r="AH328" s="1">
        <v>1</v>
      </c>
      <c r="AI328" s="1">
        <v>0</v>
      </c>
      <c r="AJ328" s="1">
        <v>0</v>
      </c>
      <c r="AK328" s="28" t="s">
        <v>2650</v>
      </c>
      <c r="AL328" s="28" t="s">
        <v>2651</v>
      </c>
      <c r="AN328" t="s">
        <v>3993</v>
      </c>
      <c r="AO328" t="s">
        <v>3903</v>
      </c>
    </row>
    <row r="329" spans="1:41" ht="36" customHeight="1">
      <c r="A329">
        <v>328</v>
      </c>
      <c r="B329" t="s">
        <v>2652</v>
      </c>
      <c r="D329" s="3" t="s">
        <v>2653</v>
      </c>
      <c r="E329" s="3" t="s">
        <v>63</v>
      </c>
      <c r="F329" s="3"/>
      <c r="G329" s="3" t="s">
        <v>2654</v>
      </c>
      <c r="H329" s="3" t="s">
        <v>571</v>
      </c>
      <c r="I329" s="3" t="s">
        <v>40</v>
      </c>
      <c r="J329">
        <v>90291</v>
      </c>
      <c r="L329" s="3" t="s">
        <v>2655</v>
      </c>
      <c r="M329" s="2" t="s">
        <v>2656</v>
      </c>
      <c r="N329" s="2" t="s">
        <v>2657</v>
      </c>
      <c r="O329" s="2" t="s">
        <v>2658</v>
      </c>
      <c r="P329" s="6" t="s">
        <v>833</v>
      </c>
      <c r="Q329" s="6"/>
      <c r="R329" s="6"/>
      <c r="S329" s="6"/>
      <c r="T329" s="6"/>
      <c r="U329" s="3" t="s">
        <v>45</v>
      </c>
      <c r="V329" s="3">
        <v>1</v>
      </c>
      <c r="W329" s="3">
        <v>3</v>
      </c>
      <c r="X329" s="3"/>
      <c r="Y329" s="3"/>
      <c r="Z329" s="3"/>
      <c r="AA329" s="3"/>
      <c r="AB329" s="3"/>
      <c r="AC329" s="1">
        <v>3</v>
      </c>
      <c r="AD329" s="7">
        <v>0</v>
      </c>
      <c r="AE329" s="7">
        <v>0</v>
      </c>
      <c r="AF329" s="7">
        <v>1</v>
      </c>
      <c r="AG329" s="7">
        <v>0</v>
      </c>
      <c r="AH329" s="7">
        <v>0</v>
      </c>
      <c r="AI329" s="7">
        <v>0</v>
      </c>
      <c r="AJ329" s="7">
        <v>1</v>
      </c>
      <c r="AK329" s="29" t="s">
        <v>2659</v>
      </c>
      <c r="AL329" s="29" t="s">
        <v>2660</v>
      </c>
      <c r="AM329" s="29"/>
      <c r="AN329" s="3" t="s">
        <v>3993</v>
      </c>
      <c r="AO329" t="s">
        <v>3904</v>
      </c>
    </row>
    <row r="330" spans="1:41" ht="48">
      <c r="A330">
        <v>329</v>
      </c>
      <c r="B330" s="3" t="s">
        <v>2661</v>
      </c>
      <c r="D330" s="3" t="s">
        <v>1120</v>
      </c>
      <c r="E330" s="3" t="s">
        <v>63</v>
      </c>
      <c r="F330" s="3"/>
      <c r="G330" s="3" t="s">
        <v>2662</v>
      </c>
      <c r="H330" s="3" t="s">
        <v>2397</v>
      </c>
      <c r="I330" s="3" t="s">
        <v>40</v>
      </c>
      <c r="J330">
        <v>90291</v>
      </c>
      <c r="L330" s="3" t="s">
        <v>2663</v>
      </c>
      <c r="M330" s="2" t="s">
        <v>2664</v>
      </c>
      <c r="N330" s="2" t="s">
        <v>2664</v>
      </c>
      <c r="O330" s="2"/>
      <c r="P330" s="6" t="s">
        <v>2665</v>
      </c>
      <c r="Q330" s="6"/>
      <c r="R330" s="6"/>
      <c r="S330" s="6"/>
      <c r="T330" s="6"/>
      <c r="U330" s="3" t="s">
        <v>45</v>
      </c>
      <c r="V330" s="3">
        <v>0</v>
      </c>
      <c r="W330" s="3">
        <v>3</v>
      </c>
      <c r="X330" s="3"/>
      <c r="Y330" s="3"/>
      <c r="Z330" s="3"/>
      <c r="AA330" s="3"/>
      <c r="AB330" s="3"/>
      <c r="AC330" s="1">
        <v>2</v>
      </c>
      <c r="AD330" s="7">
        <v>0</v>
      </c>
      <c r="AE330" s="7">
        <v>0</v>
      </c>
      <c r="AF330" s="7">
        <v>0</v>
      </c>
      <c r="AG330" s="7">
        <v>0</v>
      </c>
      <c r="AH330" s="7">
        <v>1</v>
      </c>
      <c r="AI330" s="7">
        <v>0</v>
      </c>
      <c r="AJ330" s="7">
        <v>1</v>
      </c>
      <c r="AK330" s="29" t="s">
        <v>2666</v>
      </c>
      <c r="AL330" s="29" t="s">
        <v>2667</v>
      </c>
      <c r="AM330" s="29"/>
      <c r="AN330" s="3" t="s">
        <v>3993</v>
      </c>
      <c r="AO330" t="s">
        <v>3905</v>
      </c>
    </row>
    <row r="331" spans="1:41" ht="48">
      <c r="A331">
        <v>330</v>
      </c>
      <c r="B331" s="3" t="s">
        <v>2668</v>
      </c>
      <c r="D331" s="3" t="s">
        <v>2185</v>
      </c>
      <c r="E331" s="3"/>
      <c r="F331" s="3"/>
      <c r="G331" s="3" t="s">
        <v>2669</v>
      </c>
      <c r="H331" s="3" t="s">
        <v>1762</v>
      </c>
      <c r="I331" s="3" t="s">
        <v>828</v>
      </c>
      <c r="J331" s="3" t="s">
        <v>2670</v>
      </c>
      <c r="K331" s="3" t="s">
        <v>830</v>
      </c>
      <c r="L331" s="3" t="s">
        <v>2671</v>
      </c>
      <c r="M331" s="2" t="s">
        <v>2672</v>
      </c>
      <c r="N331" s="2" t="s">
        <v>2673</v>
      </c>
      <c r="O331" s="2" t="s">
        <v>2674</v>
      </c>
      <c r="P331" s="6" t="s">
        <v>2675</v>
      </c>
      <c r="Q331" s="6"/>
      <c r="R331" s="6"/>
      <c r="S331" s="6"/>
      <c r="T331" s="6"/>
      <c r="U331" s="3" t="s">
        <v>45</v>
      </c>
      <c r="V331" s="3">
        <v>1</v>
      </c>
      <c r="W331" s="3">
        <v>3</v>
      </c>
      <c r="X331" s="3"/>
      <c r="Y331" s="3"/>
      <c r="Z331" s="3"/>
      <c r="AA331" s="3"/>
      <c r="AB331" s="3"/>
      <c r="AC331" s="1">
        <v>2</v>
      </c>
      <c r="AD331" s="7">
        <v>0</v>
      </c>
      <c r="AE331" s="7">
        <v>0</v>
      </c>
      <c r="AF331" s="7">
        <v>0</v>
      </c>
      <c r="AG331" s="7">
        <v>0</v>
      </c>
      <c r="AH331" s="7">
        <v>1</v>
      </c>
      <c r="AI331" s="7">
        <v>1</v>
      </c>
      <c r="AJ331" s="7">
        <v>0</v>
      </c>
      <c r="AK331" s="29" t="s">
        <v>2676</v>
      </c>
      <c r="AL331" s="29" t="s">
        <v>2677</v>
      </c>
      <c r="AM331" s="29"/>
      <c r="AN331" s="3" t="s">
        <v>3993</v>
      </c>
      <c r="AO331" t="s">
        <v>3906</v>
      </c>
    </row>
    <row r="332" spans="1:41" ht="48">
      <c r="A332">
        <v>331</v>
      </c>
      <c r="B332" t="s">
        <v>2678</v>
      </c>
      <c r="C332" s="3" t="s">
        <v>2679</v>
      </c>
      <c r="D332" s="3" t="s">
        <v>49</v>
      </c>
      <c r="E332" s="3" t="s">
        <v>143</v>
      </c>
      <c r="F332" s="3"/>
      <c r="G332" s="3" t="s">
        <v>2680</v>
      </c>
      <c r="H332" s="3" t="s">
        <v>385</v>
      </c>
      <c r="I332" s="3" t="s">
        <v>386</v>
      </c>
      <c r="J332" s="3">
        <v>10010</v>
      </c>
      <c r="L332" s="3" t="s">
        <v>2681</v>
      </c>
      <c r="M332" s="3" t="s">
        <v>2682</v>
      </c>
      <c r="N332" s="3" t="s">
        <v>2683</v>
      </c>
      <c r="O332" s="3" t="s">
        <v>2684</v>
      </c>
      <c r="P332" s="6" t="s">
        <v>2685</v>
      </c>
      <c r="Q332" s="6"/>
      <c r="R332" s="6"/>
      <c r="S332" s="6"/>
      <c r="T332" s="6"/>
      <c r="U332" s="3" t="s">
        <v>69</v>
      </c>
      <c r="V332" s="3">
        <v>1</v>
      </c>
      <c r="W332" s="3">
        <v>3</v>
      </c>
      <c r="X332" s="3"/>
      <c r="Y332" s="3"/>
      <c r="Z332" s="3"/>
      <c r="AA332" s="3"/>
      <c r="AB332" s="3"/>
      <c r="AC332" s="1">
        <v>1</v>
      </c>
      <c r="AD332" s="7">
        <v>0</v>
      </c>
      <c r="AE332" s="7">
        <v>0</v>
      </c>
      <c r="AF332" s="7">
        <v>0</v>
      </c>
      <c r="AG332" s="7">
        <v>0</v>
      </c>
      <c r="AH332" s="7">
        <v>0</v>
      </c>
      <c r="AI332" s="7">
        <v>0</v>
      </c>
      <c r="AJ332" s="7">
        <v>0</v>
      </c>
      <c r="AK332" s="29" t="s">
        <v>2686</v>
      </c>
      <c r="AL332" s="29" t="s">
        <v>2687</v>
      </c>
      <c r="AM332" s="29"/>
      <c r="AN332" s="3" t="s">
        <v>3993</v>
      </c>
      <c r="AO332" t="s">
        <v>3907</v>
      </c>
    </row>
    <row r="333" spans="1:41" ht="48" customHeight="1">
      <c r="A333">
        <v>332</v>
      </c>
      <c r="B333" t="s">
        <v>2688</v>
      </c>
      <c r="C333" s="3" t="s">
        <v>52</v>
      </c>
      <c r="D333" s="3" t="s">
        <v>49</v>
      </c>
      <c r="E333" s="3" t="s">
        <v>63</v>
      </c>
      <c r="F333" s="3"/>
      <c r="G333" t="s">
        <v>2689</v>
      </c>
      <c r="H333" s="3" t="s">
        <v>84</v>
      </c>
      <c r="I333" s="3" t="s">
        <v>40</v>
      </c>
      <c r="J333" s="3">
        <v>90036</v>
      </c>
      <c r="L333" t="s">
        <v>2690</v>
      </c>
      <c r="M333" s="2" t="s">
        <v>2691</v>
      </c>
      <c r="N333" s="2" t="s">
        <v>2691</v>
      </c>
      <c r="O333" s="2" t="s">
        <v>2692</v>
      </c>
      <c r="P333" t="s">
        <v>2335</v>
      </c>
      <c r="U333" s="3" t="s">
        <v>45</v>
      </c>
      <c r="V333" s="3">
        <v>1</v>
      </c>
      <c r="W333" s="3">
        <v>3</v>
      </c>
      <c r="X333" s="3">
        <v>4</v>
      </c>
      <c r="Y333" s="3"/>
      <c r="Z333" s="3"/>
      <c r="AA333" s="3"/>
      <c r="AB333" s="3"/>
      <c r="AC333" s="1">
        <v>4</v>
      </c>
      <c r="AD333" s="1">
        <v>0</v>
      </c>
      <c r="AE333" s="1">
        <v>0</v>
      </c>
      <c r="AF333" s="1">
        <v>1</v>
      </c>
      <c r="AG333" s="1">
        <v>0</v>
      </c>
      <c r="AH333" s="1">
        <v>0</v>
      </c>
      <c r="AI333" s="1">
        <v>0</v>
      </c>
      <c r="AJ333" s="1">
        <v>0</v>
      </c>
      <c r="AK333" s="28" t="s">
        <v>2693</v>
      </c>
      <c r="AL333" s="28" t="s">
        <v>2694</v>
      </c>
      <c r="AM333" s="29" t="s">
        <v>2695</v>
      </c>
      <c r="AN333" s="3" t="s">
        <v>3993</v>
      </c>
      <c r="AO333" t="s">
        <v>3908</v>
      </c>
    </row>
    <row r="334" spans="1:41">
      <c r="A334">
        <v>333</v>
      </c>
      <c r="B334" t="s">
        <v>2696</v>
      </c>
      <c r="D334" s="3" t="s">
        <v>134</v>
      </c>
      <c r="E334" s="3" t="s">
        <v>2697</v>
      </c>
      <c r="F334" s="3"/>
      <c r="G334" t="s">
        <v>2698</v>
      </c>
      <c r="H334" s="3" t="s">
        <v>197</v>
      </c>
      <c r="I334" s="3" t="s">
        <v>40</v>
      </c>
      <c r="J334" s="3">
        <v>90403</v>
      </c>
      <c r="L334" t="s">
        <v>2699</v>
      </c>
      <c r="M334" s="2" t="s">
        <v>2700</v>
      </c>
      <c r="N334" s="2" t="s">
        <v>2701</v>
      </c>
      <c r="O334" s="2"/>
      <c r="P334" t="s">
        <v>2702</v>
      </c>
      <c r="U334" s="3" t="s">
        <v>45</v>
      </c>
      <c r="V334" s="3">
        <v>0</v>
      </c>
      <c r="W334" s="3">
        <v>3</v>
      </c>
      <c r="X334" s="3">
        <v>2</v>
      </c>
      <c r="Y334" s="3"/>
      <c r="Z334" s="3"/>
      <c r="AA334" s="3"/>
      <c r="AB334" s="3"/>
      <c r="AC334" s="1">
        <v>3</v>
      </c>
      <c r="AD334" s="1">
        <v>0</v>
      </c>
      <c r="AE334" s="1">
        <v>0</v>
      </c>
      <c r="AF334" s="1">
        <v>1</v>
      </c>
      <c r="AG334" s="1">
        <v>0</v>
      </c>
      <c r="AH334" s="1">
        <v>0</v>
      </c>
      <c r="AI334" s="1">
        <v>0</v>
      </c>
      <c r="AJ334" s="1">
        <v>0</v>
      </c>
      <c r="AK334" s="28" t="s">
        <v>2703</v>
      </c>
      <c r="AL334" s="28" t="s">
        <v>2704</v>
      </c>
      <c r="AN334" t="s">
        <v>3993</v>
      </c>
      <c r="AO334" t="s">
        <v>3909</v>
      </c>
    </row>
    <row r="335" spans="1:41" ht="12" customHeight="1">
      <c r="A335">
        <v>334</v>
      </c>
      <c r="B335" t="s">
        <v>2705</v>
      </c>
      <c r="C335" t="s">
        <v>2624</v>
      </c>
      <c r="D335" s="3" t="s">
        <v>269</v>
      </c>
      <c r="E335" s="3" t="s">
        <v>63</v>
      </c>
      <c r="F335" s="3"/>
      <c r="G335" t="s">
        <v>2706</v>
      </c>
      <c r="H335" s="3" t="s">
        <v>2474</v>
      </c>
      <c r="I335" s="3" t="s">
        <v>2469</v>
      </c>
      <c r="J335" s="3">
        <v>97205</v>
      </c>
      <c r="L335" t="s">
        <v>2707</v>
      </c>
      <c r="M335" s="2" t="s">
        <v>2708</v>
      </c>
      <c r="N335" s="2" t="s">
        <v>2709</v>
      </c>
      <c r="O335" s="2"/>
      <c r="P335" s="4" t="s">
        <v>2710</v>
      </c>
      <c r="Q335" s="4"/>
      <c r="R335" s="4"/>
      <c r="S335" s="4"/>
      <c r="T335" s="4"/>
      <c r="U335" s="3" t="s">
        <v>45</v>
      </c>
      <c r="V335" s="3">
        <v>1</v>
      </c>
      <c r="W335" s="3">
        <v>3</v>
      </c>
      <c r="X335" s="3"/>
      <c r="Y335" s="3"/>
      <c r="Z335" s="3"/>
      <c r="AA335" s="3"/>
      <c r="AB335" s="3"/>
      <c r="AC335" s="1">
        <v>1</v>
      </c>
      <c r="AD335" s="1">
        <v>0</v>
      </c>
      <c r="AE335" s="1">
        <v>0</v>
      </c>
      <c r="AF335" s="1">
        <v>0</v>
      </c>
      <c r="AG335" s="1">
        <v>0</v>
      </c>
      <c r="AH335" s="1">
        <v>0</v>
      </c>
      <c r="AI335" s="1">
        <v>0</v>
      </c>
      <c r="AJ335" s="1">
        <v>1</v>
      </c>
      <c r="AK335" s="28" t="s">
        <v>2711</v>
      </c>
      <c r="AL335" s="28" t="s">
        <v>2712</v>
      </c>
      <c r="AN335" s="3" t="s">
        <v>3993</v>
      </c>
      <c r="AO335" t="s">
        <v>3910</v>
      </c>
    </row>
    <row r="336" spans="1:41" ht="48">
      <c r="A336">
        <v>335</v>
      </c>
      <c r="B336" t="s">
        <v>2713</v>
      </c>
      <c r="C336" s="3" t="s">
        <v>2714</v>
      </c>
      <c r="D336" s="3" t="s">
        <v>62</v>
      </c>
      <c r="E336" s="3" t="s">
        <v>63</v>
      </c>
      <c r="F336" s="3"/>
      <c r="G336" t="s">
        <v>2715</v>
      </c>
      <c r="H336" s="3" t="s">
        <v>2474</v>
      </c>
      <c r="I336" s="3" t="s">
        <v>2469</v>
      </c>
      <c r="J336" s="3">
        <v>97209</v>
      </c>
      <c r="L336" t="s">
        <v>2716</v>
      </c>
      <c r="M336" s="2" t="s">
        <v>2717</v>
      </c>
      <c r="N336" s="2" t="s">
        <v>2717</v>
      </c>
      <c r="O336" s="2"/>
      <c r="P336" s="4" t="s">
        <v>2718</v>
      </c>
      <c r="Q336" s="4"/>
      <c r="R336" s="4"/>
      <c r="S336" s="4"/>
      <c r="T336" s="4"/>
      <c r="U336" s="3" t="s">
        <v>45</v>
      </c>
      <c r="V336" s="3">
        <v>1</v>
      </c>
      <c r="W336" s="3">
        <v>3</v>
      </c>
      <c r="X336" s="3"/>
      <c r="Y336" s="3"/>
      <c r="Z336" s="3"/>
      <c r="AA336" s="3"/>
      <c r="AB336" s="3"/>
      <c r="AC336" s="1">
        <v>1</v>
      </c>
      <c r="AD336" s="1">
        <v>0</v>
      </c>
      <c r="AE336" s="1">
        <v>0</v>
      </c>
      <c r="AF336" s="1">
        <v>0</v>
      </c>
      <c r="AG336" s="1">
        <v>0</v>
      </c>
      <c r="AH336" s="1">
        <v>0</v>
      </c>
      <c r="AI336" s="1">
        <v>0</v>
      </c>
      <c r="AJ336" s="1">
        <v>1</v>
      </c>
      <c r="AK336" s="28" t="s">
        <v>2719</v>
      </c>
      <c r="AL336" s="28" t="s">
        <v>2720</v>
      </c>
      <c r="AN336" s="3" t="s">
        <v>3993</v>
      </c>
      <c r="AO336" t="s">
        <v>3911</v>
      </c>
    </row>
    <row r="337" spans="1:41" ht="48">
      <c r="A337">
        <v>336</v>
      </c>
      <c r="B337" t="s">
        <v>2713</v>
      </c>
      <c r="C337" s="3" t="s">
        <v>2721</v>
      </c>
      <c r="D337" s="3" t="s">
        <v>62</v>
      </c>
      <c r="E337" s="3" t="s">
        <v>63</v>
      </c>
      <c r="F337" s="3"/>
      <c r="G337" t="s">
        <v>2722</v>
      </c>
      <c r="H337" s="3" t="s">
        <v>2474</v>
      </c>
      <c r="I337" s="3" t="s">
        <v>2469</v>
      </c>
      <c r="J337" s="3">
        <v>97214</v>
      </c>
      <c r="L337" t="s">
        <v>2723</v>
      </c>
      <c r="M337" s="2" t="s">
        <v>2724</v>
      </c>
      <c r="N337" s="2" t="s">
        <v>2724</v>
      </c>
      <c r="O337" s="2"/>
      <c r="P337" s="4" t="s">
        <v>2725</v>
      </c>
      <c r="Q337" s="4"/>
      <c r="R337" s="4"/>
      <c r="S337" s="4"/>
      <c r="T337" s="4"/>
      <c r="U337" s="3" t="s">
        <v>45</v>
      </c>
      <c r="V337" s="3">
        <v>1</v>
      </c>
      <c r="W337" s="3">
        <v>3</v>
      </c>
      <c r="X337" s="3"/>
      <c r="Y337" s="3"/>
      <c r="Z337" s="3"/>
      <c r="AA337" s="3"/>
      <c r="AB337" s="3"/>
      <c r="AC337" s="1">
        <v>1</v>
      </c>
      <c r="AD337" s="1">
        <v>0</v>
      </c>
      <c r="AE337" s="1">
        <v>0</v>
      </c>
      <c r="AF337" s="1">
        <v>0</v>
      </c>
      <c r="AG337" s="1">
        <v>0</v>
      </c>
      <c r="AH337" s="1">
        <v>0</v>
      </c>
      <c r="AI337" s="1">
        <v>0</v>
      </c>
      <c r="AJ337" s="1">
        <v>1</v>
      </c>
      <c r="AK337" s="28" t="s">
        <v>2719</v>
      </c>
      <c r="AL337" s="28" t="s">
        <v>2720</v>
      </c>
      <c r="AN337" s="3" t="s">
        <v>3993</v>
      </c>
      <c r="AO337" t="s">
        <v>3911</v>
      </c>
    </row>
    <row r="338" spans="1:41" ht="48" customHeight="1">
      <c r="A338">
        <v>337</v>
      </c>
      <c r="B338" t="s">
        <v>2726</v>
      </c>
      <c r="C338" t="s">
        <v>919</v>
      </c>
      <c r="D338" s="3" t="s">
        <v>62</v>
      </c>
      <c r="E338" s="3" t="s">
        <v>63</v>
      </c>
      <c r="F338" s="3"/>
      <c r="G338" t="s">
        <v>2727</v>
      </c>
      <c r="H338" s="3" t="s">
        <v>882</v>
      </c>
      <c r="I338" s="3" t="s">
        <v>367</v>
      </c>
      <c r="J338" s="3">
        <v>60657</v>
      </c>
      <c r="L338" t="s">
        <v>2728</v>
      </c>
      <c r="M338" s="2" t="s">
        <v>2729</v>
      </c>
      <c r="N338" s="2" t="s">
        <v>2729</v>
      </c>
      <c r="O338" s="2"/>
      <c r="P338" s="4" t="s">
        <v>2730</v>
      </c>
      <c r="Q338" s="4"/>
      <c r="R338" s="4"/>
      <c r="S338" s="4"/>
      <c r="T338" s="4"/>
      <c r="U338" s="3" t="s">
        <v>45</v>
      </c>
      <c r="V338" s="3">
        <v>0</v>
      </c>
      <c r="W338" s="3">
        <v>3</v>
      </c>
      <c r="X338" s="3"/>
      <c r="Y338" s="3"/>
      <c r="Z338" s="3"/>
      <c r="AA338" s="3"/>
      <c r="AB338" s="3"/>
      <c r="AC338" s="1">
        <v>3</v>
      </c>
      <c r="AD338" s="1">
        <v>0</v>
      </c>
      <c r="AE338" s="1">
        <v>1</v>
      </c>
      <c r="AF338" s="1">
        <v>1</v>
      </c>
      <c r="AG338" s="1">
        <v>0</v>
      </c>
      <c r="AH338" s="1">
        <v>1</v>
      </c>
      <c r="AI338" s="1">
        <v>0</v>
      </c>
      <c r="AJ338" s="1">
        <v>0</v>
      </c>
      <c r="AK338" s="28" t="s">
        <v>2731</v>
      </c>
      <c r="AL338" s="28" t="s">
        <v>2732</v>
      </c>
      <c r="AN338" s="3" t="s">
        <v>3993</v>
      </c>
      <c r="AO338" t="s">
        <v>3912</v>
      </c>
    </row>
    <row r="339" spans="1:41" ht="24" customHeight="1">
      <c r="A339">
        <v>338</v>
      </c>
      <c r="B339" s="8" t="s">
        <v>142</v>
      </c>
      <c r="C339" s="3" t="s">
        <v>2733</v>
      </c>
      <c r="D339" s="3" t="s">
        <v>49</v>
      </c>
      <c r="E339" s="3" t="s">
        <v>2213</v>
      </c>
      <c r="F339" s="3" t="s">
        <v>63</v>
      </c>
      <c r="G339" t="s">
        <v>2734</v>
      </c>
      <c r="H339" s="3" t="s">
        <v>1497</v>
      </c>
      <c r="J339" t="s">
        <v>2735</v>
      </c>
      <c r="K339" t="s">
        <v>1500</v>
      </c>
      <c r="L339" t="s">
        <v>2736</v>
      </c>
      <c r="M339" s="2" t="s">
        <v>2737</v>
      </c>
      <c r="N339" s="2" t="s">
        <v>2738</v>
      </c>
      <c r="O339" s="2" t="s">
        <v>2739</v>
      </c>
      <c r="P339" s="4" t="s">
        <v>2740</v>
      </c>
      <c r="Q339" s="4"/>
      <c r="R339" s="4"/>
      <c r="S339" s="4"/>
      <c r="T339" s="4"/>
      <c r="U339" s="3" t="s">
        <v>69</v>
      </c>
      <c r="V339" s="3">
        <v>1</v>
      </c>
      <c r="W339" s="3">
        <v>3</v>
      </c>
      <c r="X339" s="3"/>
      <c r="Y339" s="3"/>
      <c r="Z339" s="3"/>
      <c r="AA339" s="3"/>
      <c r="AB339" s="3"/>
      <c r="AC339" s="1">
        <v>1</v>
      </c>
      <c r="AD339" s="1">
        <v>0</v>
      </c>
      <c r="AE339" s="1">
        <v>0</v>
      </c>
      <c r="AF339" s="1">
        <v>0</v>
      </c>
      <c r="AG339" s="1">
        <v>0</v>
      </c>
      <c r="AH339" s="1">
        <v>0</v>
      </c>
      <c r="AI339" s="1">
        <v>0</v>
      </c>
      <c r="AJ339" s="1">
        <v>0</v>
      </c>
      <c r="AK339" s="28" t="s">
        <v>2741</v>
      </c>
      <c r="AL339" s="28" t="s">
        <v>2742</v>
      </c>
      <c r="AN339" s="3" t="s">
        <v>3993</v>
      </c>
      <c r="AO339" t="s">
        <v>3913</v>
      </c>
    </row>
    <row r="340" spans="1:41" ht="36">
      <c r="A340">
        <v>339</v>
      </c>
      <c r="B340" t="s">
        <v>2743</v>
      </c>
      <c r="C340" t="s">
        <v>2744</v>
      </c>
      <c r="D340" s="3" t="s">
        <v>513</v>
      </c>
      <c r="E340" s="3" t="s">
        <v>143</v>
      </c>
      <c r="F340" s="3"/>
      <c r="G340" t="s">
        <v>2745</v>
      </c>
      <c r="H340" s="3" t="s">
        <v>1497</v>
      </c>
      <c r="J340" t="s">
        <v>2746</v>
      </c>
      <c r="K340" t="s">
        <v>1500</v>
      </c>
      <c r="L340" t="s">
        <v>2747</v>
      </c>
      <c r="M340" s="2" t="s">
        <v>2748</v>
      </c>
      <c r="N340" s="2" t="s">
        <v>2749</v>
      </c>
      <c r="O340" s="2" t="s">
        <v>2750</v>
      </c>
      <c r="P340" s="4" t="s">
        <v>2751</v>
      </c>
      <c r="Q340" s="4"/>
      <c r="R340" s="4"/>
      <c r="S340" s="4"/>
      <c r="T340" s="4"/>
      <c r="U340" s="3" t="s">
        <v>45</v>
      </c>
      <c r="V340" s="3">
        <v>1</v>
      </c>
      <c r="W340" s="3">
        <v>3</v>
      </c>
      <c r="X340" s="3"/>
      <c r="Y340" s="3"/>
      <c r="Z340" s="3"/>
      <c r="AA340" s="3"/>
      <c r="AB340" s="3"/>
      <c r="AC340" s="1">
        <v>2</v>
      </c>
      <c r="AD340" s="1">
        <v>0</v>
      </c>
      <c r="AE340" s="1">
        <v>0</v>
      </c>
      <c r="AF340" s="1">
        <v>0</v>
      </c>
      <c r="AG340" s="1">
        <v>0</v>
      </c>
      <c r="AH340" s="1">
        <v>0</v>
      </c>
      <c r="AI340" s="1">
        <v>0</v>
      </c>
      <c r="AJ340" s="1">
        <v>0</v>
      </c>
      <c r="AK340" s="28" t="s">
        <v>2752</v>
      </c>
      <c r="AL340" s="28" t="s">
        <v>2753</v>
      </c>
      <c r="AN340" s="3" t="s">
        <v>3993</v>
      </c>
      <c r="AO340" t="s">
        <v>3914</v>
      </c>
    </row>
    <row r="341" spans="1:41" ht="36" customHeight="1">
      <c r="A341">
        <v>340</v>
      </c>
      <c r="B341" t="s">
        <v>2743</v>
      </c>
      <c r="C341" s="3" t="s">
        <v>2754</v>
      </c>
      <c r="D341" s="3" t="s">
        <v>513</v>
      </c>
      <c r="E341" s="3" t="s">
        <v>143</v>
      </c>
      <c r="F341" s="3"/>
      <c r="G341" t="s">
        <v>2755</v>
      </c>
      <c r="H341" s="3" t="s">
        <v>1497</v>
      </c>
      <c r="J341" t="s">
        <v>2756</v>
      </c>
      <c r="K341" t="s">
        <v>1500</v>
      </c>
      <c r="L341" t="s">
        <v>2757</v>
      </c>
      <c r="M341" s="2" t="s">
        <v>2758</v>
      </c>
      <c r="N341" s="2" t="s">
        <v>2759</v>
      </c>
      <c r="O341" s="2" t="s">
        <v>2760</v>
      </c>
      <c r="P341" s="4" t="s">
        <v>2761</v>
      </c>
      <c r="Q341" s="4"/>
      <c r="R341" s="4"/>
      <c r="S341" s="4"/>
      <c r="T341" s="4"/>
      <c r="U341" s="3" t="s">
        <v>45</v>
      </c>
      <c r="V341" s="3">
        <v>1</v>
      </c>
      <c r="W341" s="3">
        <v>3</v>
      </c>
      <c r="X341" s="3"/>
      <c r="Y341" s="3"/>
      <c r="Z341" s="3"/>
      <c r="AA341" s="3"/>
      <c r="AB341" s="3"/>
      <c r="AC341" s="1">
        <v>2</v>
      </c>
      <c r="AD341" s="1">
        <v>0</v>
      </c>
      <c r="AE341" s="1">
        <v>0</v>
      </c>
      <c r="AF341" s="1">
        <v>0</v>
      </c>
      <c r="AG341" s="1">
        <v>0</v>
      </c>
      <c r="AH341" s="1">
        <v>0</v>
      </c>
      <c r="AI341" s="1">
        <v>0</v>
      </c>
      <c r="AJ341" s="1">
        <v>0</v>
      </c>
      <c r="AK341" s="28" t="s">
        <v>2762</v>
      </c>
      <c r="AL341" s="28" t="s">
        <v>2763</v>
      </c>
      <c r="AN341" s="3" t="s">
        <v>3993</v>
      </c>
      <c r="AO341" t="s">
        <v>3915</v>
      </c>
    </row>
    <row r="342" spans="1:41" ht="48" customHeight="1">
      <c r="A342">
        <v>341</v>
      </c>
      <c r="B342" t="s">
        <v>2743</v>
      </c>
      <c r="C342" t="s">
        <v>2764</v>
      </c>
      <c r="D342" s="3" t="s">
        <v>513</v>
      </c>
      <c r="E342" s="3" t="s">
        <v>63</v>
      </c>
      <c r="F342" s="3"/>
      <c r="G342" t="s">
        <v>2765</v>
      </c>
      <c r="H342" s="3" t="s">
        <v>1497</v>
      </c>
      <c r="J342" t="s">
        <v>2766</v>
      </c>
      <c r="K342" t="s">
        <v>1500</v>
      </c>
      <c r="L342" t="s">
        <v>2767</v>
      </c>
      <c r="M342" s="2" t="s">
        <v>2768</v>
      </c>
      <c r="N342" s="2" t="s">
        <v>2769</v>
      </c>
      <c r="O342" s="2" t="s">
        <v>2770</v>
      </c>
      <c r="P342" s="4" t="s">
        <v>2771</v>
      </c>
      <c r="Q342" s="4"/>
      <c r="R342" s="4"/>
      <c r="S342" s="4"/>
      <c r="T342" s="4"/>
      <c r="U342" s="3" t="s">
        <v>45</v>
      </c>
      <c r="V342" s="3">
        <v>1</v>
      </c>
      <c r="W342" s="3">
        <v>3</v>
      </c>
      <c r="X342" s="3"/>
      <c r="Y342" s="3"/>
      <c r="Z342" s="3"/>
      <c r="AA342" s="3"/>
      <c r="AB342" s="3"/>
      <c r="AC342" s="1">
        <v>2</v>
      </c>
      <c r="AD342" s="1">
        <v>0</v>
      </c>
      <c r="AE342" s="1">
        <v>0</v>
      </c>
      <c r="AF342" s="1">
        <v>1</v>
      </c>
      <c r="AG342" s="1">
        <v>0</v>
      </c>
      <c r="AH342" s="1">
        <v>0</v>
      </c>
      <c r="AI342" s="1">
        <v>0</v>
      </c>
      <c r="AJ342" s="1">
        <v>0</v>
      </c>
      <c r="AK342" s="28" t="s">
        <v>2772</v>
      </c>
      <c r="AL342" s="28" t="s">
        <v>2773</v>
      </c>
      <c r="AN342" s="3" t="s">
        <v>3993</v>
      </c>
      <c r="AO342" t="s">
        <v>3916</v>
      </c>
    </row>
    <row r="343" spans="1:41" ht="60" customHeight="1">
      <c r="A343">
        <v>342</v>
      </c>
      <c r="B343" t="s">
        <v>2774</v>
      </c>
      <c r="D343" s="3" t="s">
        <v>62</v>
      </c>
      <c r="E343" s="3" t="s">
        <v>143</v>
      </c>
      <c r="F343" s="3"/>
      <c r="G343" t="s">
        <v>2775</v>
      </c>
      <c r="H343" s="3" t="s">
        <v>1497</v>
      </c>
      <c r="J343" t="s">
        <v>2776</v>
      </c>
      <c r="K343" t="s">
        <v>1500</v>
      </c>
      <c r="L343" t="s">
        <v>2777</v>
      </c>
      <c r="M343" s="2" t="s">
        <v>2778</v>
      </c>
      <c r="N343" s="2" t="s">
        <v>2779</v>
      </c>
      <c r="O343" s="2" t="s">
        <v>2780</v>
      </c>
      <c r="P343" s="4" t="s">
        <v>2781</v>
      </c>
      <c r="Q343" s="4"/>
      <c r="R343" s="4"/>
      <c r="S343" s="4"/>
      <c r="T343" s="4"/>
      <c r="U343" s="3" t="s">
        <v>45</v>
      </c>
      <c r="V343" s="3">
        <v>1</v>
      </c>
      <c r="W343" s="3">
        <v>3</v>
      </c>
      <c r="X343" s="3"/>
      <c r="Y343" s="3"/>
      <c r="Z343" s="3"/>
      <c r="AA343" s="3"/>
      <c r="AB343" s="3"/>
      <c r="AC343" s="1">
        <v>2</v>
      </c>
      <c r="AD343" s="1">
        <v>0</v>
      </c>
      <c r="AE343" s="1">
        <v>0</v>
      </c>
      <c r="AF343" s="1">
        <v>0</v>
      </c>
      <c r="AG343" s="1">
        <v>0</v>
      </c>
      <c r="AH343" s="1">
        <v>0</v>
      </c>
      <c r="AI343" s="1">
        <v>0</v>
      </c>
      <c r="AJ343" s="1">
        <v>0</v>
      </c>
      <c r="AK343" s="28" t="s">
        <v>2782</v>
      </c>
      <c r="AL343" s="28" t="s">
        <v>2783</v>
      </c>
      <c r="AN343" s="3" t="s">
        <v>3993</v>
      </c>
      <c r="AO343" t="s">
        <v>3917</v>
      </c>
    </row>
    <row r="344" spans="1:41">
      <c r="A344">
        <v>343</v>
      </c>
      <c r="B344" t="s">
        <v>2784</v>
      </c>
      <c r="D344" s="3" t="s">
        <v>2785</v>
      </c>
      <c r="E344" s="3" t="s">
        <v>63</v>
      </c>
      <c r="F344" s="3"/>
      <c r="G344" t="s">
        <v>2786</v>
      </c>
      <c r="H344" s="3" t="s">
        <v>1497</v>
      </c>
      <c r="J344" t="s">
        <v>2787</v>
      </c>
      <c r="K344" t="s">
        <v>1500</v>
      </c>
      <c r="L344" t="s">
        <v>2788</v>
      </c>
      <c r="M344" s="2" t="s">
        <v>2789</v>
      </c>
      <c r="N344" s="2" t="s">
        <v>2790</v>
      </c>
      <c r="O344" s="2" t="s">
        <v>2791</v>
      </c>
      <c r="P344" t="s">
        <v>2792</v>
      </c>
      <c r="U344" s="3" t="s">
        <v>45</v>
      </c>
      <c r="V344" s="3">
        <v>1</v>
      </c>
      <c r="W344" s="3">
        <v>3</v>
      </c>
      <c r="X344" s="3"/>
      <c r="Y344" s="3"/>
      <c r="Z344" s="3"/>
      <c r="AA344" s="3"/>
      <c r="AB344" s="3"/>
      <c r="AC344" s="1">
        <v>2</v>
      </c>
      <c r="AD344" s="1">
        <v>0</v>
      </c>
      <c r="AE344" s="1">
        <v>0</v>
      </c>
      <c r="AF344" s="1">
        <v>0</v>
      </c>
      <c r="AG344" s="1">
        <v>0</v>
      </c>
      <c r="AH344" s="1">
        <v>0</v>
      </c>
      <c r="AI344" s="1">
        <v>0</v>
      </c>
      <c r="AJ344" s="1">
        <v>0</v>
      </c>
      <c r="AK344" s="28" t="s">
        <v>2793</v>
      </c>
      <c r="AL344" s="28" t="s">
        <v>2794</v>
      </c>
      <c r="AN344" s="3" t="s">
        <v>3993</v>
      </c>
      <c r="AO344" t="s">
        <v>3918</v>
      </c>
    </row>
    <row r="345" spans="1:41" ht="12" customHeight="1">
      <c r="A345">
        <v>344</v>
      </c>
      <c r="B345" t="s">
        <v>2795</v>
      </c>
      <c r="D345" s="3" t="s">
        <v>2796</v>
      </c>
      <c r="E345" s="3" t="s">
        <v>143</v>
      </c>
      <c r="F345" s="3"/>
      <c r="G345" t="s">
        <v>2797</v>
      </c>
      <c r="H345" s="3" t="s">
        <v>1497</v>
      </c>
      <c r="J345" t="s">
        <v>2798</v>
      </c>
      <c r="K345" t="s">
        <v>1500</v>
      </c>
      <c r="L345" t="s">
        <v>2799</v>
      </c>
      <c r="M345" s="2" t="s">
        <v>2800</v>
      </c>
      <c r="N345" t="s">
        <v>2801</v>
      </c>
      <c r="O345" s="2" t="s">
        <v>2802</v>
      </c>
      <c r="P345" s="4" t="s">
        <v>2803</v>
      </c>
      <c r="Q345" s="4"/>
      <c r="R345" s="4"/>
      <c r="S345" s="4"/>
      <c r="T345" s="4"/>
      <c r="U345" s="3" t="s">
        <v>45</v>
      </c>
      <c r="V345" s="3">
        <v>1</v>
      </c>
      <c r="W345" s="3">
        <v>3</v>
      </c>
      <c r="X345" s="3"/>
      <c r="Y345" s="3"/>
      <c r="Z345" s="3"/>
      <c r="AA345" s="3"/>
      <c r="AB345" s="3"/>
      <c r="AC345" s="1">
        <v>3</v>
      </c>
      <c r="AD345" s="1">
        <v>0</v>
      </c>
      <c r="AE345" s="1">
        <v>0</v>
      </c>
      <c r="AF345" s="1">
        <v>0</v>
      </c>
      <c r="AG345" s="1">
        <v>0</v>
      </c>
      <c r="AH345" s="1">
        <v>1</v>
      </c>
      <c r="AI345" s="1">
        <v>0</v>
      </c>
      <c r="AJ345" s="1">
        <v>0</v>
      </c>
      <c r="AK345" s="28" t="s">
        <v>2804</v>
      </c>
      <c r="AL345" s="28" t="s">
        <v>2805</v>
      </c>
      <c r="AN345" s="3" t="s">
        <v>3993</v>
      </c>
      <c r="AO345" t="s">
        <v>3919</v>
      </c>
    </row>
    <row r="346" spans="1:41" ht="48" customHeight="1">
      <c r="A346">
        <v>345</v>
      </c>
      <c r="B346" s="18" t="s">
        <v>2806</v>
      </c>
      <c r="D346" s="3" t="s">
        <v>49</v>
      </c>
      <c r="E346" s="3"/>
      <c r="F346" s="3"/>
      <c r="G346" t="s">
        <v>2807</v>
      </c>
      <c r="H346" s="3" t="s">
        <v>882</v>
      </c>
      <c r="I346" s="3" t="s">
        <v>367</v>
      </c>
      <c r="J346">
        <v>60654</v>
      </c>
      <c r="L346" t="s">
        <v>2808</v>
      </c>
      <c r="M346" s="2" t="s">
        <v>2809</v>
      </c>
      <c r="N346" t="s">
        <v>2810</v>
      </c>
      <c r="O346" t="s">
        <v>2811</v>
      </c>
      <c r="P346" s="4" t="s">
        <v>2812</v>
      </c>
      <c r="Q346" s="4"/>
      <c r="R346" s="4"/>
      <c r="S346" s="4"/>
      <c r="T346" s="4"/>
      <c r="U346" s="3" t="s">
        <v>69</v>
      </c>
      <c r="V346" s="3">
        <v>1</v>
      </c>
      <c r="W346" s="3">
        <v>4</v>
      </c>
      <c r="X346" s="3"/>
      <c r="Y346" s="3"/>
      <c r="Z346" s="3"/>
      <c r="AA346" s="3"/>
      <c r="AB346" s="3"/>
      <c r="AC346" s="1">
        <v>2</v>
      </c>
      <c r="AD346" s="1">
        <v>1</v>
      </c>
      <c r="AE346" s="1">
        <v>0</v>
      </c>
      <c r="AF346" s="1">
        <v>0</v>
      </c>
      <c r="AG346" s="1">
        <v>0</v>
      </c>
      <c r="AH346" s="1">
        <v>0</v>
      </c>
      <c r="AI346" s="1">
        <v>0</v>
      </c>
      <c r="AJ346" s="1">
        <v>0</v>
      </c>
      <c r="AK346" s="28" t="s">
        <v>2813</v>
      </c>
      <c r="AL346" s="28" t="s">
        <v>2814</v>
      </c>
      <c r="AN346" t="s">
        <v>3993</v>
      </c>
      <c r="AO346" t="s">
        <v>3920</v>
      </c>
    </row>
    <row r="347" spans="1:41" ht="24">
      <c r="A347">
        <v>346</v>
      </c>
      <c r="B347" t="s">
        <v>2815</v>
      </c>
      <c r="C347" t="s">
        <v>2816</v>
      </c>
      <c r="D347" s="3" t="s">
        <v>629</v>
      </c>
      <c r="E347" s="3"/>
      <c r="F347" s="3"/>
      <c r="G347" t="s">
        <v>2817</v>
      </c>
      <c r="H347" s="3" t="s">
        <v>983</v>
      </c>
      <c r="I347" t="s">
        <v>40</v>
      </c>
      <c r="J347">
        <v>94110</v>
      </c>
      <c r="L347" t="s">
        <v>2818</v>
      </c>
      <c r="M347" s="2" t="s">
        <v>2819</v>
      </c>
      <c r="N347" t="s">
        <v>2820</v>
      </c>
      <c r="O347" s="2" t="s">
        <v>2821</v>
      </c>
      <c r="P347" s="6" t="s">
        <v>2822</v>
      </c>
      <c r="Q347" s="4"/>
      <c r="R347" s="4"/>
      <c r="S347" s="4"/>
      <c r="T347" s="4"/>
      <c r="U347" s="3" t="s">
        <v>45</v>
      </c>
      <c r="V347" s="3">
        <v>1</v>
      </c>
      <c r="W347" s="3">
        <v>3</v>
      </c>
      <c r="X347" s="3"/>
      <c r="Y347" s="3"/>
      <c r="Z347" s="3"/>
      <c r="AA347" s="3"/>
      <c r="AB347" s="3"/>
      <c r="AC347" s="1">
        <v>1</v>
      </c>
      <c r="AD347" s="1">
        <v>0</v>
      </c>
      <c r="AE347" s="1">
        <v>0</v>
      </c>
      <c r="AF347" s="1">
        <v>1</v>
      </c>
      <c r="AG347" s="1">
        <v>0</v>
      </c>
      <c r="AH347" s="1">
        <v>0</v>
      </c>
      <c r="AI347" s="1">
        <v>0</v>
      </c>
      <c r="AJ347" s="1">
        <v>0</v>
      </c>
      <c r="AK347" s="28" t="s">
        <v>2823</v>
      </c>
      <c r="AL347" s="28" t="s">
        <v>2824</v>
      </c>
      <c r="AN347" s="3" t="s">
        <v>3993</v>
      </c>
      <c r="AO347" t="s">
        <v>3921</v>
      </c>
    </row>
    <row r="348" spans="1:41" ht="24" customHeight="1">
      <c r="A348">
        <v>347</v>
      </c>
      <c r="B348" t="s">
        <v>2825</v>
      </c>
      <c r="D348" s="3" t="s">
        <v>2826</v>
      </c>
      <c r="E348" s="3"/>
      <c r="F348" s="3"/>
      <c r="G348" t="s">
        <v>2827</v>
      </c>
      <c r="H348" s="3" t="s">
        <v>882</v>
      </c>
      <c r="I348" s="3" t="s">
        <v>367</v>
      </c>
      <c r="J348">
        <v>60654</v>
      </c>
      <c r="L348" t="s">
        <v>2828</v>
      </c>
      <c r="M348" s="2" t="s">
        <v>2829</v>
      </c>
      <c r="N348" t="s">
        <v>2830</v>
      </c>
      <c r="O348" t="s">
        <v>2831</v>
      </c>
      <c r="P348" s="4" t="s">
        <v>2832</v>
      </c>
      <c r="Q348" s="4"/>
      <c r="R348" s="4"/>
      <c r="S348" s="4"/>
      <c r="T348" s="4"/>
      <c r="U348" s="3" t="s">
        <v>45</v>
      </c>
      <c r="V348" s="3">
        <v>1</v>
      </c>
      <c r="W348" s="3">
        <v>4</v>
      </c>
      <c r="X348" s="3"/>
      <c r="Y348" s="3"/>
      <c r="Z348" s="3"/>
      <c r="AA348" s="3"/>
      <c r="AB348" s="3"/>
      <c r="AC348" s="1">
        <v>2</v>
      </c>
      <c r="AD348" s="1">
        <v>1</v>
      </c>
      <c r="AE348" s="1">
        <v>0</v>
      </c>
      <c r="AF348" s="1">
        <v>1</v>
      </c>
      <c r="AG348" s="1">
        <v>0</v>
      </c>
      <c r="AH348" s="1">
        <v>0</v>
      </c>
      <c r="AI348" s="1">
        <v>0</v>
      </c>
      <c r="AJ348" s="1">
        <v>0</v>
      </c>
      <c r="AK348" s="28" t="s">
        <v>2833</v>
      </c>
      <c r="AL348" s="28" t="s">
        <v>2834</v>
      </c>
      <c r="AN348" s="3" t="s">
        <v>3993</v>
      </c>
      <c r="AO348" t="s">
        <v>3922</v>
      </c>
    </row>
    <row r="349" spans="1:41" ht="36">
      <c r="A349">
        <v>348</v>
      </c>
      <c r="B349" t="s">
        <v>2835</v>
      </c>
      <c r="D349" s="3" t="s">
        <v>49</v>
      </c>
      <c r="E349" s="3"/>
      <c r="F349" s="3"/>
      <c r="G349" t="s">
        <v>2836</v>
      </c>
      <c r="H349" s="3" t="s">
        <v>2837</v>
      </c>
      <c r="I349" s="3" t="s">
        <v>367</v>
      </c>
      <c r="J349">
        <v>60523</v>
      </c>
      <c r="L349" t="s">
        <v>2838</v>
      </c>
      <c r="M349" s="2" t="s">
        <v>2839</v>
      </c>
      <c r="N349" t="s">
        <v>2840</v>
      </c>
      <c r="P349" s="4" t="s">
        <v>2841</v>
      </c>
      <c r="Q349" s="4"/>
      <c r="R349" s="4"/>
      <c r="S349" s="4"/>
      <c r="T349" s="4"/>
      <c r="U349" s="3" t="s">
        <v>45</v>
      </c>
      <c r="V349" s="3">
        <v>1</v>
      </c>
      <c r="W349" s="3">
        <v>1</v>
      </c>
      <c r="X349" s="3"/>
      <c r="Y349" s="3"/>
      <c r="Z349" s="3"/>
      <c r="AA349" s="3"/>
      <c r="AB349" s="3"/>
      <c r="AC349" s="1">
        <v>3</v>
      </c>
      <c r="AD349" s="1">
        <v>1</v>
      </c>
      <c r="AE349" s="1">
        <v>0</v>
      </c>
      <c r="AF349" s="1">
        <v>1</v>
      </c>
      <c r="AG349" s="1">
        <v>0</v>
      </c>
      <c r="AH349" s="1">
        <v>0</v>
      </c>
      <c r="AI349" s="1">
        <v>0</v>
      </c>
      <c r="AJ349" s="1">
        <v>0</v>
      </c>
      <c r="AK349" s="28" t="s">
        <v>2842</v>
      </c>
      <c r="AL349" s="28" t="s">
        <v>2843</v>
      </c>
      <c r="AN349" s="3" t="s">
        <v>3993</v>
      </c>
      <c r="AO349" t="s">
        <v>3923</v>
      </c>
    </row>
    <row r="350" spans="1:41" ht="24">
      <c r="A350">
        <v>349</v>
      </c>
      <c r="B350" t="s">
        <v>2844</v>
      </c>
      <c r="C350" s="3" t="s">
        <v>2845</v>
      </c>
      <c r="D350" s="3" t="s">
        <v>2846</v>
      </c>
      <c r="E350" s="3"/>
      <c r="F350" s="3"/>
      <c r="G350" t="s">
        <v>2847</v>
      </c>
      <c r="H350" s="3" t="s">
        <v>882</v>
      </c>
      <c r="I350" s="3" t="s">
        <v>367</v>
      </c>
      <c r="J350">
        <v>60611</v>
      </c>
      <c r="L350" t="s">
        <v>2848</v>
      </c>
      <c r="M350" s="2" t="s">
        <v>2849</v>
      </c>
      <c r="N350" t="s">
        <v>2850</v>
      </c>
      <c r="O350" t="s">
        <v>2851</v>
      </c>
      <c r="P350" s="4" t="s">
        <v>2852</v>
      </c>
      <c r="Q350" s="4"/>
      <c r="R350" s="4"/>
      <c r="S350" s="4"/>
      <c r="T350" s="4"/>
      <c r="U350" s="3" t="s">
        <v>45</v>
      </c>
      <c r="V350" s="3">
        <v>1</v>
      </c>
      <c r="W350" s="3">
        <v>3</v>
      </c>
      <c r="X350" s="3"/>
      <c r="Y350" s="3"/>
      <c r="Z350" s="3"/>
      <c r="AA350" s="3"/>
      <c r="AB350" s="3"/>
      <c r="AC350" s="1">
        <v>3</v>
      </c>
      <c r="AD350" s="1">
        <v>1</v>
      </c>
      <c r="AE350" s="1">
        <v>0</v>
      </c>
      <c r="AF350" s="1">
        <v>1</v>
      </c>
      <c r="AG350" s="1">
        <v>1</v>
      </c>
      <c r="AH350" s="1">
        <v>1</v>
      </c>
      <c r="AI350" s="1">
        <v>0</v>
      </c>
      <c r="AJ350" s="1">
        <v>0</v>
      </c>
      <c r="AK350" s="28" t="s">
        <v>2853</v>
      </c>
      <c r="AL350" s="28" t="s">
        <v>2854</v>
      </c>
      <c r="AN350" s="3" t="s">
        <v>3993</v>
      </c>
      <c r="AO350" t="s">
        <v>3924</v>
      </c>
    </row>
    <row r="351" spans="1:41" ht="48" customHeight="1">
      <c r="A351">
        <v>350</v>
      </c>
      <c r="B351" t="s">
        <v>2844</v>
      </c>
      <c r="C351" s="3" t="s">
        <v>2855</v>
      </c>
      <c r="D351" s="3" t="s">
        <v>2846</v>
      </c>
      <c r="E351" s="3"/>
      <c r="F351" s="3"/>
      <c r="G351" t="s">
        <v>2856</v>
      </c>
      <c r="H351" s="3" t="s">
        <v>882</v>
      </c>
      <c r="I351" s="3" t="s">
        <v>367</v>
      </c>
      <c r="J351">
        <v>60611</v>
      </c>
      <c r="L351" t="s">
        <v>2857</v>
      </c>
      <c r="M351" s="2" t="s">
        <v>2858</v>
      </c>
      <c r="N351" t="s">
        <v>2850</v>
      </c>
      <c r="O351" t="s">
        <v>2859</v>
      </c>
      <c r="P351" s="4" t="s">
        <v>2860</v>
      </c>
      <c r="Q351" s="4"/>
      <c r="R351" s="4"/>
      <c r="S351" s="4"/>
      <c r="T351" s="4"/>
      <c r="U351" s="3" t="s">
        <v>45</v>
      </c>
      <c r="V351" s="3">
        <v>1</v>
      </c>
      <c r="W351" s="3">
        <v>3</v>
      </c>
      <c r="X351" s="3"/>
      <c r="Y351" s="3"/>
      <c r="Z351" s="3"/>
      <c r="AA351" s="3"/>
      <c r="AB351" s="3"/>
      <c r="AC351" s="1">
        <v>3</v>
      </c>
      <c r="AD351" s="1">
        <v>1</v>
      </c>
      <c r="AE351" s="1">
        <v>0</v>
      </c>
      <c r="AF351" s="1">
        <v>1</v>
      </c>
      <c r="AG351" s="1">
        <v>1</v>
      </c>
      <c r="AH351" s="1">
        <v>1</v>
      </c>
      <c r="AI351" s="1">
        <v>0</v>
      </c>
      <c r="AJ351" s="1">
        <v>0</v>
      </c>
      <c r="AK351" s="28" t="s">
        <v>2853</v>
      </c>
      <c r="AL351" s="28" t="s">
        <v>2854</v>
      </c>
      <c r="AN351" s="3" t="s">
        <v>3993</v>
      </c>
      <c r="AO351" t="s">
        <v>3924</v>
      </c>
    </row>
    <row r="352" spans="1:41" ht="36" customHeight="1">
      <c r="A352">
        <v>351</v>
      </c>
      <c r="B352" s="8" t="s">
        <v>2844</v>
      </c>
      <c r="C352" s="3" t="s">
        <v>2861</v>
      </c>
      <c r="D352" s="3" t="s">
        <v>2846</v>
      </c>
      <c r="E352" s="3"/>
      <c r="F352" s="3"/>
      <c r="G352" t="s">
        <v>2862</v>
      </c>
      <c r="H352" s="3" t="s">
        <v>2861</v>
      </c>
      <c r="I352" s="3" t="s">
        <v>2863</v>
      </c>
      <c r="J352">
        <v>55435</v>
      </c>
      <c r="L352" t="s">
        <v>2864</v>
      </c>
      <c r="M352" s="2" t="s">
        <v>2865</v>
      </c>
      <c r="N352" t="s">
        <v>2850</v>
      </c>
      <c r="O352" t="s">
        <v>2866</v>
      </c>
      <c r="P352" s="4" t="s">
        <v>2867</v>
      </c>
      <c r="Q352" s="4"/>
      <c r="R352" s="4"/>
      <c r="S352" s="4"/>
      <c r="T352" s="4"/>
      <c r="U352" s="3" t="s">
        <v>45</v>
      </c>
      <c r="V352" s="3">
        <v>1</v>
      </c>
      <c r="W352" s="3">
        <v>3</v>
      </c>
      <c r="X352" s="3"/>
      <c r="Y352" s="3"/>
      <c r="Z352" s="3"/>
      <c r="AA352" s="3"/>
      <c r="AB352" s="3"/>
      <c r="AC352" s="1">
        <v>3</v>
      </c>
      <c r="AD352" s="1">
        <v>1</v>
      </c>
      <c r="AE352" s="1">
        <v>0</v>
      </c>
      <c r="AF352" s="1">
        <v>1</v>
      </c>
      <c r="AG352" s="1">
        <v>1</v>
      </c>
      <c r="AH352" s="1">
        <v>1</v>
      </c>
      <c r="AI352" s="1">
        <v>0</v>
      </c>
      <c r="AJ352" s="1">
        <v>0</v>
      </c>
      <c r="AK352" s="28" t="s">
        <v>2853</v>
      </c>
      <c r="AL352" s="28" t="s">
        <v>2854</v>
      </c>
      <c r="AN352" s="3" t="s">
        <v>3993</v>
      </c>
      <c r="AO352" t="s">
        <v>3924</v>
      </c>
    </row>
    <row r="353" spans="1:41" ht="48">
      <c r="A353">
        <v>352</v>
      </c>
      <c r="B353" s="8" t="s">
        <v>2844</v>
      </c>
      <c r="C353" s="3" t="s">
        <v>2868</v>
      </c>
      <c r="D353" s="3" t="s">
        <v>2846</v>
      </c>
      <c r="E353" s="3"/>
      <c r="F353" s="3"/>
      <c r="G353" t="s">
        <v>2869</v>
      </c>
      <c r="H353" s="3" t="s">
        <v>2868</v>
      </c>
      <c r="I353" s="3" t="s">
        <v>367</v>
      </c>
      <c r="J353">
        <v>60069</v>
      </c>
      <c r="L353" t="s">
        <v>2870</v>
      </c>
      <c r="M353" s="2" t="s">
        <v>2871</v>
      </c>
      <c r="N353" t="s">
        <v>2850</v>
      </c>
      <c r="O353" t="s">
        <v>2872</v>
      </c>
      <c r="P353" s="4" t="s">
        <v>2873</v>
      </c>
      <c r="Q353" s="4"/>
      <c r="R353" s="4"/>
      <c r="S353" s="4"/>
      <c r="T353" s="4"/>
      <c r="U353" s="3" t="s">
        <v>45</v>
      </c>
      <c r="V353" s="3">
        <v>1</v>
      </c>
      <c r="W353" s="3">
        <v>3</v>
      </c>
      <c r="X353" s="3"/>
      <c r="Y353" s="3"/>
      <c r="Z353" s="3"/>
      <c r="AA353" s="3"/>
      <c r="AB353" s="3"/>
      <c r="AC353" s="1">
        <v>3</v>
      </c>
      <c r="AD353" s="1">
        <v>1</v>
      </c>
      <c r="AE353" s="1">
        <v>0</v>
      </c>
      <c r="AF353" s="1">
        <v>1</v>
      </c>
      <c r="AG353" s="1">
        <v>1</v>
      </c>
      <c r="AH353" s="1">
        <v>1</v>
      </c>
      <c r="AI353" s="1">
        <v>0</v>
      </c>
      <c r="AJ353" s="1">
        <v>0</v>
      </c>
      <c r="AK353" s="28" t="s">
        <v>2853</v>
      </c>
      <c r="AL353" s="28" t="s">
        <v>2854</v>
      </c>
      <c r="AN353" s="3" t="s">
        <v>3993</v>
      </c>
      <c r="AO353" t="s">
        <v>3924</v>
      </c>
    </row>
    <row r="354" spans="1:41" ht="36">
      <c r="A354">
        <v>353</v>
      </c>
      <c r="B354" t="s">
        <v>2844</v>
      </c>
      <c r="C354" s="3" t="s">
        <v>2874</v>
      </c>
      <c r="D354" s="3" t="s">
        <v>2846</v>
      </c>
      <c r="E354" s="3"/>
      <c r="F354" s="3"/>
      <c r="G354" t="s">
        <v>2875</v>
      </c>
      <c r="H354" t="s">
        <v>2874</v>
      </c>
      <c r="I354" s="3" t="s">
        <v>2863</v>
      </c>
      <c r="J354">
        <v>55305</v>
      </c>
      <c r="L354" t="s">
        <v>2876</v>
      </c>
      <c r="M354" s="2" t="s">
        <v>2877</v>
      </c>
      <c r="N354" t="s">
        <v>2850</v>
      </c>
      <c r="O354" t="s">
        <v>2878</v>
      </c>
      <c r="P354" s="4" t="s">
        <v>2879</v>
      </c>
      <c r="Q354" s="4"/>
      <c r="R354" s="4"/>
      <c r="S354" s="4"/>
      <c r="T354" s="4"/>
      <c r="U354" s="3" t="s">
        <v>45</v>
      </c>
      <c r="V354" s="3">
        <v>1</v>
      </c>
      <c r="W354" s="3">
        <v>3</v>
      </c>
      <c r="X354" s="3"/>
      <c r="Y354" s="3"/>
      <c r="Z354" s="3"/>
      <c r="AA354" s="3"/>
      <c r="AB354" s="3"/>
      <c r="AC354" s="1">
        <v>3</v>
      </c>
      <c r="AD354" s="1">
        <v>1</v>
      </c>
      <c r="AE354" s="1">
        <v>0</v>
      </c>
      <c r="AF354" s="1">
        <v>1</v>
      </c>
      <c r="AG354" s="1">
        <v>1</v>
      </c>
      <c r="AH354" s="1">
        <v>1</v>
      </c>
      <c r="AI354" s="1">
        <v>0</v>
      </c>
      <c r="AJ354" s="1">
        <v>0</v>
      </c>
      <c r="AK354" s="28" t="s">
        <v>2853</v>
      </c>
      <c r="AL354" s="28" t="s">
        <v>2854</v>
      </c>
      <c r="AN354" s="3" t="s">
        <v>3993</v>
      </c>
      <c r="AO354" t="s">
        <v>3924</v>
      </c>
    </row>
    <row r="355" spans="1:41" ht="36" customHeight="1">
      <c r="A355">
        <v>354</v>
      </c>
      <c r="B355" t="s">
        <v>2844</v>
      </c>
      <c r="C355" s="3" t="s">
        <v>2880</v>
      </c>
      <c r="D355" s="3" t="s">
        <v>2846</v>
      </c>
      <c r="E355" s="3"/>
      <c r="F355" s="3"/>
      <c r="G355" t="s">
        <v>2881</v>
      </c>
      <c r="H355" t="s">
        <v>2880</v>
      </c>
      <c r="I355" s="3" t="s">
        <v>2882</v>
      </c>
      <c r="J355">
        <v>20190</v>
      </c>
      <c r="L355" t="s">
        <v>2883</v>
      </c>
      <c r="M355" s="2" t="s">
        <v>2871</v>
      </c>
      <c r="N355" t="s">
        <v>2850</v>
      </c>
      <c r="O355" t="s">
        <v>2884</v>
      </c>
      <c r="P355" s="4" t="s">
        <v>2885</v>
      </c>
      <c r="Q355" s="4"/>
      <c r="R355" s="4"/>
      <c r="S355" s="4"/>
      <c r="T355" s="4"/>
      <c r="U355" s="3" t="s">
        <v>45</v>
      </c>
      <c r="V355" s="3">
        <v>1</v>
      </c>
      <c r="W355" s="3">
        <v>3</v>
      </c>
      <c r="X355" s="3"/>
      <c r="Y355" s="3"/>
      <c r="Z355" s="3"/>
      <c r="AA355" s="3"/>
      <c r="AB355" s="3"/>
      <c r="AC355" s="1">
        <v>3</v>
      </c>
      <c r="AD355" s="1">
        <v>1</v>
      </c>
      <c r="AE355" s="1">
        <v>0</v>
      </c>
      <c r="AF355" s="1">
        <v>1</v>
      </c>
      <c r="AG355" s="1">
        <v>1</v>
      </c>
      <c r="AH355" s="1">
        <v>1</v>
      </c>
      <c r="AI355" s="1">
        <v>0</v>
      </c>
      <c r="AJ355" s="1">
        <v>0</v>
      </c>
      <c r="AK355" s="28" t="s">
        <v>2853</v>
      </c>
      <c r="AL355" s="28" t="s">
        <v>2854</v>
      </c>
      <c r="AN355" s="3" t="s">
        <v>3993</v>
      </c>
      <c r="AO355" t="s">
        <v>3924</v>
      </c>
    </row>
    <row r="356" spans="1:41" ht="24" customHeight="1">
      <c r="A356">
        <v>355</v>
      </c>
      <c r="B356" t="s">
        <v>2844</v>
      </c>
      <c r="C356" s="3" t="s">
        <v>2886</v>
      </c>
      <c r="D356" s="3" t="s">
        <v>2846</v>
      </c>
      <c r="E356" s="3"/>
      <c r="F356" s="3"/>
      <c r="G356" t="s">
        <v>2887</v>
      </c>
      <c r="H356" t="s">
        <v>2886</v>
      </c>
      <c r="I356" s="3" t="s">
        <v>2863</v>
      </c>
      <c r="J356">
        <v>55113</v>
      </c>
      <c r="L356" t="s">
        <v>2888</v>
      </c>
      <c r="M356" s="2" t="s">
        <v>2889</v>
      </c>
      <c r="N356" t="s">
        <v>2850</v>
      </c>
      <c r="O356" t="s">
        <v>2890</v>
      </c>
      <c r="P356" s="4" t="s">
        <v>2891</v>
      </c>
      <c r="Q356" s="4"/>
      <c r="R356" s="4"/>
      <c r="S356" s="4"/>
      <c r="T356" s="4"/>
      <c r="U356" s="3" t="s">
        <v>45</v>
      </c>
      <c r="V356" s="3">
        <v>1</v>
      </c>
      <c r="W356" s="3">
        <v>3</v>
      </c>
      <c r="X356" s="3"/>
      <c r="Y356" s="3"/>
      <c r="Z356" s="3"/>
      <c r="AA356" s="3"/>
      <c r="AB356" s="3"/>
      <c r="AC356" s="1">
        <v>3</v>
      </c>
      <c r="AD356" s="1">
        <v>1</v>
      </c>
      <c r="AE356" s="1">
        <v>0</v>
      </c>
      <c r="AF356" s="1">
        <v>1</v>
      </c>
      <c r="AG356" s="1">
        <v>1</v>
      </c>
      <c r="AH356" s="1">
        <v>1</v>
      </c>
      <c r="AI356" s="1">
        <v>0</v>
      </c>
      <c r="AJ356" s="1">
        <v>0</v>
      </c>
      <c r="AK356" s="28" t="s">
        <v>2853</v>
      </c>
      <c r="AL356" s="28" t="s">
        <v>2854</v>
      </c>
      <c r="AN356" s="3" t="s">
        <v>3993</v>
      </c>
      <c r="AO356" t="s">
        <v>3924</v>
      </c>
    </row>
    <row r="357" spans="1:41" ht="48" customHeight="1">
      <c r="A357">
        <v>356</v>
      </c>
      <c r="B357" t="s">
        <v>2844</v>
      </c>
      <c r="C357" s="3" t="s">
        <v>2892</v>
      </c>
      <c r="D357" s="3" t="s">
        <v>2846</v>
      </c>
      <c r="E357" s="3"/>
      <c r="F357" s="3"/>
      <c r="G357" t="s">
        <v>2893</v>
      </c>
      <c r="H357" t="s">
        <v>2892</v>
      </c>
      <c r="I357" s="3" t="s">
        <v>367</v>
      </c>
      <c r="J357">
        <v>60173</v>
      </c>
      <c r="L357" t="s">
        <v>2894</v>
      </c>
      <c r="M357" s="2" t="s">
        <v>2895</v>
      </c>
      <c r="N357" t="s">
        <v>2850</v>
      </c>
      <c r="O357" t="s">
        <v>2896</v>
      </c>
      <c r="P357" s="4" t="s">
        <v>2897</v>
      </c>
      <c r="Q357" s="4"/>
      <c r="R357" s="4"/>
      <c r="S357" s="4"/>
      <c r="T357" s="4"/>
      <c r="U357" s="3" t="s">
        <v>45</v>
      </c>
      <c r="V357" s="3">
        <v>1</v>
      </c>
      <c r="W357" s="3">
        <v>3</v>
      </c>
      <c r="X357" s="3"/>
      <c r="Y357" s="3"/>
      <c r="Z357" s="3"/>
      <c r="AA357" s="3"/>
      <c r="AB357" s="3"/>
      <c r="AC357" s="1">
        <v>3</v>
      </c>
      <c r="AD357" s="1">
        <v>1</v>
      </c>
      <c r="AE357" s="1">
        <v>0</v>
      </c>
      <c r="AF357" s="1">
        <v>1</v>
      </c>
      <c r="AG357" s="1">
        <v>1</v>
      </c>
      <c r="AH357" s="1">
        <v>1</v>
      </c>
      <c r="AI357" s="1">
        <v>0</v>
      </c>
      <c r="AJ357" s="1">
        <v>0</v>
      </c>
      <c r="AK357" s="28" t="s">
        <v>2853</v>
      </c>
      <c r="AL357" s="28" t="s">
        <v>2854</v>
      </c>
      <c r="AN357" s="3" t="s">
        <v>3993</v>
      </c>
      <c r="AO357" t="s">
        <v>3924</v>
      </c>
    </row>
    <row r="358" spans="1:41" ht="24" customHeight="1">
      <c r="A358">
        <v>357</v>
      </c>
      <c r="B358" t="s">
        <v>2898</v>
      </c>
      <c r="C358" s="3" t="s">
        <v>2899</v>
      </c>
      <c r="D358" s="3" t="s">
        <v>513</v>
      </c>
      <c r="E358" s="3"/>
      <c r="F358" s="3"/>
      <c r="G358" t="s">
        <v>2900</v>
      </c>
      <c r="H358" t="s">
        <v>2899</v>
      </c>
      <c r="I358" s="3" t="s">
        <v>479</v>
      </c>
      <c r="J358">
        <v>85286</v>
      </c>
      <c r="L358" t="s">
        <v>2901</v>
      </c>
      <c r="M358" s="2" t="s">
        <v>2902</v>
      </c>
      <c r="N358" t="s">
        <v>2902</v>
      </c>
      <c r="O358" s="2"/>
      <c r="P358" t="s">
        <v>2903</v>
      </c>
      <c r="U358" s="3" t="s">
        <v>45</v>
      </c>
      <c r="V358" s="3">
        <v>0</v>
      </c>
      <c r="W358" s="3">
        <v>2</v>
      </c>
      <c r="X358" s="3"/>
      <c r="Y358" s="3"/>
      <c r="Z358" s="3"/>
      <c r="AA358" s="3"/>
      <c r="AB358" s="3"/>
      <c r="AC358" s="1">
        <v>2</v>
      </c>
      <c r="AD358" s="1">
        <v>1</v>
      </c>
      <c r="AE358" s="1">
        <v>0</v>
      </c>
      <c r="AF358" s="1">
        <v>1</v>
      </c>
      <c r="AG358" s="1">
        <v>0</v>
      </c>
      <c r="AH358" s="1">
        <v>0</v>
      </c>
      <c r="AI358" s="1">
        <v>0</v>
      </c>
      <c r="AJ358" s="1">
        <v>0</v>
      </c>
      <c r="AK358" s="28" t="s">
        <v>2904</v>
      </c>
      <c r="AL358" s="28" t="s">
        <v>2905</v>
      </c>
      <c r="AN358" s="3" t="s">
        <v>3993</v>
      </c>
      <c r="AO358" t="s">
        <v>3925</v>
      </c>
    </row>
    <row r="359" spans="1:41" ht="24">
      <c r="A359">
        <v>358</v>
      </c>
      <c r="B359" t="s">
        <v>2898</v>
      </c>
      <c r="C359" s="3" t="s">
        <v>2906</v>
      </c>
      <c r="D359" s="3" t="s">
        <v>513</v>
      </c>
      <c r="E359" s="3"/>
      <c r="F359" s="3"/>
      <c r="G359" t="s">
        <v>2907</v>
      </c>
      <c r="H359" t="s">
        <v>2906</v>
      </c>
      <c r="I359" s="3" t="s">
        <v>479</v>
      </c>
      <c r="J359">
        <v>85204</v>
      </c>
      <c r="L359" t="s">
        <v>2908</v>
      </c>
      <c r="M359" s="2" t="s">
        <v>2909</v>
      </c>
      <c r="N359" t="s">
        <v>2909</v>
      </c>
      <c r="O359" s="2"/>
      <c r="P359" s="4" t="s">
        <v>2910</v>
      </c>
      <c r="Q359" s="4"/>
      <c r="R359" s="4"/>
      <c r="S359" s="4"/>
      <c r="T359" s="4"/>
      <c r="U359" s="3" t="s">
        <v>45</v>
      </c>
      <c r="V359" s="3">
        <v>0</v>
      </c>
      <c r="W359" s="3">
        <v>2</v>
      </c>
      <c r="X359" s="3"/>
      <c r="Y359" s="3"/>
      <c r="Z359" s="3"/>
      <c r="AA359" s="3"/>
      <c r="AB359" s="3"/>
      <c r="AC359" s="1">
        <v>2</v>
      </c>
      <c r="AD359" s="1">
        <v>1</v>
      </c>
      <c r="AE359" s="1">
        <v>0</v>
      </c>
      <c r="AF359" s="1">
        <v>1</v>
      </c>
      <c r="AG359" s="1">
        <v>0</v>
      </c>
      <c r="AH359" s="1">
        <v>0</v>
      </c>
      <c r="AI359" s="1">
        <v>0</v>
      </c>
      <c r="AJ359" s="1">
        <v>0</v>
      </c>
      <c r="AK359" s="28" t="s">
        <v>2904</v>
      </c>
      <c r="AL359" s="28" t="s">
        <v>2905</v>
      </c>
      <c r="AN359" s="3" t="s">
        <v>3993</v>
      </c>
      <c r="AO359" t="s">
        <v>3925</v>
      </c>
    </row>
    <row r="360" spans="1:41" ht="24">
      <c r="A360">
        <v>359</v>
      </c>
      <c r="B360" t="s">
        <v>2898</v>
      </c>
      <c r="C360" s="3" t="s">
        <v>2911</v>
      </c>
      <c r="D360" s="3" t="s">
        <v>513</v>
      </c>
      <c r="E360" s="3"/>
      <c r="F360" s="3"/>
      <c r="G360" t="s">
        <v>2912</v>
      </c>
      <c r="H360" t="s">
        <v>478</v>
      </c>
      <c r="I360" s="3" t="s">
        <v>479</v>
      </c>
      <c r="J360">
        <v>85020</v>
      </c>
      <c r="L360" t="s">
        <v>2913</v>
      </c>
      <c r="M360" s="2" t="s">
        <v>2914</v>
      </c>
      <c r="N360" t="s">
        <v>2914</v>
      </c>
      <c r="O360" s="2"/>
      <c r="P360" s="4" t="s">
        <v>2915</v>
      </c>
      <c r="Q360" s="4"/>
      <c r="R360" s="4"/>
      <c r="S360" s="4"/>
      <c r="T360" s="4"/>
      <c r="U360" s="3" t="s">
        <v>45</v>
      </c>
      <c r="V360" s="3">
        <v>0</v>
      </c>
      <c r="W360" s="3">
        <v>2</v>
      </c>
      <c r="X360" s="3"/>
      <c r="Y360" s="3"/>
      <c r="Z360" s="3"/>
      <c r="AA360" s="3"/>
      <c r="AB360" s="3"/>
      <c r="AC360" s="1">
        <v>2</v>
      </c>
      <c r="AD360" s="1">
        <v>1</v>
      </c>
      <c r="AE360" s="1">
        <v>0</v>
      </c>
      <c r="AF360" s="1">
        <v>1</v>
      </c>
      <c r="AG360" s="1">
        <v>0</v>
      </c>
      <c r="AH360" s="1">
        <v>0</v>
      </c>
      <c r="AI360" s="1">
        <v>0</v>
      </c>
      <c r="AJ360" s="1">
        <v>0</v>
      </c>
      <c r="AK360" s="28" t="s">
        <v>2904</v>
      </c>
      <c r="AL360" s="28" t="s">
        <v>2905</v>
      </c>
      <c r="AN360" s="3" t="s">
        <v>3993</v>
      </c>
      <c r="AO360" t="s">
        <v>3925</v>
      </c>
    </row>
    <row r="361" spans="1:41" ht="24">
      <c r="A361">
        <v>360</v>
      </c>
      <c r="B361" t="s">
        <v>2898</v>
      </c>
      <c r="C361" t="s">
        <v>2916</v>
      </c>
      <c r="D361" s="3" t="s">
        <v>513</v>
      </c>
      <c r="E361" s="3"/>
      <c r="F361" s="3"/>
      <c r="G361" t="s">
        <v>2917</v>
      </c>
      <c r="H361" t="s">
        <v>478</v>
      </c>
      <c r="I361" s="3" t="s">
        <v>479</v>
      </c>
      <c r="J361">
        <v>85085</v>
      </c>
      <c r="L361" t="s">
        <v>2918</v>
      </c>
      <c r="M361" s="2" t="s">
        <v>2919</v>
      </c>
      <c r="N361" t="s">
        <v>2919</v>
      </c>
      <c r="O361" s="2"/>
      <c r="P361" s="4" t="s">
        <v>2915</v>
      </c>
      <c r="Q361" s="4"/>
      <c r="R361" s="4"/>
      <c r="S361" s="4"/>
      <c r="T361" s="4"/>
      <c r="U361" s="3" t="s">
        <v>45</v>
      </c>
      <c r="V361" s="3">
        <v>0</v>
      </c>
      <c r="W361" s="3">
        <v>2</v>
      </c>
      <c r="X361" s="3"/>
      <c r="Y361" s="3"/>
      <c r="Z361" s="3"/>
      <c r="AA361" s="3"/>
      <c r="AB361" s="3"/>
      <c r="AC361" s="1">
        <v>2</v>
      </c>
      <c r="AD361" s="1">
        <v>1</v>
      </c>
      <c r="AE361" s="1">
        <v>0</v>
      </c>
      <c r="AF361" s="1">
        <v>1</v>
      </c>
      <c r="AG361" s="1">
        <v>0</v>
      </c>
      <c r="AH361" s="1">
        <v>0</v>
      </c>
      <c r="AI361" s="1">
        <v>0</v>
      </c>
      <c r="AJ361" s="1">
        <v>0</v>
      </c>
      <c r="AK361" s="28" t="s">
        <v>2904</v>
      </c>
      <c r="AL361" s="28" t="s">
        <v>2905</v>
      </c>
      <c r="AN361" s="3" t="s">
        <v>3993</v>
      </c>
      <c r="AO361" t="s">
        <v>3925</v>
      </c>
    </row>
    <row r="362" spans="1:41" ht="12" customHeight="1">
      <c r="A362">
        <v>361</v>
      </c>
      <c r="B362" t="s">
        <v>2898</v>
      </c>
      <c r="C362" t="s">
        <v>2920</v>
      </c>
      <c r="D362" s="3" t="s">
        <v>513</v>
      </c>
      <c r="E362" s="3"/>
      <c r="F362" s="3"/>
      <c r="G362" t="s">
        <v>2921</v>
      </c>
      <c r="H362" t="s">
        <v>2550</v>
      </c>
      <c r="I362" s="3" t="s">
        <v>479</v>
      </c>
      <c r="J362">
        <v>85254</v>
      </c>
      <c r="L362" t="s">
        <v>2922</v>
      </c>
      <c r="M362" s="2" t="s">
        <v>2923</v>
      </c>
      <c r="N362" t="s">
        <v>2923</v>
      </c>
      <c r="O362" s="2"/>
      <c r="P362" s="4" t="s">
        <v>2915</v>
      </c>
      <c r="Q362" s="4"/>
      <c r="R362" s="4"/>
      <c r="S362" s="4"/>
      <c r="T362" s="4"/>
      <c r="U362" s="3" t="s">
        <v>45</v>
      </c>
      <c r="V362" s="3">
        <v>0</v>
      </c>
      <c r="W362" s="3">
        <v>2</v>
      </c>
      <c r="X362" s="3"/>
      <c r="Y362" s="3"/>
      <c r="Z362" s="3"/>
      <c r="AA362" s="3"/>
      <c r="AB362" s="3"/>
      <c r="AC362" s="1">
        <v>2</v>
      </c>
      <c r="AD362" s="1">
        <v>1</v>
      </c>
      <c r="AE362" s="1">
        <v>0</v>
      </c>
      <c r="AF362" s="1">
        <v>1</v>
      </c>
      <c r="AG362" s="1">
        <v>0</v>
      </c>
      <c r="AH362" s="1">
        <v>0</v>
      </c>
      <c r="AI362" s="1">
        <v>0</v>
      </c>
      <c r="AJ362" s="1">
        <v>0</v>
      </c>
      <c r="AK362" s="28" t="s">
        <v>2904</v>
      </c>
      <c r="AL362" s="28" t="s">
        <v>2905</v>
      </c>
      <c r="AN362" s="3" t="s">
        <v>3993</v>
      </c>
      <c r="AO362" t="s">
        <v>3925</v>
      </c>
    </row>
    <row r="363" spans="1:41" ht="48" customHeight="1">
      <c r="A363">
        <v>362</v>
      </c>
      <c r="B363" t="s">
        <v>2898</v>
      </c>
      <c r="C363" s="3" t="s">
        <v>2924</v>
      </c>
      <c r="D363" s="3" t="s">
        <v>513</v>
      </c>
      <c r="E363" s="3"/>
      <c r="F363" s="3"/>
      <c r="G363" t="s">
        <v>2925</v>
      </c>
      <c r="H363" t="s">
        <v>2550</v>
      </c>
      <c r="I363" s="3" t="s">
        <v>479</v>
      </c>
      <c r="J363">
        <v>85251</v>
      </c>
      <c r="L363" t="s">
        <v>2926</v>
      </c>
      <c r="M363" s="2" t="s">
        <v>2927</v>
      </c>
      <c r="N363" t="s">
        <v>2927</v>
      </c>
      <c r="O363" s="2"/>
      <c r="P363" s="4" t="s">
        <v>2915</v>
      </c>
      <c r="Q363" s="4"/>
      <c r="R363" s="4"/>
      <c r="S363" s="4"/>
      <c r="T363" s="4"/>
      <c r="U363" s="3" t="s">
        <v>45</v>
      </c>
      <c r="V363" s="3">
        <v>0</v>
      </c>
      <c r="W363" s="3">
        <v>2</v>
      </c>
      <c r="X363" s="3"/>
      <c r="Y363" s="3"/>
      <c r="Z363" s="3"/>
      <c r="AA363" s="3"/>
      <c r="AB363" s="3"/>
      <c r="AC363" s="1">
        <v>2</v>
      </c>
      <c r="AD363" s="1">
        <v>1</v>
      </c>
      <c r="AE363" s="1">
        <v>0</v>
      </c>
      <c r="AF363" s="1">
        <v>1</v>
      </c>
      <c r="AG363" s="1" t="s">
        <v>444</v>
      </c>
      <c r="AH363" s="1">
        <v>0</v>
      </c>
      <c r="AI363" s="1">
        <v>0</v>
      </c>
      <c r="AJ363" s="1">
        <v>0</v>
      </c>
      <c r="AK363" s="28" t="s">
        <v>2904</v>
      </c>
      <c r="AL363" s="28" t="s">
        <v>2905</v>
      </c>
      <c r="AN363" s="3" t="s">
        <v>3993</v>
      </c>
      <c r="AO363" t="s">
        <v>3925</v>
      </c>
    </row>
    <row r="364" spans="1:41" ht="36" customHeight="1">
      <c r="A364">
        <v>363</v>
      </c>
      <c r="B364" t="s">
        <v>2898</v>
      </c>
      <c r="C364" s="3" t="s">
        <v>2928</v>
      </c>
      <c r="D364" s="3" t="s">
        <v>513</v>
      </c>
      <c r="E364" s="3"/>
      <c r="F364" s="3"/>
      <c r="G364" t="s">
        <v>2929</v>
      </c>
      <c r="H364" t="s">
        <v>2930</v>
      </c>
      <c r="I364" s="3" t="s">
        <v>479</v>
      </c>
      <c r="J364">
        <v>85704</v>
      </c>
      <c r="L364" t="s">
        <v>2931</v>
      </c>
      <c r="M364" s="2" t="s">
        <v>2932</v>
      </c>
      <c r="N364" t="s">
        <v>2932</v>
      </c>
      <c r="O364" s="2"/>
      <c r="P364" s="4" t="s">
        <v>2915</v>
      </c>
      <c r="Q364" s="4"/>
      <c r="R364" s="4"/>
      <c r="S364" s="4"/>
      <c r="T364" s="4"/>
      <c r="U364" s="3" t="s">
        <v>45</v>
      </c>
      <c r="V364" s="3">
        <v>0</v>
      </c>
      <c r="W364" s="3">
        <v>2</v>
      </c>
      <c r="X364" s="3"/>
      <c r="Y364" s="3"/>
      <c r="Z364" s="3"/>
      <c r="AA364" s="3"/>
      <c r="AB364" s="3"/>
      <c r="AC364" s="1">
        <v>2</v>
      </c>
      <c r="AD364" s="1">
        <v>1</v>
      </c>
      <c r="AE364" s="1">
        <v>0</v>
      </c>
      <c r="AF364" s="1">
        <v>1</v>
      </c>
      <c r="AG364" s="1">
        <v>0</v>
      </c>
      <c r="AH364" s="1">
        <v>0</v>
      </c>
      <c r="AI364" s="1">
        <v>0</v>
      </c>
      <c r="AJ364" s="1">
        <v>0</v>
      </c>
      <c r="AK364" s="28" t="s">
        <v>2904</v>
      </c>
      <c r="AL364" s="28" t="s">
        <v>2905</v>
      </c>
      <c r="AN364" s="3" t="s">
        <v>3993</v>
      </c>
      <c r="AO364" t="s">
        <v>3925</v>
      </c>
    </row>
    <row r="365" spans="1:41" ht="48" customHeight="1">
      <c r="A365">
        <v>364</v>
      </c>
      <c r="B365" t="s">
        <v>2898</v>
      </c>
      <c r="C365" t="s">
        <v>2933</v>
      </c>
      <c r="D365" s="3" t="s">
        <v>513</v>
      </c>
      <c r="E365" s="3"/>
      <c r="F365" s="3"/>
      <c r="G365" t="s">
        <v>2934</v>
      </c>
      <c r="H365" t="s">
        <v>2930</v>
      </c>
      <c r="I365" s="3" t="s">
        <v>479</v>
      </c>
      <c r="J365">
        <v>85711</v>
      </c>
      <c r="L365" t="s">
        <v>2935</v>
      </c>
      <c r="M365" s="2" t="s">
        <v>2936</v>
      </c>
      <c r="N365" t="s">
        <v>2936</v>
      </c>
      <c r="O365" s="2"/>
      <c r="P365" s="4" t="s">
        <v>2915</v>
      </c>
      <c r="Q365" s="4"/>
      <c r="R365" s="4"/>
      <c r="S365" s="4"/>
      <c r="T365" s="4"/>
      <c r="U365" s="3" t="s">
        <v>45</v>
      </c>
      <c r="V365" s="3">
        <v>0</v>
      </c>
      <c r="W365" s="3">
        <v>2</v>
      </c>
      <c r="X365" s="3"/>
      <c r="Y365" s="3"/>
      <c r="Z365" s="3"/>
      <c r="AA365" s="3"/>
      <c r="AB365" s="3"/>
      <c r="AC365" s="1">
        <v>2</v>
      </c>
      <c r="AD365" s="1">
        <v>1</v>
      </c>
      <c r="AE365" s="1">
        <v>0</v>
      </c>
      <c r="AF365" s="1">
        <v>1</v>
      </c>
      <c r="AG365" s="1">
        <v>0</v>
      </c>
      <c r="AH365" s="1">
        <v>0</v>
      </c>
      <c r="AI365" s="1">
        <v>0</v>
      </c>
      <c r="AJ365" s="1">
        <v>0</v>
      </c>
      <c r="AK365" s="28" t="s">
        <v>2904</v>
      </c>
      <c r="AL365" s="28" t="s">
        <v>2905</v>
      </c>
      <c r="AN365" s="3" t="s">
        <v>3993</v>
      </c>
      <c r="AO365" t="s">
        <v>3925</v>
      </c>
    </row>
    <row r="366" spans="1:41" ht="24">
      <c r="A366">
        <v>365</v>
      </c>
      <c r="B366" t="s">
        <v>2898</v>
      </c>
      <c r="C366" t="s">
        <v>2937</v>
      </c>
      <c r="D366" s="3" t="s">
        <v>513</v>
      </c>
      <c r="E366" s="3"/>
      <c r="F366" s="3"/>
      <c r="G366" t="s">
        <v>2938</v>
      </c>
      <c r="H366" t="s">
        <v>2930</v>
      </c>
      <c r="I366" s="3" t="s">
        <v>479</v>
      </c>
      <c r="J366">
        <v>85719</v>
      </c>
      <c r="L366" t="s">
        <v>2939</v>
      </c>
      <c r="M366" s="2" t="s">
        <v>2940</v>
      </c>
      <c r="N366" t="s">
        <v>2940</v>
      </c>
      <c r="O366" s="2"/>
      <c r="P366" s="4" t="s">
        <v>2915</v>
      </c>
      <c r="Q366" s="4"/>
      <c r="R366" s="4"/>
      <c r="S366" s="4"/>
      <c r="T366" s="4"/>
      <c r="U366" s="3" t="s">
        <v>45</v>
      </c>
      <c r="V366" s="3">
        <v>0</v>
      </c>
      <c r="W366" s="3">
        <v>2</v>
      </c>
      <c r="X366" s="3"/>
      <c r="Y366" s="3"/>
      <c r="Z366" s="3"/>
      <c r="AA366" s="3"/>
      <c r="AB366" s="3"/>
      <c r="AC366" s="1">
        <v>2</v>
      </c>
      <c r="AD366" s="1">
        <v>1</v>
      </c>
      <c r="AE366" s="1">
        <v>0</v>
      </c>
      <c r="AF366" s="1">
        <v>1</v>
      </c>
      <c r="AG366" s="1">
        <v>0</v>
      </c>
      <c r="AH366" s="1">
        <v>0</v>
      </c>
      <c r="AI366" s="1">
        <v>0</v>
      </c>
      <c r="AJ366" s="1">
        <v>0</v>
      </c>
      <c r="AK366" s="28" t="s">
        <v>2904</v>
      </c>
      <c r="AL366" s="28" t="s">
        <v>2905</v>
      </c>
      <c r="AN366" s="3" t="s">
        <v>3993</v>
      </c>
      <c r="AO366" t="s">
        <v>3925</v>
      </c>
    </row>
    <row r="367" spans="1:41" ht="60" customHeight="1">
      <c r="A367">
        <v>366</v>
      </c>
      <c r="B367" t="s">
        <v>2941</v>
      </c>
      <c r="C367" t="s">
        <v>2942</v>
      </c>
      <c r="D367" s="3" t="s">
        <v>1546</v>
      </c>
      <c r="E367" s="3"/>
      <c r="F367" s="3"/>
      <c r="G367" t="s">
        <v>2943</v>
      </c>
      <c r="H367" t="s">
        <v>478</v>
      </c>
      <c r="I367" s="3" t="s">
        <v>479</v>
      </c>
      <c r="J367">
        <v>85106</v>
      </c>
      <c r="L367" t="s">
        <v>2944</v>
      </c>
      <c r="M367" s="2" t="s">
        <v>2945</v>
      </c>
      <c r="N367" t="s">
        <v>2945</v>
      </c>
      <c r="O367" s="2"/>
      <c r="P367" s="4" t="s">
        <v>2915</v>
      </c>
      <c r="Q367" s="4"/>
      <c r="R367" s="4"/>
      <c r="S367" s="4"/>
      <c r="T367" s="4"/>
      <c r="U367" s="3" t="s">
        <v>45</v>
      </c>
      <c r="V367" s="3">
        <v>0</v>
      </c>
      <c r="W367" s="3">
        <v>2</v>
      </c>
      <c r="X367" s="3"/>
      <c r="Y367" s="3"/>
      <c r="Z367" s="3"/>
      <c r="AA367" s="3"/>
      <c r="AB367" s="3"/>
      <c r="AC367" s="1">
        <v>1</v>
      </c>
      <c r="AD367" s="1">
        <v>0</v>
      </c>
      <c r="AE367" s="1">
        <v>0</v>
      </c>
      <c r="AF367" s="1">
        <v>1</v>
      </c>
      <c r="AG367" s="1">
        <v>0</v>
      </c>
      <c r="AH367" s="1">
        <v>0</v>
      </c>
      <c r="AI367" s="1">
        <v>0</v>
      </c>
      <c r="AJ367" s="1">
        <v>0</v>
      </c>
      <c r="AK367" s="28" t="s">
        <v>2946</v>
      </c>
      <c r="AL367" s="28" t="s">
        <v>2947</v>
      </c>
      <c r="AN367" s="3" t="s">
        <v>3993</v>
      </c>
      <c r="AO367" t="s">
        <v>3926</v>
      </c>
    </row>
    <row r="368" spans="1:41" ht="12" customHeight="1">
      <c r="A368">
        <v>367</v>
      </c>
      <c r="B368" t="s">
        <v>2941</v>
      </c>
      <c r="C368" s="3" t="s">
        <v>2930</v>
      </c>
      <c r="D368" s="3" t="s">
        <v>1546</v>
      </c>
      <c r="E368" s="3"/>
      <c r="F368" s="3"/>
      <c r="G368" t="s">
        <v>2948</v>
      </c>
      <c r="H368" t="s">
        <v>2930</v>
      </c>
      <c r="I368" s="3" t="s">
        <v>479</v>
      </c>
      <c r="J368">
        <v>85715</v>
      </c>
      <c r="L368" t="s">
        <v>2949</v>
      </c>
      <c r="M368" s="2" t="s">
        <v>2950</v>
      </c>
      <c r="N368" t="s">
        <v>2950</v>
      </c>
      <c r="O368" s="2"/>
      <c r="P368" s="4" t="s">
        <v>2951</v>
      </c>
      <c r="Q368" s="4"/>
      <c r="R368" s="4"/>
      <c r="S368" s="4"/>
      <c r="T368" s="4"/>
      <c r="U368" s="3" t="s">
        <v>45</v>
      </c>
      <c r="V368" s="3">
        <v>0</v>
      </c>
      <c r="W368" s="3">
        <v>2</v>
      </c>
      <c r="X368" s="3"/>
      <c r="Y368" s="3"/>
      <c r="Z368" s="3"/>
      <c r="AA368" s="3"/>
      <c r="AB368" s="3"/>
      <c r="AC368" s="1">
        <v>1</v>
      </c>
      <c r="AD368" s="1">
        <v>0</v>
      </c>
      <c r="AE368" s="1">
        <v>0</v>
      </c>
      <c r="AF368" s="1">
        <v>1</v>
      </c>
      <c r="AG368" s="1">
        <v>0</v>
      </c>
      <c r="AH368" s="1">
        <v>0</v>
      </c>
      <c r="AI368" s="1">
        <v>0</v>
      </c>
      <c r="AJ368" s="1">
        <v>0</v>
      </c>
      <c r="AK368" s="28" t="s">
        <v>2946</v>
      </c>
      <c r="AL368" s="28" t="s">
        <v>2947</v>
      </c>
      <c r="AN368" s="3" t="s">
        <v>3993</v>
      </c>
      <c r="AO368" t="s">
        <v>3926</v>
      </c>
    </row>
    <row r="369" spans="1:41" ht="24">
      <c r="A369">
        <v>368</v>
      </c>
      <c r="B369" t="s">
        <v>2941</v>
      </c>
      <c r="C369" s="3" t="s">
        <v>2952</v>
      </c>
      <c r="D369" s="3" t="s">
        <v>1546</v>
      </c>
      <c r="E369" s="3"/>
      <c r="F369" s="3"/>
      <c r="G369" t="s">
        <v>2953</v>
      </c>
      <c r="H369" t="s">
        <v>2930</v>
      </c>
      <c r="I369" s="3" t="s">
        <v>479</v>
      </c>
      <c r="J369">
        <v>85718</v>
      </c>
      <c r="L369" t="s">
        <v>2954</v>
      </c>
      <c r="M369" s="2" t="s">
        <v>2955</v>
      </c>
      <c r="N369" t="s">
        <v>2955</v>
      </c>
      <c r="O369" s="2"/>
      <c r="P369" s="4" t="s">
        <v>2951</v>
      </c>
      <c r="Q369" s="4"/>
      <c r="R369" s="4"/>
      <c r="S369" s="4"/>
      <c r="T369" s="4"/>
      <c r="U369" s="3" t="s">
        <v>45</v>
      </c>
      <c r="V369" s="3">
        <v>0</v>
      </c>
      <c r="W369" s="3">
        <v>2</v>
      </c>
      <c r="X369" s="3"/>
      <c r="Y369" s="3"/>
      <c r="Z369" s="3"/>
      <c r="AA369" s="3"/>
      <c r="AB369" s="3"/>
      <c r="AC369" s="1">
        <v>1</v>
      </c>
      <c r="AD369" s="1">
        <v>0</v>
      </c>
      <c r="AE369" s="1">
        <v>0</v>
      </c>
      <c r="AF369" s="1">
        <v>1</v>
      </c>
      <c r="AG369" s="1">
        <v>0</v>
      </c>
      <c r="AH369" s="1">
        <v>0</v>
      </c>
      <c r="AI369" s="1">
        <v>0</v>
      </c>
      <c r="AJ369" s="1">
        <v>0</v>
      </c>
      <c r="AK369" s="28" t="s">
        <v>2946</v>
      </c>
      <c r="AL369" s="28" t="s">
        <v>2947</v>
      </c>
      <c r="AN369" s="3" t="s">
        <v>3993</v>
      </c>
      <c r="AO369" t="s">
        <v>3926</v>
      </c>
    </row>
    <row r="370" spans="1:41" ht="24">
      <c r="A370">
        <v>369</v>
      </c>
      <c r="B370" t="s">
        <v>2956</v>
      </c>
      <c r="C370" s="3" t="s">
        <v>2957</v>
      </c>
      <c r="D370" s="3" t="s">
        <v>1546</v>
      </c>
      <c r="E370" s="3"/>
      <c r="F370" s="3"/>
      <c r="G370" t="s">
        <v>2958</v>
      </c>
      <c r="H370" t="s">
        <v>2957</v>
      </c>
      <c r="I370" s="3" t="s">
        <v>2959</v>
      </c>
      <c r="J370">
        <v>7012</v>
      </c>
      <c r="L370" t="s">
        <v>2960</v>
      </c>
      <c r="M370" s="2" t="s">
        <v>2961</v>
      </c>
      <c r="N370" t="s">
        <v>2961</v>
      </c>
      <c r="P370" s="4" t="s">
        <v>2962</v>
      </c>
      <c r="Q370" s="4"/>
      <c r="R370" s="4"/>
      <c r="S370" s="4"/>
      <c r="T370" s="4"/>
      <c r="U370" s="3" t="s">
        <v>45</v>
      </c>
      <c r="V370" s="3">
        <v>0</v>
      </c>
      <c r="W370" s="3">
        <v>2</v>
      </c>
      <c r="X370" s="3"/>
      <c r="Y370" s="3"/>
      <c r="Z370" s="3"/>
      <c r="AA370" s="3"/>
      <c r="AB370" s="3"/>
      <c r="AC370" s="1">
        <v>1</v>
      </c>
      <c r="AD370" s="1">
        <v>0</v>
      </c>
      <c r="AE370" s="1">
        <v>0</v>
      </c>
      <c r="AF370" s="1">
        <v>1</v>
      </c>
      <c r="AG370" s="1">
        <v>0</v>
      </c>
      <c r="AH370" s="1">
        <v>0</v>
      </c>
      <c r="AI370" s="1">
        <v>0</v>
      </c>
      <c r="AJ370" s="1">
        <v>1</v>
      </c>
      <c r="AK370" s="28" t="s">
        <v>2963</v>
      </c>
      <c r="AL370" s="28" t="s">
        <v>2947</v>
      </c>
      <c r="AN370" s="3" t="s">
        <v>3993</v>
      </c>
      <c r="AO370" t="s">
        <v>3927</v>
      </c>
    </row>
    <row r="371" spans="1:41" ht="24">
      <c r="A371">
        <v>370</v>
      </c>
      <c r="B371" s="3" t="s">
        <v>2964</v>
      </c>
      <c r="C371" s="3" t="s">
        <v>2924</v>
      </c>
      <c r="D371" s="3" t="s">
        <v>2697</v>
      </c>
      <c r="E371" s="3"/>
      <c r="F371" s="3"/>
      <c r="G371" t="s">
        <v>2965</v>
      </c>
      <c r="H371" t="s">
        <v>2550</v>
      </c>
      <c r="I371" s="3" t="s">
        <v>479</v>
      </c>
      <c r="J371">
        <v>85251</v>
      </c>
      <c r="L371" t="s">
        <v>2966</v>
      </c>
      <c r="M371" s="2" t="s">
        <v>2967</v>
      </c>
      <c r="N371" t="s">
        <v>2967</v>
      </c>
      <c r="P371" s="4" t="s">
        <v>2968</v>
      </c>
      <c r="Q371" s="4"/>
      <c r="R371" s="4"/>
      <c r="S371" s="4"/>
      <c r="T371" s="4"/>
      <c r="U371" s="3" t="s">
        <v>45</v>
      </c>
      <c r="V371" s="3">
        <v>0</v>
      </c>
      <c r="W371" s="3">
        <v>3</v>
      </c>
      <c r="X371" s="3"/>
      <c r="Y371" s="3"/>
      <c r="Z371" s="3"/>
      <c r="AA371" s="3"/>
      <c r="AB371" s="3"/>
      <c r="AC371" s="1">
        <v>1</v>
      </c>
      <c r="AD371" s="1">
        <v>0</v>
      </c>
      <c r="AE371" s="1">
        <v>0</v>
      </c>
      <c r="AF371" s="1">
        <v>1</v>
      </c>
      <c r="AG371" s="1">
        <v>0</v>
      </c>
      <c r="AH371" s="1">
        <v>0</v>
      </c>
      <c r="AI371" s="1">
        <v>0</v>
      </c>
      <c r="AJ371" s="1">
        <v>1</v>
      </c>
      <c r="AK371" s="28" t="s">
        <v>2969</v>
      </c>
      <c r="AL371" s="28" t="s">
        <v>2970</v>
      </c>
      <c r="AN371" s="3" t="s">
        <v>3993</v>
      </c>
      <c r="AO371" t="s">
        <v>3928</v>
      </c>
    </row>
    <row r="372" spans="1:41" ht="36" customHeight="1">
      <c r="A372">
        <v>371</v>
      </c>
      <c r="B372" t="s">
        <v>2964</v>
      </c>
      <c r="C372" s="3" t="s">
        <v>2971</v>
      </c>
      <c r="D372" s="3" t="s">
        <v>62</v>
      </c>
      <c r="E372" s="3"/>
      <c r="F372" s="3"/>
      <c r="G372" t="s">
        <v>2972</v>
      </c>
      <c r="H372" t="s">
        <v>374</v>
      </c>
      <c r="I372" s="3" t="s">
        <v>376</v>
      </c>
      <c r="J372">
        <v>89169</v>
      </c>
      <c r="L372" t="s">
        <v>2973</v>
      </c>
      <c r="M372" s="2" t="s">
        <v>2974</v>
      </c>
      <c r="N372" t="s">
        <v>2974</v>
      </c>
      <c r="P372" s="4" t="s">
        <v>2975</v>
      </c>
      <c r="Q372" s="4"/>
      <c r="R372" s="4"/>
      <c r="S372" s="4"/>
      <c r="T372" s="4"/>
      <c r="U372" s="3" t="s">
        <v>69</v>
      </c>
      <c r="V372" s="3">
        <v>0</v>
      </c>
      <c r="W372" s="3">
        <v>2</v>
      </c>
      <c r="X372" s="3"/>
      <c r="Y372" s="3"/>
      <c r="Z372" s="3"/>
      <c r="AA372" s="3"/>
      <c r="AB372" s="3"/>
      <c r="AC372" s="1">
        <v>1</v>
      </c>
      <c r="AD372" s="1">
        <v>0</v>
      </c>
      <c r="AE372" s="1">
        <v>0</v>
      </c>
      <c r="AF372" s="1">
        <v>1</v>
      </c>
      <c r="AG372" s="1">
        <v>0</v>
      </c>
      <c r="AH372" s="1">
        <v>0</v>
      </c>
      <c r="AI372" s="1">
        <v>0</v>
      </c>
      <c r="AJ372" s="1">
        <v>1</v>
      </c>
      <c r="AK372" s="28" t="s">
        <v>2976</v>
      </c>
      <c r="AL372" s="28" t="s">
        <v>2970</v>
      </c>
      <c r="AN372" s="3" t="s">
        <v>3993</v>
      </c>
      <c r="AO372" t="s">
        <v>3928</v>
      </c>
    </row>
    <row r="373" spans="1:41" ht="36" customHeight="1">
      <c r="A373">
        <v>372</v>
      </c>
      <c r="B373" t="s">
        <v>2577</v>
      </c>
      <c r="C373" s="3" t="s">
        <v>2977</v>
      </c>
      <c r="D373" s="3" t="s">
        <v>513</v>
      </c>
      <c r="E373" s="3" t="s">
        <v>63</v>
      </c>
      <c r="F373" s="3"/>
      <c r="G373" t="s">
        <v>2978</v>
      </c>
      <c r="H373" t="s">
        <v>478</v>
      </c>
      <c r="I373" s="3" t="s">
        <v>479</v>
      </c>
      <c r="J373">
        <v>85018</v>
      </c>
      <c r="L373" t="s">
        <v>2979</v>
      </c>
      <c r="M373" s="2" t="s">
        <v>2980</v>
      </c>
      <c r="N373" t="s">
        <v>2980</v>
      </c>
      <c r="O373" t="s">
        <v>2981</v>
      </c>
      <c r="P373" s="4" t="s">
        <v>2982</v>
      </c>
      <c r="Q373" s="4"/>
      <c r="R373" s="4"/>
      <c r="S373" s="4"/>
      <c r="T373" s="4"/>
      <c r="U373" s="3" t="s">
        <v>45</v>
      </c>
      <c r="V373" s="3">
        <v>1</v>
      </c>
      <c r="W373" s="3">
        <v>3</v>
      </c>
      <c r="X373" s="3"/>
      <c r="Y373" s="3"/>
      <c r="Z373" s="3"/>
      <c r="AA373" s="3"/>
      <c r="AB373" s="3"/>
      <c r="AC373" s="1">
        <v>3</v>
      </c>
      <c r="AD373" s="1">
        <v>1</v>
      </c>
      <c r="AE373" s="1">
        <v>0</v>
      </c>
      <c r="AF373" s="1">
        <v>1</v>
      </c>
      <c r="AG373" s="1">
        <v>0</v>
      </c>
      <c r="AH373" s="1">
        <v>0</v>
      </c>
      <c r="AI373" s="1">
        <v>0</v>
      </c>
      <c r="AJ373" s="1">
        <v>1</v>
      </c>
      <c r="AK373" s="28" t="s">
        <v>2983</v>
      </c>
      <c r="AL373" s="28" t="s">
        <v>2585</v>
      </c>
      <c r="AN373" s="3" t="s">
        <v>3993</v>
      </c>
      <c r="AO373" t="s">
        <v>3929</v>
      </c>
    </row>
    <row r="374" spans="1:41" ht="24">
      <c r="A374">
        <v>373</v>
      </c>
      <c r="B374" s="3" t="s">
        <v>2577</v>
      </c>
      <c r="C374" s="3" t="s">
        <v>2984</v>
      </c>
      <c r="D374" s="3" t="s">
        <v>513</v>
      </c>
      <c r="E374" s="3" t="s">
        <v>63</v>
      </c>
      <c r="F374" s="3"/>
      <c r="G374" t="s">
        <v>2985</v>
      </c>
      <c r="H374" t="s">
        <v>2930</v>
      </c>
      <c r="I374" s="3" t="s">
        <v>479</v>
      </c>
      <c r="J374">
        <v>85718</v>
      </c>
      <c r="L374" t="s">
        <v>2986</v>
      </c>
      <c r="M374" s="2" t="s">
        <v>2987</v>
      </c>
      <c r="N374" t="s">
        <v>2987</v>
      </c>
      <c r="O374" t="s">
        <v>2988</v>
      </c>
      <c r="P374" s="4" t="s">
        <v>2989</v>
      </c>
      <c r="Q374" s="4"/>
      <c r="R374" s="4"/>
      <c r="S374" s="4"/>
      <c r="T374" s="4"/>
      <c r="U374" s="3" t="s">
        <v>45</v>
      </c>
      <c r="V374" s="3">
        <v>1</v>
      </c>
      <c r="W374" s="3">
        <v>3</v>
      </c>
      <c r="X374" s="3"/>
      <c r="Y374" s="3"/>
      <c r="Z374" s="3"/>
      <c r="AA374" s="3"/>
      <c r="AB374" s="3"/>
      <c r="AC374" s="1">
        <v>3</v>
      </c>
      <c r="AD374" s="1">
        <v>1</v>
      </c>
      <c r="AE374" s="1">
        <v>0</v>
      </c>
      <c r="AF374" s="1">
        <v>1</v>
      </c>
      <c r="AG374" s="1">
        <v>0</v>
      </c>
      <c r="AH374" s="1">
        <v>0</v>
      </c>
      <c r="AI374" s="1">
        <v>0</v>
      </c>
      <c r="AJ374" s="1">
        <v>1</v>
      </c>
      <c r="AK374" s="28" t="s">
        <v>2983</v>
      </c>
      <c r="AL374" s="28" t="s">
        <v>2585</v>
      </c>
      <c r="AN374" s="3" t="s">
        <v>3993</v>
      </c>
      <c r="AO374" s="3" t="s">
        <v>2990</v>
      </c>
    </row>
    <row r="375" spans="1:41" ht="24">
      <c r="A375">
        <v>374</v>
      </c>
      <c r="B375" t="s">
        <v>2991</v>
      </c>
      <c r="D375" s="3" t="s">
        <v>62</v>
      </c>
      <c r="E375" s="3"/>
      <c r="F375" s="3"/>
      <c r="G375" t="s">
        <v>2992</v>
      </c>
      <c r="H375" t="s">
        <v>2550</v>
      </c>
      <c r="I375" s="3" t="s">
        <v>479</v>
      </c>
      <c r="J375">
        <v>85254</v>
      </c>
      <c r="L375" t="s">
        <v>2993</v>
      </c>
      <c r="M375" s="2" t="s">
        <v>2994</v>
      </c>
      <c r="N375" t="s">
        <v>2994</v>
      </c>
      <c r="P375" s="4" t="s">
        <v>2995</v>
      </c>
      <c r="Q375" s="4"/>
      <c r="R375" s="4"/>
      <c r="S375" s="4"/>
      <c r="T375" s="4"/>
      <c r="U375" s="3" t="s">
        <v>45</v>
      </c>
      <c r="V375" s="3">
        <v>1</v>
      </c>
      <c r="W375" s="3">
        <v>3</v>
      </c>
      <c r="X375" s="3"/>
      <c r="Y375" s="3"/>
      <c r="Z375" s="3"/>
      <c r="AA375" s="3"/>
      <c r="AB375" s="3"/>
      <c r="AC375" s="1">
        <v>1</v>
      </c>
      <c r="AD375" s="1">
        <v>0</v>
      </c>
      <c r="AE375" s="1">
        <v>0</v>
      </c>
      <c r="AF375" s="1">
        <v>1</v>
      </c>
      <c r="AG375" s="1">
        <v>0</v>
      </c>
      <c r="AH375" s="1">
        <v>0</v>
      </c>
      <c r="AI375" s="1">
        <v>0</v>
      </c>
      <c r="AJ375" s="1">
        <v>1</v>
      </c>
      <c r="AK375" s="28" t="s">
        <v>2996</v>
      </c>
      <c r="AL375" s="28" t="s">
        <v>2997</v>
      </c>
      <c r="AN375" s="3" t="s">
        <v>3993</v>
      </c>
      <c r="AO375" t="s">
        <v>3930</v>
      </c>
    </row>
    <row r="376" spans="1:41" ht="24">
      <c r="A376">
        <v>375</v>
      </c>
      <c r="B376" t="s">
        <v>2998</v>
      </c>
      <c r="C376" s="3" t="s">
        <v>2930</v>
      </c>
      <c r="D376" s="3" t="s">
        <v>320</v>
      </c>
      <c r="E376" s="3"/>
      <c r="F376" s="3"/>
      <c r="G376" t="s">
        <v>2999</v>
      </c>
      <c r="H376" t="s">
        <v>2930</v>
      </c>
      <c r="I376" s="3" t="s">
        <v>479</v>
      </c>
      <c r="J376">
        <v>85718</v>
      </c>
      <c r="L376" t="s">
        <v>3000</v>
      </c>
      <c r="M376" s="2" t="s">
        <v>3001</v>
      </c>
      <c r="N376" t="s">
        <v>3001</v>
      </c>
      <c r="P376" s="4" t="s">
        <v>3002</v>
      </c>
      <c r="Q376" s="4"/>
      <c r="R376" s="4"/>
      <c r="S376" s="4"/>
      <c r="T376" s="4"/>
      <c r="U376" s="3" t="s">
        <v>45</v>
      </c>
      <c r="V376" s="3">
        <v>0</v>
      </c>
      <c r="W376" s="3">
        <v>3</v>
      </c>
      <c r="X376" s="3"/>
      <c r="Y376" s="3"/>
      <c r="Z376" s="3"/>
      <c r="AA376" s="3"/>
      <c r="AB376" s="3"/>
      <c r="AC376" s="1">
        <v>1</v>
      </c>
      <c r="AD376" s="1">
        <v>0</v>
      </c>
      <c r="AE376" s="1">
        <v>0</v>
      </c>
      <c r="AF376" s="1">
        <v>1</v>
      </c>
      <c r="AG376" s="1">
        <v>0</v>
      </c>
      <c r="AH376" s="1">
        <v>0</v>
      </c>
      <c r="AI376" s="1">
        <v>0</v>
      </c>
      <c r="AJ376" s="1">
        <v>1</v>
      </c>
      <c r="AK376" s="28" t="s">
        <v>3003</v>
      </c>
      <c r="AL376" s="28" t="s">
        <v>3004</v>
      </c>
      <c r="AN376" s="3" t="s">
        <v>3993</v>
      </c>
      <c r="AO376" t="s">
        <v>3931</v>
      </c>
    </row>
    <row r="377" spans="1:41" ht="36" customHeight="1">
      <c r="A377">
        <v>376</v>
      </c>
      <c r="B377" t="s">
        <v>2998</v>
      </c>
      <c r="C377" s="3" t="s">
        <v>2550</v>
      </c>
      <c r="D377" s="3" t="s">
        <v>320</v>
      </c>
      <c r="E377" s="3"/>
      <c r="F377" s="3"/>
      <c r="G377" t="s">
        <v>3005</v>
      </c>
      <c r="H377" t="s">
        <v>2550</v>
      </c>
      <c r="I377" s="3" t="s">
        <v>479</v>
      </c>
      <c r="J377">
        <v>85253</v>
      </c>
      <c r="L377" t="s">
        <v>3006</v>
      </c>
      <c r="M377" s="2" t="s">
        <v>3001</v>
      </c>
      <c r="N377" t="s">
        <v>3001</v>
      </c>
      <c r="P377" s="4" t="s">
        <v>3002</v>
      </c>
      <c r="Q377" s="4"/>
      <c r="R377" s="4"/>
      <c r="S377" s="4"/>
      <c r="T377" s="4"/>
      <c r="U377" s="3" t="s">
        <v>45</v>
      </c>
      <c r="V377" s="3">
        <v>0</v>
      </c>
      <c r="W377" s="3">
        <v>3</v>
      </c>
      <c r="X377" s="3"/>
      <c r="Y377" s="3"/>
      <c r="Z377" s="3"/>
      <c r="AA377" s="3"/>
      <c r="AB377" s="3"/>
      <c r="AC377" s="1">
        <v>1</v>
      </c>
      <c r="AD377" s="1">
        <v>0</v>
      </c>
      <c r="AE377" s="1">
        <v>0</v>
      </c>
      <c r="AF377" s="1">
        <v>1</v>
      </c>
      <c r="AG377" s="1">
        <v>0</v>
      </c>
      <c r="AH377" s="1">
        <v>0</v>
      </c>
      <c r="AI377" s="1">
        <v>0</v>
      </c>
      <c r="AJ377" s="1">
        <v>1</v>
      </c>
      <c r="AK377" s="28" t="s">
        <v>3003</v>
      </c>
      <c r="AL377" s="28" t="s">
        <v>3004</v>
      </c>
      <c r="AN377" s="3" t="s">
        <v>3993</v>
      </c>
      <c r="AO377" t="s">
        <v>3931</v>
      </c>
    </row>
    <row r="378" spans="1:41" ht="48" customHeight="1">
      <c r="A378">
        <v>377</v>
      </c>
      <c r="B378" t="s">
        <v>3007</v>
      </c>
      <c r="D378" s="3" t="s">
        <v>3008</v>
      </c>
      <c r="E378" s="3"/>
      <c r="F378" s="3"/>
      <c r="G378" t="s">
        <v>3009</v>
      </c>
      <c r="H378" t="s">
        <v>84</v>
      </c>
      <c r="I378" s="3" t="s">
        <v>40</v>
      </c>
      <c r="J378">
        <v>90026</v>
      </c>
      <c r="L378" t="s">
        <v>3010</v>
      </c>
      <c r="M378" s="2" t="s">
        <v>3011</v>
      </c>
      <c r="N378" t="s">
        <v>3011</v>
      </c>
      <c r="P378" t="s">
        <v>3012</v>
      </c>
      <c r="U378" s="3" t="s">
        <v>45</v>
      </c>
      <c r="V378" s="3">
        <v>1</v>
      </c>
      <c r="W378" s="3">
        <v>1</v>
      </c>
      <c r="X378" s="3">
        <v>3</v>
      </c>
      <c r="Y378" s="3">
        <v>2</v>
      </c>
      <c r="Z378" s="3"/>
      <c r="AA378" s="3"/>
      <c r="AB378" s="3"/>
      <c r="AC378" s="1">
        <v>5</v>
      </c>
      <c r="AD378" s="1">
        <v>1</v>
      </c>
      <c r="AE378" s="1">
        <v>1</v>
      </c>
      <c r="AF378" s="1">
        <v>1</v>
      </c>
      <c r="AG378" s="1">
        <v>1</v>
      </c>
      <c r="AH378" s="1">
        <v>0</v>
      </c>
      <c r="AI378" s="1">
        <v>0</v>
      </c>
      <c r="AJ378" s="1">
        <v>0</v>
      </c>
      <c r="AK378" s="28" t="s">
        <v>3013</v>
      </c>
      <c r="AL378" s="28" t="s">
        <v>3014</v>
      </c>
      <c r="AN378" s="3" t="s">
        <v>3993</v>
      </c>
      <c r="AO378" t="s">
        <v>3932</v>
      </c>
    </row>
    <row r="379" spans="1:41" ht="48" customHeight="1">
      <c r="A379">
        <v>378</v>
      </c>
      <c r="B379" t="s">
        <v>3015</v>
      </c>
      <c r="D379" s="3" t="s">
        <v>62</v>
      </c>
      <c r="E379" s="3"/>
      <c r="F379" s="3"/>
      <c r="G379" t="s">
        <v>3016</v>
      </c>
      <c r="H379" t="s">
        <v>84</v>
      </c>
      <c r="I379" s="3" t="s">
        <v>40</v>
      </c>
      <c r="J379">
        <v>94110</v>
      </c>
      <c r="L379" t="s">
        <v>3017</v>
      </c>
      <c r="M379" s="2" t="s">
        <v>3018</v>
      </c>
      <c r="P379" t="s">
        <v>3019</v>
      </c>
      <c r="U379" s="3" t="s">
        <v>69</v>
      </c>
      <c r="V379" s="3">
        <v>1</v>
      </c>
      <c r="W379" s="3">
        <v>3</v>
      </c>
      <c r="X379" s="3"/>
      <c r="Y379" s="3"/>
      <c r="Z379" s="3"/>
      <c r="AA379" s="3"/>
      <c r="AB379" s="3"/>
      <c r="AC379" s="1">
        <v>3</v>
      </c>
      <c r="AD379" s="1">
        <v>0</v>
      </c>
      <c r="AE379" s="1">
        <v>0</v>
      </c>
      <c r="AF379" s="1">
        <v>0</v>
      </c>
      <c r="AG379" s="1">
        <v>0</v>
      </c>
      <c r="AH379" s="1">
        <v>1</v>
      </c>
      <c r="AI379" s="1">
        <v>0</v>
      </c>
      <c r="AJ379" s="1">
        <v>0</v>
      </c>
      <c r="AK379" s="29" t="s">
        <v>3020</v>
      </c>
      <c r="AL379" s="28" t="s">
        <v>3021</v>
      </c>
      <c r="AN379" s="3" t="s">
        <v>3993</v>
      </c>
      <c r="AO379" t="s">
        <v>3933</v>
      </c>
    </row>
    <row r="380" spans="1:41" ht="24" customHeight="1">
      <c r="A380">
        <v>379</v>
      </c>
      <c r="B380" s="3" t="s">
        <v>3022</v>
      </c>
      <c r="D380" s="3" t="s">
        <v>62</v>
      </c>
      <c r="E380" s="3"/>
      <c r="F380" s="3"/>
      <c r="G380" t="s">
        <v>3023</v>
      </c>
      <c r="H380" t="s">
        <v>84</v>
      </c>
      <c r="I380" s="3" t="s">
        <v>40</v>
      </c>
      <c r="J380">
        <v>90013</v>
      </c>
      <c r="L380" t="s">
        <v>3024</v>
      </c>
      <c r="M380" s="2" t="s">
        <v>3025</v>
      </c>
      <c r="N380" t="s">
        <v>3026</v>
      </c>
      <c r="O380" s="2" t="s">
        <v>3025</v>
      </c>
      <c r="P380" s="4" t="s">
        <v>3027</v>
      </c>
      <c r="Q380" s="4"/>
      <c r="R380" s="4"/>
      <c r="S380" s="4"/>
      <c r="T380" s="4"/>
      <c r="U380" s="3" t="s">
        <v>45</v>
      </c>
      <c r="V380" s="3">
        <v>1</v>
      </c>
      <c r="W380" s="3">
        <v>3</v>
      </c>
      <c r="X380" s="3"/>
      <c r="Y380" s="3"/>
      <c r="Z380" s="3"/>
      <c r="AA380" s="3"/>
      <c r="AB380" s="3"/>
      <c r="AC380" s="1">
        <v>1</v>
      </c>
      <c r="AD380" s="1">
        <v>0</v>
      </c>
      <c r="AE380" s="1">
        <v>0</v>
      </c>
      <c r="AF380" s="1">
        <v>1</v>
      </c>
      <c r="AG380" s="1">
        <v>0</v>
      </c>
      <c r="AH380" s="1">
        <v>1</v>
      </c>
      <c r="AI380" s="1">
        <v>0</v>
      </c>
      <c r="AJ380" s="1">
        <v>0</v>
      </c>
      <c r="AK380" s="28" t="s">
        <v>3028</v>
      </c>
      <c r="AL380" s="28" t="s">
        <v>3029</v>
      </c>
      <c r="AN380" s="3" t="s">
        <v>3993</v>
      </c>
      <c r="AO380" t="s">
        <v>3934</v>
      </c>
    </row>
    <row r="381" spans="1:41" ht="36">
      <c r="A381">
        <v>380</v>
      </c>
      <c r="B381" t="s">
        <v>3030</v>
      </c>
      <c r="D381" s="3" t="s">
        <v>3031</v>
      </c>
      <c r="E381" s="3"/>
      <c r="F381" s="3"/>
      <c r="G381" s="6" t="s">
        <v>3032</v>
      </c>
      <c r="H381" s="3" t="s">
        <v>3033</v>
      </c>
      <c r="K381" s="3" t="s">
        <v>942</v>
      </c>
      <c r="L381" s="3" t="s">
        <v>3034</v>
      </c>
      <c r="M381" s="2" t="s">
        <v>3035</v>
      </c>
      <c r="N381" t="s">
        <v>3035</v>
      </c>
      <c r="O381" s="19"/>
      <c r="P381" s="6" t="s">
        <v>3036</v>
      </c>
      <c r="Q381" s="6"/>
      <c r="R381" s="6"/>
      <c r="S381" s="6"/>
      <c r="T381" s="6"/>
      <c r="V381" s="3">
        <v>0</v>
      </c>
      <c r="W381" s="3">
        <v>3</v>
      </c>
      <c r="X381" s="3"/>
      <c r="Y381" s="3"/>
      <c r="Z381" s="3"/>
      <c r="AA381" s="3"/>
      <c r="AB381" s="3"/>
      <c r="AC381" s="1">
        <v>4</v>
      </c>
      <c r="AD381" s="7">
        <v>0</v>
      </c>
      <c r="AE381" s="7">
        <v>0</v>
      </c>
      <c r="AF381" s="7">
        <v>1</v>
      </c>
      <c r="AG381" s="7">
        <v>0</v>
      </c>
      <c r="AH381" s="7">
        <v>1</v>
      </c>
      <c r="AI381" s="7">
        <v>1</v>
      </c>
      <c r="AJ381" s="7">
        <v>0</v>
      </c>
      <c r="AK381" s="29" t="s">
        <v>3037</v>
      </c>
      <c r="AL381" s="29"/>
      <c r="AM381" s="29"/>
      <c r="AN381" s="3" t="s">
        <v>3999</v>
      </c>
      <c r="AO381" t="s">
        <v>3935</v>
      </c>
    </row>
    <row r="382" spans="1:41" ht="24">
      <c r="A382">
        <v>381</v>
      </c>
      <c r="B382" t="s">
        <v>3038</v>
      </c>
      <c r="D382" s="3" t="s">
        <v>62</v>
      </c>
      <c r="E382" s="3" t="s">
        <v>63</v>
      </c>
      <c r="F382" s="3"/>
      <c r="G382" t="s">
        <v>3039</v>
      </c>
      <c r="H382" s="3" t="s">
        <v>3040</v>
      </c>
      <c r="I382" s="3" t="s">
        <v>1548</v>
      </c>
      <c r="J382">
        <v>30084</v>
      </c>
      <c r="L382" t="s">
        <v>3041</v>
      </c>
      <c r="M382" s="2" t="s">
        <v>3042</v>
      </c>
      <c r="N382" t="s">
        <v>3043</v>
      </c>
      <c r="O382" s="2"/>
      <c r="P382" s="4" t="s">
        <v>3044</v>
      </c>
      <c r="Q382" s="4"/>
      <c r="R382" s="4"/>
      <c r="S382" s="4"/>
      <c r="T382" s="4"/>
      <c r="U382" t="s">
        <v>45</v>
      </c>
      <c r="V382">
        <v>0</v>
      </c>
      <c r="W382" s="3">
        <v>2</v>
      </c>
      <c r="X382" s="3"/>
      <c r="Y382" s="3"/>
      <c r="Z382" s="3"/>
      <c r="AA382" s="3"/>
      <c r="AB382" s="3"/>
      <c r="AC382" s="1">
        <v>4</v>
      </c>
      <c r="AD382" s="1">
        <v>0</v>
      </c>
      <c r="AE382" s="1">
        <v>0</v>
      </c>
      <c r="AF382" s="1">
        <v>1</v>
      </c>
      <c r="AG382" s="1">
        <v>0</v>
      </c>
      <c r="AH382" s="1">
        <v>0</v>
      </c>
      <c r="AI382" s="1">
        <v>0</v>
      </c>
      <c r="AJ382" s="1">
        <v>0</v>
      </c>
      <c r="AK382" s="28" t="s">
        <v>3045</v>
      </c>
      <c r="AL382" s="28" t="s">
        <v>3046</v>
      </c>
      <c r="AN382" s="3" t="s">
        <v>3993</v>
      </c>
      <c r="AO382" t="s">
        <v>3936</v>
      </c>
    </row>
    <row r="383" spans="1:41" ht="36" customHeight="1">
      <c r="A383">
        <v>382</v>
      </c>
      <c r="B383" s="3" t="s">
        <v>3047</v>
      </c>
      <c r="C383" s="3" t="s">
        <v>3048</v>
      </c>
      <c r="D383" s="3" t="s">
        <v>320</v>
      </c>
      <c r="E383" s="3"/>
      <c r="F383" s="3"/>
      <c r="G383" s="3" t="s">
        <v>3049</v>
      </c>
      <c r="H383" s="3" t="s">
        <v>3048</v>
      </c>
      <c r="I383" s="3" t="s">
        <v>1548</v>
      </c>
      <c r="J383">
        <v>30030</v>
      </c>
      <c r="L383" s="3" t="s">
        <v>3050</v>
      </c>
      <c r="M383" s="2" t="s">
        <v>3051</v>
      </c>
      <c r="N383" t="s">
        <v>3052</v>
      </c>
      <c r="O383" s="2"/>
      <c r="P383" s="6" t="s">
        <v>3053</v>
      </c>
      <c r="Q383" s="6"/>
      <c r="R383" s="6"/>
      <c r="S383" s="6"/>
      <c r="T383" s="6"/>
      <c r="U383" s="3" t="s">
        <v>45</v>
      </c>
      <c r="V383" s="3">
        <v>0</v>
      </c>
      <c r="W383" s="3">
        <v>2</v>
      </c>
      <c r="X383" s="3"/>
      <c r="Y383" s="3"/>
      <c r="Z383" s="3"/>
      <c r="AA383" s="3"/>
      <c r="AB383" s="3"/>
      <c r="AC383" s="1">
        <v>3</v>
      </c>
      <c r="AD383" s="7">
        <v>0</v>
      </c>
      <c r="AE383" s="7">
        <v>0</v>
      </c>
      <c r="AF383" s="7">
        <v>1</v>
      </c>
      <c r="AG383" s="7">
        <v>0</v>
      </c>
      <c r="AH383" s="7">
        <v>0</v>
      </c>
      <c r="AI383" s="7">
        <v>0</v>
      </c>
      <c r="AJ383" s="7">
        <v>0</v>
      </c>
      <c r="AK383" s="29" t="s">
        <v>3054</v>
      </c>
      <c r="AL383" s="29" t="s">
        <v>3055</v>
      </c>
      <c r="AM383" s="29"/>
      <c r="AN383" s="3" t="s">
        <v>3993</v>
      </c>
      <c r="AO383" t="s">
        <v>3937</v>
      </c>
    </row>
    <row r="384" spans="1:41" ht="24" customHeight="1">
      <c r="A384">
        <v>383</v>
      </c>
      <c r="B384" s="3" t="s">
        <v>3056</v>
      </c>
      <c r="C384" s="3" t="s">
        <v>3057</v>
      </c>
      <c r="D384" s="3" t="s">
        <v>62</v>
      </c>
      <c r="E384" s="3"/>
      <c r="F384" s="3"/>
      <c r="G384" s="3" t="s">
        <v>3058</v>
      </c>
      <c r="H384" s="3" t="s">
        <v>2158</v>
      </c>
      <c r="I384" s="3" t="s">
        <v>1345</v>
      </c>
      <c r="J384">
        <v>78215</v>
      </c>
      <c r="L384" s="3" t="s">
        <v>3059</v>
      </c>
      <c r="M384" s="2" t="s">
        <v>3060</v>
      </c>
      <c r="N384" t="s">
        <v>3061</v>
      </c>
      <c r="O384" s="2"/>
      <c r="P384" s="6" t="s">
        <v>3062</v>
      </c>
      <c r="Q384" s="6"/>
      <c r="R384" s="6"/>
      <c r="S384" s="6"/>
      <c r="T384" s="6"/>
      <c r="U384" s="3" t="s">
        <v>45</v>
      </c>
      <c r="V384" s="3">
        <v>1</v>
      </c>
      <c r="W384" s="3">
        <v>3</v>
      </c>
      <c r="X384" s="3"/>
      <c r="Y384" s="3"/>
      <c r="Z384" s="3"/>
      <c r="AA384" s="3"/>
      <c r="AB384" s="3"/>
      <c r="AC384" s="1">
        <v>1</v>
      </c>
      <c r="AD384" s="7">
        <v>0</v>
      </c>
      <c r="AE384" s="7">
        <v>0</v>
      </c>
      <c r="AF384" s="7">
        <v>0</v>
      </c>
      <c r="AG384" s="7">
        <v>0</v>
      </c>
      <c r="AH384" s="7">
        <v>1</v>
      </c>
      <c r="AI384" s="7">
        <v>0</v>
      </c>
      <c r="AJ384" s="7">
        <v>0</v>
      </c>
      <c r="AK384" s="29" t="s">
        <v>3063</v>
      </c>
      <c r="AL384" s="29" t="s">
        <v>3064</v>
      </c>
      <c r="AM384" s="29"/>
      <c r="AN384" t="s">
        <v>3993</v>
      </c>
      <c r="AO384" t="s">
        <v>3938</v>
      </c>
    </row>
    <row r="385" spans="1:41" ht="36" customHeight="1">
      <c r="A385">
        <v>384</v>
      </c>
      <c r="B385" s="3" t="s">
        <v>3065</v>
      </c>
      <c r="D385" s="3" t="s">
        <v>320</v>
      </c>
      <c r="E385" s="3" t="s">
        <v>63</v>
      </c>
      <c r="F385" s="3"/>
      <c r="G385" s="3" t="s">
        <v>3066</v>
      </c>
      <c r="H385" s="3" t="s">
        <v>197</v>
      </c>
      <c r="I385" s="3" t="s">
        <v>40</v>
      </c>
      <c r="J385">
        <v>90405</v>
      </c>
      <c r="L385" s="3" t="s">
        <v>3067</v>
      </c>
      <c r="M385" s="2" t="s">
        <v>3068</v>
      </c>
      <c r="N385" t="s">
        <v>3069</v>
      </c>
      <c r="O385" s="2"/>
      <c r="P385" s="6" t="s">
        <v>1149</v>
      </c>
      <c r="Q385" s="6"/>
      <c r="R385" s="6"/>
      <c r="S385" s="6"/>
      <c r="T385" s="6"/>
      <c r="U385" s="3" t="s">
        <v>45</v>
      </c>
      <c r="V385" s="3">
        <v>1</v>
      </c>
      <c r="W385" s="3">
        <v>2</v>
      </c>
      <c r="X385" s="3"/>
      <c r="Y385" s="3"/>
      <c r="Z385" s="3"/>
      <c r="AA385" s="3"/>
      <c r="AB385" s="3"/>
      <c r="AC385" s="1">
        <v>5</v>
      </c>
      <c r="AD385" s="7">
        <v>0</v>
      </c>
      <c r="AE385" s="7">
        <v>1</v>
      </c>
      <c r="AF385" s="7">
        <v>1</v>
      </c>
      <c r="AG385" s="7">
        <v>0</v>
      </c>
      <c r="AH385" s="7">
        <v>0</v>
      </c>
      <c r="AI385" s="7">
        <v>0</v>
      </c>
      <c r="AJ385" s="7">
        <v>0</v>
      </c>
      <c r="AK385" s="29" t="s">
        <v>3070</v>
      </c>
      <c r="AL385" s="29" t="s">
        <v>3071</v>
      </c>
      <c r="AM385" s="29"/>
      <c r="AN385" s="3" t="s">
        <v>3993</v>
      </c>
      <c r="AO385" t="s">
        <v>3939</v>
      </c>
    </row>
    <row r="386" spans="1:41" ht="24" customHeight="1">
      <c r="A386">
        <v>385</v>
      </c>
      <c r="B386" s="3" t="s">
        <v>3072</v>
      </c>
      <c r="C386" s="3" t="s">
        <v>1296</v>
      </c>
      <c r="D386" s="3" t="s">
        <v>62</v>
      </c>
      <c r="E386" s="3" t="s">
        <v>154</v>
      </c>
      <c r="F386" s="3"/>
      <c r="G386" t="s">
        <v>3073</v>
      </c>
      <c r="H386" s="3" t="s">
        <v>1296</v>
      </c>
      <c r="I386" s="3" t="s">
        <v>40</v>
      </c>
      <c r="J386">
        <v>90210</v>
      </c>
      <c r="L386" t="s">
        <v>3074</v>
      </c>
      <c r="M386" s="2" t="s">
        <v>3075</v>
      </c>
      <c r="N386" t="s">
        <v>3076</v>
      </c>
      <c r="O386" s="2"/>
      <c r="P386" t="s">
        <v>3077</v>
      </c>
      <c r="U386" s="3" t="s">
        <v>45</v>
      </c>
      <c r="V386" s="3">
        <v>0</v>
      </c>
      <c r="W386" s="3">
        <v>2</v>
      </c>
      <c r="X386" s="3"/>
      <c r="Y386" s="3"/>
      <c r="Z386" s="3"/>
      <c r="AA386" s="3"/>
      <c r="AB386" s="3"/>
      <c r="AC386" s="1">
        <v>3</v>
      </c>
      <c r="AD386" s="1">
        <v>0</v>
      </c>
      <c r="AE386" s="1">
        <v>0</v>
      </c>
      <c r="AF386" s="1">
        <v>1</v>
      </c>
      <c r="AG386" s="1">
        <v>0</v>
      </c>
      <c r="AH386" s="1">
        <v>1</v>
      </c>
      <c r="AI386" s="1">
        <v>0</v>
      </c>
      <c r="AJ386" s="1">
        <v>0</v>
      </c>
      <c r="AK386" s="28" t="s">
        <v>3078</v>
      </c>
      <c r="AL386" s="28" t="s">
        <v>3079</v>
      </c>
      <c r="AN386" s="3" t="s">
        <v>3993</v>
      </c>
      <c r="AO386" t="s">
        <v>3940</v>
      </c>
    </row>
    <row r="387" spans="1:41" ht="12" customHeight="1">
      <c r="A387">
        <v>386</v>
      </c>
      <c r="B387" s="3" t="s">
        <v>3072</v>
      </c>
      <c r="C387" t="s">
        <v>1328</v>
      </c>
      <c r="D387" s="3" t="s">
        <v>62</v>
      </c>
      <c r="E387" s="3" t="s">
        <v>154</v>
      </c>
      <c r="F387" s="3"/>
      <c r="G387" t="s">
        <v>3080</v>
      </c>
      <c r="H387" s="3" t="s">
        <v>505</v>
      </c>
      <c r="I387" s="3" t="s">
        <v>40</v>
      </c>
      <c r="J387">
        <v>90024</v>
      </c>
      <c r="L387" t="s">
        <v>3081</v>
      </c>
      <c r="M387" s="2" t="s">
        <v>3082</v>
      </c>
      <c r="N387" t="s">
        <v>3083</v>
      </c>
      <c r="O387" s="2"/>
      <c r="P387" s="4" t="s">
        <v>3084</v>
      </c>
      <c r="Q387" s="4"/>
      <c r="R387" s="4"/>
      <c r="S387" s="4"/>
      <c r="T387" s="4"/>
      <c r="U387" s="3" t="s">
        <v>45</v>
      </c>
      <c r="V387" s="3">
        <v>1</v>
      </c>
      <c r="W387" s="3">
        <v>2</v>
      </c>
      <c r="X387" s="3"/>
      <c r="Y387" s="3"/>
      <c r="Z387" s="3"/>
      <c r="AA387" s="3"/>
      <c r="AB387" s="3"/>
      <c r="AC387" s="1">
        <v>3</v>
      </c>
      <c r="AD387" s="1">
        <v>0</v>
      </c>
      <c r="AE387" s="1">
        <v>0</v>
      </c>
      <c r="AF387" s="1">
        <v>1</v>
      </c>
      <c r="AG387" s="1">
        <v>0</v>
      </c>
      <c r="AH387" s="1">
        <v>1</v>
      </c>
      <c r="AI387" s="1">
        <v>0</v>
      </c>
      <c r="AJ387" s="1">
        <v>0</v>
      </c>
      <c r="AK387" s="28" t="s">
        <v>3085</v>
      </c>
      <c r="AL387" s="28" t="s">
        <v>3079</v>
      </c>
      <c r="AN387" s="3" t="s">
        <v>3993</v>
      </c>
      <c r="AO387" t="s">
        <v>3940</v>
      </c>
    </row>
    <row r="388" spans="1:41" ht="60" customHeight="1">
      <c r="A388">
        <v>387</v>
      </c>
      <c r="B388" s="3" t="s">
        <v>3086</v>
      </c>
      <c r="D388" s="3" t="s">
        <v>133</v>
      </c>
      <c r="E388" s="3"/>
      <c r="F388" s="3"/>
      <c r="G388" t="s">
        <v>3087</v>
      </c>
      <c r="H388" s="3" t="s">
        <v>3088</v>
      </c>
      <c r="I388" s="3" t="s">
        <v>1355</v>
      </c>
      <c r="J388">
        <v>53204</v>
      </c>
      <c r="L388" t="s">
        <v>3089</v>
      </c>
      <c r="M388" s="2" t="s">
        <v>3090</v>
      </c>
      <c r="N388" t="s">
        <v>3091</v>
      </c>
      <c r="O388" s="2"/>
      <c r="P388" s="4" t="s">
        <v>3092</v>
      </c>
      <c r="Q388" s="4"/>
      <c r="R388" s="4"/>
      <c r="S388" s="4"/>
      <c r="T388" s="4"/>
      <c r="U388" s="3" t="s">
        <v>45</v>
      </c>
      <c r="V388" s="3">
        <v>0</v>
      </c>
      <c r="W388" s="3">
        <v>3</v>
      </c>
      <c r="X388" s="3"/>
      <c r="Y388" s="3"/>
      <c r="Z388" s="3"/>
      <c r="AA388" s="3"/>
      <c r="AB388" s="3"/>
      <c r="AC388" s="1">
        <v>3</v>
      </c>
      <c r="AD388" s="1">
        <v>0</v>
      </c>
      <c r="AE388" s="1">
        <v>0</v>
      </c>
      <c r="AF388" s="1">
        <v>0</v>
      </c>
      <c r="AG388" s="1">
        <v>0</v>
      </c>
      <c r="AH388" s="1">
        <v>1</v>
      </c>
      <c r="AI388" s="1">
        <v>0</v>
      </c>
      <c r="AJ388" s="1">
        <v>0</v>
      </c>
      <c r="AK388" s="28" t="s">
        <v>3093</v>
      </c>
      <c r="AL388" s="28" t="s">
        <v>3094</v>
      </c>
      <c r="AN388" s="3" t="s">
        <v>3993</v>
      </c>
      <c r="AO388" t="s">
        <v>3941</v>
      </c>
    </row>
    <row r="389" spans="1:41" ht="60">
      <c r="A389">
        <v>388</v>
      </c>
      <c r="B389" s="3" t="s">
        <v>3095</v>
      </c>
      <c r="D389" s="3" t="s">
        <v>49</v>
      </c>
      <c r="E389" s="3"/>
      <c r="F389" s="3"/>
      <c r="G389" t="s">
        <v>3096</v>
      </c>
      <c r="H389" s="3" t="s">
        <v>3097</v>
      </c>
      <c r="I389" s="3" t="s">
        <v>40</v>
      </c>
      <c r="J389">
        <v>91324</v>
      </c>
      <c r="L389" t="s">
        <v>3098</v>
      </c>
      <c r="M389" s="2" t="s">
        <v>3099</v>
      </c>
      <c r="N389" t="s">
        <v>3099</v>
      </c>
      <c r="P389" s="4" t="s">
        <v>3100</v>
      </c>
      <c r="Q389" s="4"/>
      <c r="R389" s="4"/>
      <c r="S389" s="4"/>
      <c r="T389" s="4"/>
      <c r="U389" s="3" t="s">
        <v>45</v>
      </c>
      <c r="V389" s="3">
        <v>1</v>
      </c>
      <c r="W389" s="3">
        <v>3</v>
      </c>
      <c r="X389" s="3"/>
      <c r="Y389" s="3"/>
      <c r="Z389" s="3"/>
      <c r="AA389" s="3"/>
      <c r="AB389" s="3"/>
      <c r="AC389" s="1">
        <v>3</v>
      </c>
      <c r="AD389" s="1">
        <v>0</v>
      </c>
      <c r="AE389" s="1">
        <v>0</v>
      </c>
      <c r="AF389" s="1">
        <v>0</v>
      </c>
      <c r="AG389" s="1">
        <v>0</v>
      </c>
      <c r="AH389" s="1">
        <v>0</v>
      </c>
      <c r="AI389" s="1">
        <v>0</v>
      </c>
      <c r="AJ389" s="1">
        <v>0</v>
      </c>
      <c r="AK389" s="28" t="s">
        <v>3101</v>
      </c>
      <c r="AN389" s="3" t="s">
        <v>3993</v>
      </c>
      <c r="AO389" t="s">
        <v>3942</v>
      </c>
    </row>
    <row r="390" spans="1:41" ht="12" customHeight="1">
      <c r="A390">
        <v>389</v>
      </c>
      <c r="B390" s="3" t="s">
        <v>3102</v>
      </c>
      <c r="D390" s="3" t="s">
        <v>2117</v>
      </c>
      <c r="E390" s="3"/>
      <c r="F390" s="3"/>
      <c r="G390" t="s">
        <v>3103</v>
      </c>
      <c r="H390" s="3" t="s">
        <v>882</v>
      </c>
      <c r="I390" s="3" t="s">
        <v>367</v>
      </c>
      <c r="J390">
        <v>60618</v>
      </c>
      <c r="L390" t="s">
        <v>3104</v>
      </c>
      <c r="M390" s="2" t="s">
        <v>3105</v>
      </c>
      <c r="N390" t="s">
        <v>3106</v>
      </c>
      <c r="O390" s="2" t="s">
        <v>3107</v>
      </c>
      <c r="P390" s="4" t="s">
        <v>3108</v>
      </c>
      <c r="Q390" s="4"/>
      <c r="R390" s="4"/>
      <c r="S390" s="4"/>
      <c r="T390" s="4"/>
      <c r="U390" s="3" t="s">
        <v>69</v>
      </c>
      <c r="V390" s="3">
        <v>11</v>
      </c>
      <c r="W390" s="3">
        <v>2</v>
      </c>
      <c r="X390" s="3"/>
      <c r="Y390" s="3"/>
      <c r="Z390" s="3"/>
      <c r="AA390" s="3"/>
      <c r="AB390" s="3"/>
      <c r="AC390" s="1">
        <v>1</v>
      </c>
      <c r="AD390" s="1">
        <v>1</v>
      </c>
      <c r="AE390" s="1">
        <v>0</v>
      </c>
      <c r="AF390" s="1">
        <v>1</v>
      </c>
      <c r="AG390" s="1">
        <v>0</v>
      </c>
      <c r="AH390" s="1">
        <v>1</v>
      </c>
      <c r="AI390" s="1">
        <v>1</v>
      </c>
      <c r="AJ390" s="1">
        <v>0</v>
      </c>
      <c r="AK390" s="28" t="s">
        <v>3109</v>
      </c>
      <c r="AL390" s="28" t="s">
        <v>3110</v>
      </c>
      <c r="AN390" t="s">
        <v>3993</v>
      </c>
      <c r="AO390" t="s">
        <v>3943</v>
      </c>
    </row>
    <row r="391" spans="1:41" ht="24" customHeight="1">
      <c r="A391">
        <v>390</v>
      </c>
      <c r="B391" s="3" t="s">
        <v>3111</v>
      </c>
      <c r="D391" s="3" t="s">
        <v>62</v>
      </c>
      <c r="E391" s="3" t="s">
        <v>143</v>
      </c>
      <c r="F391" s="3"/>
      <c r="G391" t="s">
        <v>3112</v>
      </c>
      <c r="H391" s="3" t="s">
        <v>3113</v>
      </c>
      <c r="I391" s="3" t="s">
        <v>2480</v>
      </c>
      <c r="J391">
        <v>98648</v>
      </c>
      <c r="L391" t="s">
        <v>3114</v>
      </c>
      <c r="M391" s="2" t="s">
        <v>3115</v>
      </c>
      <c r="N391" t="s">
        <v>3115</v>
      </c>
      <c r="P391" s="4" t="s">
        <v>3116</v>
      </c>
      <c r="Q391" s="4"/>
      <c r="R391" s="4"/>
      <c r="S391" s="4"/>
      <c r="T391" s="4"/>
      <c r="U391" s="3" t="s">
        <v>45</v>
      </c>
      <c r="V391" s="3">
        <v>1</v>
      </c>
      <c r="W391" s="3">
        <v>2</v>
      </c>
      <c r="X391" s="3"/>
      <c r="Y391" s="3"/>
      <c r="Z391" s="3"/>
      <c r="AA391" s="3"/>
      <c r="AB391" s="3"/>
      <c r="AC391" s="1">
        <v>1</v>
      </c>
      <c r="AD391" s="1">
        <v>0</v>
      </c>
      <c r="AE391" s="1">
        <v>0</v>
      </c>
      <c r="AF391" s="1">
        <v>0</v>
      </c>
      <c r="AG391" s="1">
        <v>0</v>
      </c>
      <c r="AH391" s="1">
        <v>0</v>
      </c>
      <c r="AI391" s="1">
        <v>0</v>
      </c>
      <c r="AJ391" s="1">
        <v>0</v>
      </c>
      <c r="AK391" s="28" t="s">
        <v>3117</v>
      </c>
      <c r="AL391" s="28" t="s">
        <v>3118</v>
      </c>
      <c r="AN391" s="3" t="s">
        <v>3993</v>
      </c>
      <c r="AO391" t="s">
        <v>3944</v>
      </c>
    </row>
    <row r="392" spans="1:41" ht="24" customHeight="1">
      <c r="A392">
        <v>391</v>
      </c>
      <c r="B392" t="s">
        <v>3119</v>
      </c>
      <c r="D392" s="3" t="s">
        <v>62</v>
      </c>
      <c r="E392" s="3" t="s">
        <v>63</v>
      </c>
      <c r="F392" s="3"/>
      <c r="G392" t="s">
        <v>3112</v>
      </c>
      <c r="H392" s="3" t="s">
        <v>3113</v>
      </c>
      <c r="I392" s="3" t="s">
        <v>2480</v>
      </c>
      <c r="J392">
        <v>98648</v>
      </c>
      <c r="L392" t="s">
        <v>3114</v>
      </c>
      <c r="M392" s="2" t="s">
        <v>3120</v>
      </c>
      <c r="N392" t="s">
        <v>3120</v>
      </c>
      <c r="P392" s="4" t="s">
        <v>3121</v>
      </c>
      <c r="Q392" s="4"/>
      <c r="R392" s="4"/>
      <c r="S392" s="4"/>
      <c r="T392" s="4"/>
      <c r="U392" s="3" t="s">
        <v>45</v>
      </c>
      <c r="V392" s="3">
        <v>1</v>
      </c>
      <c r="W392" s="3">
        <v>2</v>
      </c>
      <c r="X392" s="3"/>
      <c r="Y392" s="3"/>
      <c r="Z392" s="3"/>
      <c r="AA392" s="3"/>
      <c r="AB392" s="3"/>
      <c r="AC392" s="1">
        <v>1</v>
      </c>
      <c r="AD392" s="1">
        <v>1</v>
      </c>
      <c r="AE392" s="1">
        <v>0</v>
      </c>
      <c r="AF392" s="1">
        <v>0</v>
      </c>
      <c r="AG392" s="1">
        <v>0</v>
      </c>
      <c r="AH392" s="1">
        <v>0</v>
      </c>
      <c r="AI392" s="1">
        <v>0</v>
      </c>
      <c r="AJ392" s="1">
        <v>0</v>
      </c>
      <c r="AK392" s="28" t="s">
        <v>3122</v>
      </c>
      <c r="AL392" s="28" t="s">
        <v>3118</v>
      </c>
      <c r="AN392" s="3" t="s">
        <v>3993</v>
      </c>
      <c r="AO392" t="s">
        <v>3945</v>
      </c>
    </row>
    <row r="393" spans="1:41" ht="24" customHeight="1">
      <c r="A393">
        <v>392</v>
      </c>
      <c r="B393" t="s">
        <v>3123</v>
      </c>
      <c r="D393" s="3" t="s">
        <v>62</v>
      </c>
      <c r="E393" s="3"/>
      <c r="F393" s="3"/>
      <c r="G393" t="s">
        <v>3124</v>
      </c>
      <c r="H393" s="3" t="s">
        <v>3125</v>
      </c>
      <c r="I393" s="3" t="s">
        <v>3126</v>
      </c>
      <c r="J393">
        <v>28605</v>
      </c>
      <c r="L393" t="s">
        <v>3127</v>
      </c>
      <c r="M393" s="2" t="s">
        <v>3128</v>
      </c>
      <c r="N393" t="s">
        <v>3129</v>
      </c>
      <c r="P393" s="4" t="s">
        <v>3130</v>
      </c>
      <c r="Q393" s="4"/>
      <c r="R393" s="4"/>
      <c r="S393" s="4"/>
      <c r="T393" s="4"/>
      <c r="U393" s="3" t="s">
        <v>69</v>
      </c>
      <c r="V393" s="3">
        <v>1</v>
      </c>
      <c r="W393" s="3">
        <v>3</v>
      </c>
      <c r="X393" s="3"/>
      <c r="Y393" s="3"/>
      <c r="Z393" s="3"/>
      <c r="AA393" s="3"/>
      <c r="AB393" s="3"/>
      <c r="AC393" s="1">
        <v>2</v>
      </c>
      <c r="AD393" s="1">
        <v>0</v>
      </c>
      <c r="AE393" s="1">
        <v>0</v>
      </c>
      <c r="AF393" s="1">
        <v>0</v>
      </c>
      <c r="AG393" s="1">
        <v>0</v>
      </c>
      <c r="AH393" s="1">
        <v>1</v>
      </c>
      <c r="AI393" s="1">
        <v>0</v>
      </c>
      <c r="AJ393" s="1">
        <v>0</v>
      </c>
      <c r="AK393" s="28" t="s">
        <v>3131</v>
      </c>
      <c r="AL393" s="28" t="s">
        <v>3132</v>
      </c>
      <c r="AN393" t="s">
        <v>3993</v>
      </c>
      <c r="AO393" t="s">
        <v>3946</v>
      </c>
    </row>
    <row r="394" spans="1:41" ht="24">
      <c r="A394">
        <v>393</v>
      </c>
      <c r="B394" s="3" t="s">
        <v>2688</v>
      </c>
      <c r="C394" s="3" t="s">
        <v>3133</v>
      </c>
      <c r="D394" s="3" t="s">
        <v>49</v>
      </c>
      <c r="E394" s="3" t="s">
        <v>3134</v>
      </c>
      <c r="F394" s="3"/>
      <c r="G394" t="s">
        <v>3135</v>
      </c>
      <c r="H394" s="3" t="s">
        <v>3136</v>
      </c>
      <c r="I394" s="3" t="s">
        <v>3137</v>
      </c>
      <c r="J394" t="s">
        <v>3138</v>
      </c>
      <c r="K394" t="s">
        <v>830</v>
      </c>
      <c r="L394" t="s">
        <v>3139</v>
      </c>
      <c r="M394" s="2" t="s">
        <v>3140</v>
      </c>
      <c r="N394" t="s">
        <v>3140</v>
      </c>
      <c r="O394" t="s">
        <v>3141</v>
      </c>
      <c r="P394" s="4" t="s">
        <v>3142</v>
      </c>
      <c r="Q394" s="4"/>
      <c r="R394" s="4"/>
      <c r="S394" s="4"/>
      <c r="T394" s="4"/>
      <c r="U394" s="3" t="s">
        <v>45</v>
      </c>
      <c r="V394" s="3">
        <v>1</v>
      </c>
      <c r="W394" s="3">
        <v>3</v>
      </c>
      <c r="X394" s="3"/>
      <c r="Y394" s="3"/>
      <c r="Z394" s="3"/>
      <c r="AA394" s="3"/>
      <c r="AB394" s="3"/>
      <c r="AC394" s="1">
        <v>4</v>
      </c>
      <c r="AD394" s="1">
        <v>0</v>
      </c>
      <c r="AE394" s="1">
        <v>0</v>
      </c>
      <c r="AF394" s="1">
        <v>1</v>
      </c>
      <c r="AG394" s="1">
        <v>0</v>
      </c>
      <c r="AH394" s="1">
        <v>0</v>
      </c>
      <c r="AI394" s="1">
        <v>0</v>
      </c>
      <c r="AJ394" s="1">
        <v>0</v>
      </c>
      <c r="AK394" s="28" t="s">
        <v>3143</v>
      </c>
      <c r="AL394" s="28" t="s">
        <v>3144</v>
      </c>
      <c r="AN394" s="3" t="s">
        <v>3993</v>
      </c>
      <c r="AO394" t="s">
        <v>3947</v>
      </c>
    </row>
    <row r="395" spans="1:41" ht="24">
      <c r="A395">
        <v>394</v>
      </c>
      <c r="B395" t="s">
        <v>2688</v>
      </c>
      <c r="C395" s="3" t="s">
        <v>3145</v>
      </c>
      <c r="D395" s="3" t="s">
        <v>49</v>
      </c>
      <c r="E395" s="3" t="s">
        <v>671</v>
      </c>
      <c r="F395" s="3"/>
      <c r="G395" t="s">
        <v>3146</v>
      </c>
      <c r="H395" s="3" t="s">
        <v>3136</v>
      </c>
      <c r="I395" s="3" t="s">
        <v>3137</v>
      </c>
      <c r="J395" t="s">
        <v>3147</v>
      </c>
      <c r="K395" t="s">
        <v>830</v>
      </c>
      <c r="L395" t="s">
        <v>3148</v>
      </c>
      <c r="M395" s="2" t="s">
        <v>3149</v>
      </c>
      <c r="N395" t="s">
        <v>3149</v>
      </c>
      <c r="O395" t="s">
        <v>3150</v>
      </c>
      <c r="P395" s="4" t="s">
        <v>3151</v>
      </c>
      <c r="Q395" s="4"/>
      <c r="R395" s="4"/>
      <c r="S395" s="4"/>
      <c r="T395" s="4"/>
      <c r="U395" s="3" t="s">
        <v>69</v>
      </c>
      <c r="V395" s="3">
        <v>1</v>
      </c>
      <c r="W395" s="3">
        <v>3</v>
      </c>
      <c r="X395" s="3"/>
      <c r="Y395" s="3"/>
      <c r="Z395" s="3"/>
      <c r="AA395" s="3"/>
      <c r="AB395" s="3"/>
      <c r="AC395" s="1">
        <v>4</v>
      </c>
      <c r="AD395" s="1">
        <v>0</v>
      </c>
      <c r="AE395" s="1">
        <v>0</v>
      </c>
      <c r="AF395" s="1">
        <v>1</v>
      </c>
      <c r="AG395" s="1">
        <v>0</v>
      </c>
      <c r="AH395" s="1">
        <v>0</v>
      </c>
      <c r="AI395" s="1">
        <v>0</v>
      </c>
      <c r="AJ395" s="1">
        <v>0</v>
      </c>
      <c r="AK395" s="28" t="s">
        <v>3152</v>
      </c>
      <c r="AL395" s="28" t="s">
        <v>3144</v>
      </c>
      <c r="AN395" s="3" t="s">
        <v>3993</v>
      </c>
      <c r="AO395" t="s">
        <v>3947</v>
      </c>
    </row>
    <row r="396" spans="1:41" ht="12" customHeight="1">
      <c r="A396">
        <v>395</v>
      </c>
      <c r="B396" t="s">
        <v>2688</v>
      </c>
      <c r="C396" s="3" t="s">
        <v>3153</v>
      </c>
      <c r="D396" s="3" t="s">
        <v>49</v>
      </c>
      <c r="E396" s="3" t="s">
        <v>3134</v>
      </c>
      <c r="F396" s="3"/>
      <c r="G396" t="s">
        <v>3154</v>
      </c>
      <c r="H396" s="3" t="s">
        <v>3136</v>
      </c>
      <c r="I396" s="3" t="s">
        <v>3137</v>
      </c>
      <c r="J396" t="s">
        <v>3155</v>
      </c>
      <c r="K396" t="s">
        <v>830</v>
      </c>
      <c r="L396" t="s">
        <v>3156</v>
      </c>
      <c r="M396" s="2" t="s">
        <v>3157</v>
      </c>
      <c r="N396" t="s">
        <v>3157</v>
      </c>
      <c r="O396" t="s">
        <v>3158</v>
      </c>
      <c r="P396" s="4" t="s">
        <v>3159</v>
      </c>
      <c r="Q396" s="4"/>
      <c r="R396" s="4"/>
      <c r="S396" s="4"/>
      <c r="T396" s="4"/>
      <c r="U396" s="3" t="s">
        <v>45</v>
      </c>
      <c r="V396" s="3">
        <v>1</v>
      </c>
      <c r="W396" s="3">
        <v>3</v>
      </c>
      <c r="X396" s="3"/>
      <c r="Y396" s="3"/>
      <c r="Z396" s="3"/>
      <c r="AA396" s="3"/>
      <c r="AB396" s="3"/>
      <c r="AC396" s="1">
        <v>4</v>
      </c>
      <c r="AD396" s="1">
        <v>0</v>
      </c>
      <c r="AE396" s="1">
        <v>0</v>
      </c>
      <c r="AF396" s="1">
        <v>1</v>
      </c>
      <c r="AG396" s="1">
        <v>0</v>
      </c>
      <c r="AH396" s="1">
        <v>0</v>
      </c>
      <c r="AI396" s="1">
        <v>0</v>
      </c>
      <c r="AJ396" s="1">
        <v>0</v>
      </c>
      <c r="AK396" s="28" t="s">
        <v>3160</v>
      </c>
      <c r="AL396" s="28" t="s">
        <v>3144</v>
      </c>
      <c r="AN396" s="3" t="s">
        <v>3993</v>
      </c>
      <c r="AO396" t="s">
        <v>3947</v>
      </c>
    </row>
    <row r="397" spans="1:41" ht="24" customHeight="1">
      <c r="A397">
        <v>396</v>
      </c>
      <c r="B397" s="3" t="s">
        <v>3161</v>
      </c>
      <c r="D397" s="3" t="s">
        <v>49</v>
      </c>
      <c r="E397" s="3" t="s">
        <v>3134</v>
      </c>
      <c r="F397" s="3"/>
      <c r="G397" s="3" t="s">
        <v>3162</v>
      </c>
      <c r="H397" s="3" t="s">
        <v>3136</v>
      </c>
      <c r="I397" s="3" t="s">
        <v>3137</v>
      </c>
      <c r="J397" s="3" t="s">
        <v>3163</v>
      </c>
      <c r="K397" s="3" t="s">
        <v>830</v>
      </c>
      <c r="L397" s="3" t="s">
        <v>3164</v>
      </c>
      <c r="M397" s="2" t="s">
        <v>3165</v>
      </c>
      <c r="N397" t="s">
        <v>3165</v>
      </c>
      <c r="O397" t="s">
        <v>3166</v>
      </c>
      <c r="P397" s="6" t="s">
        <v>3167</v>
      </c>
      <c r="Q397" s="6"/>
      <c r="R397" s="6"/>
      <c r="S397" s="6"/>
      <c r="T397" s="6"/>
      <c r="U397" s="3" t="s">
        <v>45</v>
      </c>
      <c r="V397" s="3">
        <v>1</v>
      </c>
      <c r="W397" s="3">
        <v>3</v>
      </c>
      <c r="X397" s="3"/>
      <c r="Y397" s="3"/>
      <c r="Z397" s="3"/>
      <c r="AA397" s="3"/>
      <c r="AB397" s="3"/>
      <c r="AC397" s="1">
        <v>1</v>
      </c>
      <c r="AD397" s="7">
        <v>0</v>
      </c>
      <c r="AE397" s="7">
        <v>0</v>
      </c>
      <c r="AF397" s="7">
        <v>0</v>
      </c>
      <c r="AG397" s="7">
        <v>0</v>
      </c>
      <c r="AH397" s="7">
        <v>0</v>
      </c>
      <c r="AI397" s="7">
        <v>0</v>
      </c>
      <c r="AJ397" s="7">
        <v>0</v>
      </c>
      <c r="AK397" s="29" t="s">
        <v>3168</v>
      </c>
      <c r="AL397" s="29" t="s">
        <v>3169</v>
      </c>
      <c r="AM397" s="29"/>
      <c r="AN397" s="3" t="s">
        <v>3993</v>
      </c>
      <c r="AO397" t="s">
        <v>3948</v>
      </c>
    </row>
    <row r="398" spans="1:41" ht="24" customHeight="1">
      <c r="A398">
        <v>397</v>
      </c>
      <c r="B398" s="3" t="s">
        <v>3170</v>
      </c>
      <c r="D398" s="3" t="s">
        <v>49</v>
      </c>
      <c r="E398" s="3"/>
      <c r="F398" s="3"/>
      <c r="G398" s="3" t="s">
        <v>3162</v>
      </c>
      <c r="H398" s="3" t="s">
        <v>3136</v>
      </c>
      <c r="I398" s="3" t="s">
        <v>3137</v>
      </c>
      <c r="J398" s="3" t="s">
        <v>3163</v>
      </c>
      <c r="K398" s="3" t="s">
        <v>830</v>
      </c>
      <c r="L398" s="3" t="s">
        <v>3171</v>
      </c>
      <c r="M398" s="2" t="s">
        <v>3172</v>
      </c>
      <c r="N398" t="s">
        <v>3172</v>
      </c>
      <c r="O398" t="s">
        <v>3166</v>
      </c>
      <c r="P398" s="6" t="s">
        <v>3173</v>
      </c>
      <c r="Q398" s="6"/>
      <c r="R398" s="6"/>
      <c r="S398" s="6"/>
      <c r="T398" s="6"/>
      <c r="U398" s="3" t="s">
        <v>69</v>
      </c>
      <c r="V398" s="3">
        <v>1</v>
      </c>
      <c r="W398" s="3">
        <v>3</v>
      </c>
      <c r="X398" s="3"/>
      <c r="Y398" s="3"/>
      <c r="Z398" s="3"/>
      <c r="AA398" s="3"/>
      <c r="AB398" s="3"/>
      <c r="AC398" s="1">
        <v>2</v>
      </c>
      <c r="AD398" s="7">
        <v>0</v>
      </c>
      <c r="AE398" s="7">
        <v>0</v>
      </c>
      <c r="AF398" s="7">
        <v>0</v>
      </c>
      <c r="AG398" s="7">
        <v>0</v>
      </c>
      <c r="AH398" s="7">
        <v>0</v>
      </c>
      <c r="AI398" s="7">
        <v>0</v>
      </c>
      <c r="AJ398" s="7">
        <v>0</v>
      </c>
      <c r="AK398" s="29" t="s">
        <v>3174</v>
      </c>
      <c r="AL398" s="29" t="s">
        <v>3175</v>
      </c>
      <c r="AM398" s="29"/>
      <c r="AN398" t="s">
        <v>3993</v>
      </c>
      <c r="AO398" t="s">
        <v>3949</v>
      </c>
    </row>
    <row r="399" spans="1:41" ht="12" customHeight="1">
      <c r="A399">
        <v>398</v>
      </c>
      <c r="B399" t="s">
        <v>3176</v>
      </c>
      <c r="C399" t="s">
        <v>2624</v>
      </c>
      <c r="D399" s="3" t="s">
        <v>62</v>
      </c>
      <c r="E399" s="3" t="s">
        <v>143</v>
      </c>
      <c r="F399" s="3"/>
      <c r="G399" t="s">
        <v>3177</v>
      </c>
      <c r="H399" s="3" t="s">
        <v>2018</v>
      </c>
      <c r="I399" s="3" t="s">
        <v>40</v>
      </c>
      <c r="J399">
        <v>92264</v>
      </c>
      <c r="L399" t="s">
        <v>3178</v>
      </c>
      <c r="M399" s="2" t="s">
        <v>3179</v>
      </c>
      <c r="N399" t="s">
        <v>3180</v>
      </c>
      <c r="P399" s="4" t="s">
        <v>3181</v>
      </c>
      <c r="Q399" s="4"/>
      <c r="R399" s="4"/>
      <c r="S399" s="4"/>
      <c r="T399" s="4"/>
      <c r="U399" s="3" t="s">
        <v>45</v>
      </c>
      <c r="V399" s="3">
        <v>0</v>
      </c>
      <c r="W399" s="3">
        <v>2</v>
      </c>
      <c r="X399" s="3"/>
      <c r="Y399" s="3"/>
      <c r="Z399" s="3"/>
      <c r="AA399" s="3"/>
      <c r="AB399" s="3"/>
      <c r="AC399" s="1">
        <v>3</v>
      </c>
      <c r="AD399" s="1">
        <v>0</v>
      </c>
      <c r="AE399" s="1">
        <v>0</v>
      </c>
      <c r="AF399" s="1">
        <v>1</v>
      </c>
      <c r="AG399" s="1">
        <v>0</v>
      </c>
      <c r="AH399" s="1">
        <v>1</v>
      </c>
      <c r="AI399" s="1">
        <v>1</v>
      </c>
      <c r="AJ399" s="1">
        <v>0</v>
      </c>
      <c r="AK399" s="28" t="s">
        <v>3182</v>
      </c>
      <c r="AL399" s="28" t="s">
        <v>3183</v>
      </c>
      <c r="AN399" s="3" t="s">
        <v>3993</v>
      </c>
      <c r="AO399" t="s">
        <v>3950</v>
      </c>
    </row>
    <row r="400" spans="1:41" ht="24" customHeight="1">
      <c r="A400">
        <v>399</v>
      </c>
      <c r="B400" t="s">
        <v>3184</v>
      </c>
      <c r="D400" s="3" t="s">
        <v>62</v>
      </c>
      <c r="E400" s="3"/>
      <c r="F400" s="3"/>
      <c r="G400" t="s">
        <v>3185</v>
      </c>
      <c r="H400" s="3" t="s">
        <v>84</v>
      </c>
      <c r="I400" s="3" t="s">
        <v>40</v>
      </c>
      <c r="J400">
        <v>90028</v>
      </c>
      <c r="L400" t="s">
        <v>3186</v>
      </c>
      <c r="M400" s="2" t="s">
        <v>3187</v>
      </c>
      <c r="N400" t="s">
        <v>3188</v>
      </c>
      <c r="O400" t="s">
        <v>3189</v>
      </c>
      <c r="P400" s="4" t="s">
        <v>3190</v>
      </c>
      <c r="Q400" s="4"/>
      <c r="R400" s="4"/>
      <c r="S400" s="4"/>
      <c r="T400" s="4"/>
      <c r="U400" s="3" t="s">
        <v>45</v>
      </c>
      <c r="V400" s="3">
        <v>1</v>
      </c>
      <c r="W400" s="3">
        <v>2</v>
      </c>
      <c r="X400" s="3"/>
      <c r="Y400" s="3"/>
      <c r="Z400" s="3"/>
      <c r="AA400" s="3"/>
      <c r="AB400" s="3"/>
      <c r="AC400" s="1">
        <v>1</v>
      </c>
      <c r="AD400" s="1">
        <v>0</v>
      </c>
      <c r="AE400" s="1">
        <v>0</v>
      </c>
      <c r="AF400" s="1">
        <v>0</v>
      </c>
      <c r="AG400" s="1">
        <v>0</v>
      </c>
      <c r="AH400" s="1">
        <v>0</v>
      </c>
      <c r="AI400" s="1">
        <v>0</v>
      </c>
      <c r="AJ400" s="1">
        <v>1</v>
      </c>
      <c r="AK400" s="28" t="s">
        <v>3191</v>
      </c>
      <c r="AL400" s="28" t="s">
        <v>3192</v>
      </c>
      <c r="AN400" t="s">
        <v>3993</v>
      </c>
      <c r="AO400" t="s">
        <v>3951</v>
      </c>
    </row>
    <row r="401" spans="1:41" ht="60" customHeight="1">
      <c r="A401">
        <v>400</v>
      </c>
      <c r="B401" t="s">
        <v>3193</v>
      </c>
      <c r="D401" s="3" t="s">
        <v>3194</v>
      </c>
      <c r="E401" s="3"/>
      <c r="F401" s="3"/>
      <c r="G401" s="17" t="s">
        <v>3195</v>
      </c>
      <c r="H401" s="3" t="s">
        <v>84</v>
      </c>
      <c r="I401" s="3" t="s">
        <v>40</v>
      </c>
      <c r="J401">
        <v>90069</v>
      </c>
      <c r="L401" s="17" t="s">
        <v>3196</v>
      </c>
      <c r="M401" s="2" t="s">
        <v>3197</v>
      </c>
      <c r="N401" t="s">
        <v>3198</v>
      </c>
      <c r="O401" t="s">
        <v>3199</v>
      </c>
      <c r="P401" s="4" t="s">
        <v>3200</v>
      </c>
      <c r="Q401" s="4"/>
      <c r="R401" s="4"/>
      <c r="S401" s="4"/>
      <c r="T401" s="4"/>
      <c r="U401" s="3" t="s">
        <v>69</v>
      </c>
      <c r="V401" s="3">
        <v>1</v>
      </c>
      <c r="W401" s="3">
        <v>4</v>
      </c>
      <c r="X401" s="3"/>
      <c r="Y401" s="3"/>
      <c r="Z401" s="3"/>
      <c r="AA401" s="3"/>
      <c r="AB401" s="3"/>
      <c r="AC401" s="1">
        <v>1</v>
      </c>
      <c r="AD401" s="1">
        <v>0</v>
      </c>
      <c r="AE401" s="1">
        <v>0</v>
      </c>
      <c r="AF401" s="1">
        <v>0</v>
      </c>
      <c r="AG401" s="1">
        <v>0</v>
      </c>
      <c r="AH401" s="1">
        <v>0</v>
      </c>
      <c r="AI401" s="1">
        <v>0</v>
      </c>
      <c r="AJ401" s="1">
        <v>1</v>
      </c>
      <c r="AK401" s="28" t="s">
        <v>3201</v>
      </c>
      <c r="AL401" s="28" t="s">
        <v>3202</v>
      </c>
      <c r="AM401" s="28" t="s">
        <v>3203</v>
      </c>
      <c r="AN401" s="3" t="s">
        <v>3993</v>
      </c>
      <c r="AO401" t="s">
        <v>3952</v>
      </c>
    </row>
    <row r="402" spans="1:41" ht="48" customHeight="1">
      <c r="A402">
        <v>401</v>
      </c>
      <c r="B402" s="3" t="s">
        <v>3204</v>
      </c>
      <c r="D402" s="3" t="s">
        <v>320</v>
      </c>
      <c r="E402" s="3" t="s">
        <v>154</v>
      </c>
      <c r="F402" s="3"/>
      <c r="G402" t="s">
        <v>3205</v>
      </c>
      <c r="H402" s="3" t="s">
        <v>84</v>
      </c>
      <c r="I402" s="3" t="s">
        <v>2519</v>
      </c>
      <c r="J402">
        <v>90048</v>
      </c>
      <c r="L402" t="s">
        <v>3206</v>
      </c>
      <c r="M402" s="2" t="s">
        <v>3207</v>
      </c>
      <c r="N402" t="s">
        <v>3208</v>
      </c>
      <c r="P402" s="4" t="s">
        <v>3209</v>
      </c>
      <c r="Q402" s="4"/>
      <c r="R402" s="4"/>
      <c r="S402" s="4"/>
      <c r="T402" s="4"/>
      <c r="U402" s="3" t="s">
        <v>45</v>
      </c>
      <c r="V402" s="3">
        <v>0</v>
      </c>
      <c r="W402" s="3">
        <v>3</v>
      </c>
      <c r="X402" s="3">
        <v>2</v>
      </c>
      <c r="Y402" s="3"/>
      <c r="Z402" s="3"/>
      <c r="AA402" s="3"/>
      <c r="AB402" s="3"/>
      <c r="AC402" s="1">
        <v>4</v>
      </c>
      <c r="AD402" s="1">
        <v>0</v>
      </c>
      <c r="AE402" s="1">
        <v>0</v>
      </c>
      <c r="AF402" s="1">
        <v>1</v>
      </c>
      <c r="AG402" s="1">
        <v>0</v>
      </c>
      <c r="AH402" s="1">
        <v>0</v>
      </c>
      <c r="AI402" s="1">
        <v>0</v>
      </c>
      <c r="AJ402" s="1">
        <v>0</v>
      </c>
      <c r="AK402" s="28" t="s">
        <v>3210</v>
      </c>
      <c r="AL402" s="28" t="s">
        <v>3211</v>
      </c>
      <c r="AN402" s="3" t="s">
        <v>3993</v>
      </c>
      <c r="AO402" t="s">
        <v>3953</v>
      </c>
    </row>
    <row r="403" spans="1:41">
      <c r="A403">
        <v>402</v>
      </c>
      <c r="B403" t="s">
        <v>3212</v>
      </c>
      <c r="D403" s="3" t="s">
        <v>320</v>
      </c>
      <c r="E403" s="3"/>
      <c r="F403" s="3"/>
      <c r="G403" t="s">
        <v>3213</v>
      </c>
      <c r="H403" s="3" t="s">
        <v>197</v>
      </c>
      <c r="I403" s="3" t="s">
        <v>40</v>
      </c>
      <c r="J403">
        <v>90404</v>
      </c>
      <c r="L403" t="s">
        <v>3214</v>
      </c>
      <c r="M403" s="2" t="s">
        <v>3215</v>
      </c>
      <c r="N403" t="s">
        <v>3216</v>
      </c>
      <c r="O403" s="2"/>
      <c r="P403" t="s">
        <v>3217</v>
      </c>
      <c r="U403" s="3" t="s">
        <v>237</v>
      </c>
      <c r="V403" s="3">
        <v>0</v>
      </c>
      <c r="W403" s="3">
        <v>2</v>
      </c>
      <c r="X403" s="3"/>
      <c r="Y403" s="3"/>
      <c r="Z403" s="3"/>
      <c r="AA403" s="3"/>
      <c r="AB403" s="3"/>
      <c r="AC403" s="1">
        <v>4</v>
      </c>
      <c r="AD403" s="1">
        <v>0</v>
      </c>
      <c r="AE403" s="1">
        <v>0</v>
      </c>
      <c r="AF403" s="1">
        <v>1</v>
      </c>
      <c r="AG403" s="1">
        <v>0</v>
      </c>
      <c r="AH403" s="1">
        <v>0</v>
      </c>
      <c r="AI403" s="1">
        <v>0</v>
      </c>
      <c r="AJ403" s="1">
        <v>0</v>
      </c>
      <c r="AK403" s="28" t="s">
        <v>3218</v>
      </c>
      <c r="AL403" s="28" t="s">
        <v>3219</v>
      </c>
      <c r="AN403" s="3" t="s">
        <v>3993</v>
      </c>
      <c r="AO403" t="s">
        <v>3954</v>
      </c>
    </row>
    <row r="404" spans="1:41" ht="24" customHeight="1">
      <c r="A404">
        <v>403</v>
      </c>
      <c r="B404" t="s">
        <v>3220</v>
      </c>
      <c r="D404" s="3" t="s">
        <v>215</v>
      </c>
      <c r="E404" s="3"/>
      <c r="F404" s="3"/>
      <c r="G404" t="s">
        <v>3221</v>
      </c>
      <c r="H404" s="3" t="s">
        <v>545</v>
      </c>
      <c r="I404" s="3" t="s">
        <v>40</v>
      </c>
      <c r="J404">
        <v>91361</v>
      </c>
      <c r="L404" t="s">
        <v>3222</v>
      </c>
      <c r="M404" s="2" t="s">
        <v>3223</v>
      </c>
      <c r="N404" t="s">
        <v>3224</v>
      </c>
      <c r="O404" t="s">
        <v>3225</v>
      </c>
      <c r="P404" s="4" t="s">
        <v>1149</v>
      </c>
      <c r="Q404" s="4"/>
      <c r="R404" s="4"/>
      <c r="S404" s="4"/>
      <c r="T404" s="4"/>
      <c r="U404" s="3" t="s">
        <v>69</v>
      </c>
      <c r="V404" s="3">
        <v>1</v>
      </c>
      <c r="W404" s="3">
        <v>2</v>
      </c>
      <c r="X404" s="3"/>
      <c r="Y404" s="3"/>
      <c r="Z404" s="3"/>
      <c r="AA404" s="3"/>
      <c r="AB404" s="3"/>
      <c r="AC404" s="1">
        <v>2</v>
      </c>
      <c r="AD404" s="1">
        <v>0</v>
      </c>
      <c r="AE404" s="1">
        <v>0</v>
      </c>
      <c r="AF404" s="1">
        <v>1</v>
      </c>
      <c r="AG404" s="1">
        <v>0</v>
      </c>
      <c r="AH404" s="1">
        <v>0</v>
      </c>
      <c r="AI404" s="1">
        <v>0</v>
      </c>
      <c r="AJ404" s="1">
        <v>1</v>
      </c>
      <c r="AK404" s="28" t="s">
        <v>3226</v>
      </c>
      <c r="AL404" s="28" t="s">
        <v>3227</v>
      </c>
      <c r="AN404" s="3" t="s">
        <v>3993</v>
      </c>
      <c r="AO404" t="s">
        <v>3955</v>
      </c>
    </row>
    <row r="405" spans="1:41" ht="48">
      <c r="A405">
        <v>404</v>
      </c>
      <c r="B405" t="s">
        <v>3228</v>
      </c>
      <c r="C405" t="s">
        <v>3229</v>
      </c>
      <c r="D405" s="3" t="s">
        <v>1120</v>
      </c>
      <c r="E405" s="3"/>
      <c r="F405" s="3"/>
      <c r="G405" t="s">
        <v>3230</v>
      </c>
      <c r="H405" s="3" t="s">
        <v>545</v>
      </c>
      <c r="I405" s="3" t="s">
        <v>40</v>
      </c>
      <c r="J405">
        <v>91361</v>
      </c>
      <c r="L405" t="s">
        <v>3231</v>
      </c>
      <c r="M405" s="2" t="s">
        <v>3232</v>
      </c>
      <c r="N405" t="s">
        <v>3233</v>
      </c>
      <c r="P405" s="4" t="s">
        <v>3234</v>
      </c>
      <c r="Q405" s="4"/>
      <c r="R405" s="4"/>
      <c r="S405" s="4"/>
      <c r="T405" s="4"/>
      <c r="U405" s="3" t="s">
        <v>45</v>
      </c>
      <c r="V405" s="3">
        <v>0</v>
      </c>
      <c r="W405" s="3">
        <v>2</v>
      </c>
      <c r="X405" s="3"/>
      <c r="Y405" s="3"/>
      <c r="Z405" s="3"/>
      <c r="AA405" s="3"/>
      <c r="AB405" s="3"/>
      <c r="AC405" s="1">
        <v>1</v>
      </c>
      <c r="AD405" s="1">
        <v>0</v>
      </c>
      <c r="AE405" s="1">
        <v>0</v>
      </c>
      <c r="AF405" s="1">
        <v>0</v>
      </c>
      <c r="AG405" s="1">
        <v>0</v>
      </c>
      <c r="AH405" s="1">
        <v>0</v>
      </c>
      <c r="AI405" s="1">
        <v>0</v>
      </c>
      <c r="AJ405" s="1">
        <v>0</v>
      </c>
      <c r="AK405" s="28" t="s">
        <v>3235</v>
      </c>
      <c r="AL405" s="28" t="s">
        <v>3236</v>
      </c>
      <c r="AM405" s="28" t="s">
        <v>3237</v>
      </c>
      <c r="AN405" s="3" t="s">
        <v>3993</v>
      </c>
      <c r="AO405" t="s">
        <v>3956</v>
      </c>
    </row>
    <row r="406" spans="1:41" ht="36">
      <c r="A406">
        <v>405</v>
      </c>
      <c r="B406" t="s">
        <v>3238</v>
      </c>
      <c r="D406" s="3" t="s">
        <v>62</v>
      </c>
      <c r="E406" s="3"/>
      <c r="F406" s="3"/>
      <c r="G406" t="s">
        <v>3239</v>
      </c>
      <c r="H406" s="3" t="s">
        <v>545</v>
      </c>
      <c r="I406" s="3" t="s">
        <v>40</v>
      </c>
      <c r="J406">
        <v>91361</v>
      </c>
      <c r="L406" t="s">
        <v>3240</v>
      </c>
      <c r="M406" s="2" t="s">
        <v>3241</v>
      </c>
      <c r="N406" t="s">
        <v>3242</v>
      </c>
      <c r="P406" s="4" t="s">
        <v>3243</v>
      </c>
      <c r="Q406" s="4"/>
      <c r="R406" s="4"/>
      <c r="S406" s="4"/>
      <c r="T406" s="4"/>
      <c r="U406" s="3" t="s">
        <v>45</v>
      </c>
      <c r="V406" s="3">
        <v>1</v>
      </c>
      <c r="W406" s="3">
        <v>2</v>
      </c>
      <c r="X406" s="3"/>
      <c r="Y406" s="3"/>
      <c r="Z406" s="3"/>
      <c r="AA406" s="3"/>
      <c r="AB406" s="3"/>
      <c r="AC406" s="1">
        <v>1</v>
      </c>
      <c r="AD406" s="1">
        <v>0</v>
      </c>
      <c r="AE406" s="1">
        <v>0</v>
      </c>
      <c r="AF406" s="1">
        <v>0</v>
      </c>
      <c r="AG406" s="1">
        <v>0</v>
      </c>
      <c r="AH406" s="1">
        <v>0</v>
      </c>
      <c r="AI406" s="1">
        <v>0</v>
      </c>
      <c r="AJ406" s="1">
        <v>1</v>
      </c>
      <c r="AK406" s="29" t="s">
        <v>3244</v>
      </c>
      <c r="AL406" s="28" t="s">
        <v>3245</v>
      </c>
      <c r="AN406" s="3" t="s">
        <v>3993</v>
      </c>
      <c r="AO406" t="s">
        <v>3957</v>
      </c>
    </row>
    <row r="407" spans="1:41" ht="24">
      <c r="A407">
        <v>406</v>
      </c>
      <c r="B407" t="s">
        <v>3246</v>
      </c>
      <c r="C407" s="3" t="s">
        <v>197</v>
      </c>
      <c r="D407" s="3" t="s">
        <v>1832</v>
      </c>
      <c r="E407" s="3"/>
      <c r="F407" s="3"/>
      <c r="G407" t="s">
        <v>3247</v>
      </c>
      <c r="H407" s="3" t="s">
        <v>197</v>
      </c>
      <c r="I407" s="3" t="s">
        <v>40</v>
      </c>
      <c r="J407">
        <v>904903</v>
      </c>
      <c r="L407" t="s">
        <v>3248</v>
      </c>
      <c r="M407" s="2" t="s">
        <v>3249</v>
      </c>
      <c r="N407" t="s">
        <v>3250</v>
      </c>
      <c r="P407" s="4" t="s">
        <v>3251</v>
      </c>
      <c r="Q407" s="4"/>
      <c r="R407" s="4"/>
      <c r="S407" s="4"/>
      <c r="T407" s="4"/>
      <c r="U407" s="3" t="s">
        <v>45</v>
      </c>
      <c r="V407" s="3">
        <v>0</v>
      </c>
      <c r="W407" s="3">
        <v>3</v>
      </c>
      <c r="X407" s="3">
        <v>2</v>
      </c>
      <c r="Y407" s="3"/>
      <c r="Z407" s="3"/>
      <c r="AA407" s="3"/>
      <c r="AB407" s="3"/>
      <c r="AC407" s="1">
        <v>1</v>
      </c>
      <c r="AD407" s="1">
        <v>0</v>
      </c>
      <c r="AE407" s="1">
        <v>0</v>
      </c>
      <c r="AF407" s="1">
        <v>1</v>
      </c>
      <c r="AG407" s="1">
        <v>0</v>
      </c>
      <c r="AH407" s="1">
        <v>0</v>
      </c>
      <c r="AI407" s="1">
        <v>0</v>
      </c>
      <c r="AJ407" s="1">
        <v>0</v>
      </c>
      <c r="AK407" s="28" t="s">
        <v>3252</v>
      </c>
      <c r="AL407" s="28" t="s">
        <v>3253</v>
      </c>
      <c r="AM407" s="28" t="s">
        <v>3254</v>
      </c>
      <c r="AN407" s="3" t="s">
        <v>3993</v>
      </c>
      <c r="AO407" t="s">
        <v>3958</v>
      </c>
    </row>
    <row r="408" spans="1:41" ht="12" customHeight="1">
      <c r="A408">
        <v>407</v>
      </c>
      <c r="B408" t="s">
        <v>3246</v>
      </c>
      <c r="C408" s="3" t="s">
        <v>2366</v>
      </c>
      <c r="D408" s="3" t="s">
        <v>1832</v>
      </c>
      <c r="E408" s="3"/>
      <c r="F408" s="3"/>
      <c r="G408" t="s">
        <v>3255</v>
      </c>
      <c r="H408" s="3" t="s">
        <v>2366</v>
      </c>
      <c r="I408" s="3" t="s">
        <v>1345</v>
      </c>
      <c r="J408">
        <v>75225</v>
      </c>
      <c r="L408" t="s">
        <v>3256</v>
      </c>
      <c r="M408" s="2" t="s">
        <v>3249</v>
      </c>
      <c r="N408" t="s">
        <v>3257</v>
      </c>
      <c r="P408" s="4" t="s">
        <v>3258</v>
      </c>
      <c r="Q408" s="4"/>
      <c r="R408" s="4"/>
      <c r="S408" s="4"/>
      <c r="T408" s="4"/>
      <c r="U408" s="3" t="s">
        <v>45</v>
      </c>
      <c r="V408" s="3">
        <v>1</v>
      </c>
      <c r="W408" s="3">
        <v>2</v>
      </c>
      <c r="X408" s="3"/>
      <c r="Y408" s="3"/>
      <c r="Z408" s="3"/>
      <c r="AA408" s="3"/>
      <c r="AB408" s="3"/>
      <c r="AC408" s="1">
        <v>1</v>
      </c>
      <c r="AD408" s="1">
        <v>0</v>
      </c>
      <c r="AE408" s="1">
        <v>0</v>
      </c>
      <c r="AF408" s="1">
        <v>1</v>
      </c>
      <c r="AG408" s="1">
        <v>0</v>
      </c>
      <c r="AH408" s="1">
        <v>0</v>
      </c>
      <c r="AI408" s="1">
        <v>0</v>
      </c>
      <c r="AJ408" s="1">
        <v>0</v>
      </c>
      <c r="AK408" s="28" t="s">
        <v>3259</v>
      </c>
      <c r="AL408" s="28" t="s">
        <v>3254</v>
      </c>
      <c r="AN408" s="3" t="s">
        <v>3993</v>
      </c>
      <c r="AO408" t="s">
        <v>3959</v>
      </c>
    </row>
    <row r="409" spans="1:41" ht="12" customHeight="1">
      <c r="A409">
        <v>408</v>
      </c>
      <c r="B409" t="s">
        <v>3246</v>
      </c>
      <c r="C409" s="3" t="s">
        <v>61</v>
      </c>
      <c r="D409" s="3" t="s">
        <v>1832</v>
      </c>
      <c r="E409" s="3"/>
      <c r="F409" s="3"/>
      <c r="G409" t="s">
        <v>3260</v>
      </c>
      <c r="H409" s="3" t="s">
        <v>61</v>
      </c>
      <c r="I409" s="3" t="s">
        <v>40</v>
      </c>
      <c r="J409">
        <v>92660</v>
      </c>
      <c r="L409" t="s">
        <v>3261</v>
      </c>
      <c r="M409" s="2" t="s">
        <v>3249</v>
      </c>
      <c r="N409" t="s">
        <v>3262</v>
      </c>
      <c r="P409" s="4" t="s">
        <v>3263</v>
      </c>
      <c r="Q409" s="4"/>
      <c r="R409" s="4"/>
      <c r="S409" s="4"/>
      <c r="T409" s="4"/>
      <c r="U409" s="3" t="s">
        <v>45</v>
      </c>
      <c r="V409" s="3">
        <v>1</v>
      </c>
      <c r="W409" s="3">
        <v>1</v>
      </c>
      <c r="X409" s="3">
        <v>2</v>
      </c>
      <c r="Y409" s="3"/>
      <c r="Z409" s="3"/>
      <c r="AA409" s="3"/>
      <c r="AB409" s="3"/>
      <c r="AC409" s="1">
        <v>1</v>
      </c>
      <c r="AD409" s="1">
        <v>0</v>
      </c>
      <c r="AE409" s="1">
        <v>0</v>
      </c>
      <c r="AF409" s="1">
        <v>1</v>
      </c>
      <c r="AG409" s="1">
        <v>0</v>
      </c>
      <c r="AH409" s="1">
        <v>0</v>
      </c>
      <c r="AI409" s="1">
        <v>0</v>
      </c>
      <c r="AJ409" s="1">
        <v>0</v>
      </c>
      <c r="AK409" s="28" t="s">
        <v>3253</v>
      </c>
      <c r="AL409" s="28" t="s">
        <v>3254</v>
      </c>
      <c r="AN409" s="3" t="s">
        <v>3993</v>
      </c>
      <c r="AO409" t="s">
        <v>3960</v>
      </c>
    </row>
    <row r="410" spans="1:41" ht="24">
      <c r="A410">
        <v>409</v>
      </c>
      <c r="B410" t="s">
        <v>3264</v>
      </c>
      <c r="D410" s="3" t="s">
        <v>320</v>
      </c>
      <c r="E410" s="3" t="s">
        <v>63</v>
      </c>
      <c r="F410" s="3"/>
      <c r="G410" t="s">
        <v>3265</v>
      </c>
      <c r="H410" s="3" t="s">
        <v>3266</v>
      </c>
      <c r="I410" s="3" t="s">
        <v>40</v>
      </c>
      <c r="J410">
        <v>92832</v>
      </c>
      <c r="L410" t="s">
        <v>3267</v>
      </c>
      <c r="M410" s="2" t="s">
        <v>3268</v>
      </c>
      <c r="N410" t="s">
        <v>3269</v>
      </c>
      <c r="O410" t="s">
        <v>3270</v>
      </c>
      <c r="P410" s="4" t="s">
        <v>3271</v>
      </c>
      <c r="Q410" s="4"/>
      <c r="R410" s="4"/>
      <c r="S410" s="4"/>
      <c r="T410" s="4"/>
      <c r="U410" s="3" t="s">
        <v>45</v>
      </c>
      <c r="V410" s="3">
        <v>1</v>
      </c>
      <c r="W410" s="3">
        <v>3</v>
      </c>
      <c r="X410" s="3">
        <v>2</v>
      </c>
      <c r="Y410" s="3"/>
      <c r="Z410" s="3"/>
      <c r="AA410" s="3"/>
      <c r="AB410" s="3"/>
      <c r="AC410" s="1">
        <v>3</v>
      </c>
      <c r="AD410" s="1">
        <v>0</v>
      </c>
      <c r="AE410" s="1">
        <v>0</v>
      </c>
      <c r="AF410" s="1">
        <v>1</v>
      </c>
      <c r="AG410" s="1">
        <v>0</v>
      </c>
      <c r="AH410" s="1">
        <v>0</v>
      </c>
      <c r="AI410" s="1">
        <v>0</v>
      </c>
      <c r="AJ410" s="1">
        <v>0</v>
      </c>
      <c r="AK410" s="28" t="s">
        <v>3272</v>
      </c>
      <c r="AL410" s="28" t="s">
        <v>3273</v>
      </c>
      <c r="AN410" s="3" t="s">
        <v>3993</v>
      </c>
      <c r="AO410" t="s">
        <v>3961</v>
      </c>
    </row>
    <row r="411" spans="1:41" ht="12" customHeight="1">
      <c r="A411">
        <v>410</v>
      </c>
      <c r="B411" s="3" t="s">
        <v>3274</v>
      </c>
      <c r="D411" s="3" t="s">
        <v>3275</v>
      </c>
      <c r="E411" s="3"/>
      <c r="F411" s="3"/>
      <c r="G411" t="s">
        <v>3276</v>
      </c>
      <c r="H411" s="3" t="s">
        <v>84</v>
      </c>
      <c r="I411" s="3" t="s">
        <v>40</v>
      </c>
      <c r="J411">
        <v>90036</v>
      </c>
      <c r="L411" t="s">
        <v>3277</v>
      </c>
      <c r="M411" s="2" t="s">
        <v>3278</v>
      </c>
      <c r="N411" t="s">
        <v>3279</v>
      </c>
      <c r="P411" s="4" t="s">
        <v>3280</v>
      </c>
      <c r="Q411" s="4"/>
      <c r="R411" s="4"/>
      <c r="S411" s="4"/>
      <c r="T411" s="4"/>
      <c r="U411" s="3" t="s">
        <v>237</v>
      </c>
      <c r="V411" s="3">
        <v>0</v>
      </c>
      <c r="W411" s="3">
        <v>3</v>
      </c>
      <c r="X411" s="3"/>
      <c r="Y411" s="3"/>
      <c r="Z411" s="3"/>
      <c r="AA411" s="3"/>
      <c r="AB411" s="3"/>
      <c r="AC411" s="1">
        <v>1</v>
      </c>
      <c r="AD411" s="1">
        <v>0</v>
      </c>
      <c r="AE411" s="1">
        <v>1</v>
      </c>
      <c r="AF411" s="1">
        <v>1</v>
      </c>
      <c r="AG411" s="1">
        <v>0</v>
      </c>
      <c r="AH411" s="1">
        <v>0</v>
      </c>
      <c r="AI411" s="1">
        <v>0</v>
      </c>
      <c r="AJ411" s="1">
        <v>0</v>
      </c>
      <c r="AK411" s="28" t="s">
        <v>3281</v>
      </c>
      <c r="AL411" s="28" t="s">
        <v>3282</v>
      </c>
      <c r="AN411" t="s">
        <v>3993</v>
      </c>
      <c r="AO411" t="s">
        <v>3962</v>
      </c>
    </row>
    <row r="412" spans="1:41" ht="12" customHeight="1">
      <c r="A412">
        <v>411</v>
      </c>
      <c r="B412" t="s">
        <v>3283</v>
      </c>
      <c r="D412" s="3" t="s">
        <v>49</v>
      </c>
      <c r="E412" s="3"/>
      <c r="F412" s="3"/>
      <c r="G412" t="s">
        <v>3284</v>
      </c>
      <c r="H412" s="3" t="s">
        <v>3285</v>
      </c>
      <c r="I412" s="3" t="s">
        <v>40</v>
      </c>
      <c r="J412">
        <v>91307</v>
      </c>
      <c r="L412" t="s">
        <v>3286</v>
      </c>
      <c r="M412" s="2" t="s">
        <v>3287</v>
      </c>
      <c r="N412" t="s">
        <v>3288</v>
      </c>
      <c r="P412" s="4" t="s">
        <v>3289</v>
      </c>
      <c r="Q412" s="4"/>
      <c r="R412" s="4"/>
      <c r="S412" s="4"/>
      <c r="T412" s="4"/>
      <c r="U412" s="3" t="s">
        <v>45</v>
      </c>
      <c r="V412" s="3">
        <v>1</v>
      </c>
      <c r="W412" s="3">
        <v>3</v>
      </c>
      <c r="X412" s="3">
        <v>2</v>
      </c>
      <c r="Y412" s="3"/>
      <c r="Z412" s="3"/>
      <c r="AA412" s="3"/>
      <c r="AB412" s="3"/>
      <c r="AC412" s="1">
        <v>2</v>
      </c>
      <c r="AD412" s="1">
        <v>0</v>
      </c>
      <c r="AE412" s="1">
        <v>0</v>
      </c>
      <c r="AF412" s="1">
        <v>1</v>
      </c>
      <c r="AG412" s="1">
        <v>0</v>
      </c>
      <c r="AH412" s="1">
        <v>0</v>
      </c>
      <c r="AI412" s="1">
        <v>0</v>
      </c>
      <c r="AJ412" s="1">
        <v>1</v>
      </c>
      <c r="AK412" s="28" t="s">
        <v>3290</v>
      </c>
      <c r="AL412" s="28" t="s">
        <v>3291</v>
      </c>
      <c r="AN412" t="s">
        <v>3993</v>
      </c>
      <c r="AO412" t="s">
        <v>3963</v>
      </c>
    </row>
    <row r="413" spans="1:41" ht="60" customHeight="1">
      <c r="A413">
        <v>412</v>
      </c>
      <c r="B413" t="s">
        <v>3292</v>
      </c>
      <c r="C413" t="s">
        <v>3293</v>
      </c>
      <c r="D413" s="3" t="s">
        <v>1128</v>
      </c>
      <c r="E413" s="3"/>
      <c r="F413" s="3"/>
      <c r="G413" t="s">
        <v>3294</v>
      </c>
      <c r="H413" s="3" t="s">
        <v>3295</v>
      </c>
      <c r="I413" s="3" t="s">
        <v>386</v>
      </c>
      <c r="J413">
        <v>10075</v>
      </c>
      <c r="L413" t="s">
        <v>3296</v>
      </c>
      <c r="M413" s="2" t="s">
        <v>3297</v>
      </c>
      <c r="N413" t="s">
        <v>3298</v>
      </c>
      <c r="O413" t="s">
        <v>3299</v>
      </c>
      <c r="P413" s="4" t="s">
        <v>3300</v>
      </c>
      <c r="Q413" s="4"/>
      <c r="R413" s="4"/>
      <c r="S413" s="4"/>
      <c r="T413" s="4"/>
      <c r="U413" s="3" t="s">
        <v>69</v>
      </c>
      <c r="V413" s="3">
        <v>1</v>
      </c>
      <c r="W413" s="3">
        <v>3</v>
      </c>
      <c r="X413" s="3"/>
      <c r="Y413" s="3"/>
      <c r="Z413" s="3"/>
      <c r="AA413" s="3"/>
      <c r="AB413" s="3"/>
      <c r="AC413" s="1">
        <v>100</v>
      </c>
      <c r="AD413" s="1">
        <v>0</v>
      </c>
      <c r="AE413" s="1">
        <v>1</v>
      </c>
      <c r="AF413" s="1">
        <v>1</v>
      </c>
      <c r="AG413" s="1">
        <v>0</v>
      </c>
      <c r="AH413" s="1">
        <v>1</v>
      </c>
      <c r="AI413" s="1">
        <v>1</v>
      </c>
      <c r="AJ413" s="1">
        <v>0</v>
      </c>
      <c r="AK413" s="28" t="s">
        <v>3301</v>
      </c>
      <c r="AL413" s="28" t="s">
        <v>3302</v>
      </c>
      <c r="AN413" s="3" t="s">
        <v>3993</v>
      </c>
      <c r="AO413" t="s">
        <v>3964</v>
      </c>
    </row>
    <row r="414" spans="1:41" ht="12" customHeight="1">
      <c r="A414">
        <v>413</v>
      </c>
      <c r="B414" t="s">
        <v>3303</v>
      </c>
      <c r="D414" s="3" t="s">
        <v>62</v>
      </c>
      <c r="E414" s="3"/>
      <c r="F414" s="3"/>
      <c r="G414" t="s">
        <v>3304</v>
      </c>
      <c r="H414" s="3" t="s">
        <v>3305</v>
      </c>
      <c r="I414" s="3" t="s">
        <v>40</v>
      </c>
      <c r="J414">
        <v>90039</v>
      </c>
      <c r="L414" t="s">
        <v>3306</v>
      </c>
      <c r="M414" s="2" t="s">
        <v>3307</v>
      </c>
      <c r="N414" t="s">
        <v>3307</v>
      </c>
      <c r="P414" s="4" t="s">
        <v>3308</v>
      </c>
      <c r="Q414" s="4"/>
      <c r="R414" s="4"/>
      <c r="S414" s="4"/>
      <c r="T414" s="4"/>
      <c r="U414" s="3" t="s">
        <v>45</v>
      </c>
      <c r="V414" s="3">
        <v>0</v>
      </c>
      <c r="W414" s="3">
        <v>3</v>
      </c>
      <c r="X414" s="3">
        <v>2</v>
      </c>
      <c r="Y414" s="3"/>
      <c r="Z414" s="3"/>
      <c r="AA414" s="3"/>
      <c r="AB414" s="3"/>
      <c r="AC414" s="1">
        <v>2</v>
      </c>
      <c r="AD414" s="1">
        <v>0</v>
      </c>
      <c r="AE414" s="1">
        <v>1</v>
      </c>
      <c r="AF414" s="1">
        <v>1</v>
      </c>
      <c r="AG414" s="1">
        <v>0</v>
      </c>
      <c r="AH414" s="1">
        <v>0</v>
      </c>
      <c r="AI414" s="1">
        <v>0</v>
      </c>
      <c r="AJ414" s="1">
        <v>0</v>
      </c>
      <c r="AK414" s="28" t="s">
        <v>3309</v>
      </c>
      <c r="AL414" s="28" t="s">
        <v>3310</v>
      </c>
      <c r="AN414" s="3" t="s">
        <v>3993</v>
      </c>
      <c r="AO414" t="s">
        <v>3965</v>
      </c>
    </row>
    <row r="415" spans="1:41" ht="36">
      <c r="A415">
        <v>414</v>
      </c>
      <c r="B415" t="s">
        <v>3311</v>
      </c>
      <c r="D415" s="3" t="s">
        <v>3312</v>
      </c>
      <c r="E415" s="3"/>
      <c r="F415" s="3"/>
      <c r="G415" t="s">
        <v>3313</v>
      </c>
      <c r="H415" s="3" t="s">
        <v>3314</v>
      </c>
      <c r="I415" s="3" t="s">
        <v>3315</v>
      </c>
      <c r="J415">
        <v>58102</v>
      </c>
      <c r="L415" t="s">
        <v>3316</v>
      </c>
      <c r="M415" s="2" t="s">
        <v>3317</v>
      </c>
      <c r="N415" t="s">
        <v>3318</v>
      </c>
      <c r="O415" s="20"/>
      <c r="P415" s="4" t="s">
        <v>3319</v>
      </c>
      <c r="Q415" s="4"/>
      <c r="R415" s="4"/>
      <c r="S415" s="4"/>
      <c r="T415" s="4"/>
      <c r="U415" s="3" t="s">
        <v>237</v>
      </c>
      <c r="V415" s="3">
        <v>0</v>
      </c>
      <c r="W415" s="3">
        <v>3</v>
      </c>
      <c r="X415" s="3"/>
      <c r="Y415" s="3"/>
      <c r="Z415" s="3"/>
      <c r="AA415" s="3"/>
      <c r="AB415" s="3"/>
      <c r="AC415" s="1">
        <v>3</v>
      </c>
      <c r="AD415" s="1">
        <v>0</v>
      </c>
      <c r="AE415" s="1">
        <v>1</v>
      </c>
      <c r="AF415" s="1">
        <v>1</v>
      </c>
      <c r="AG415" s="1">
        <v>0</v>
      </c>
      <c r="AH415" s="1">
        <v>1</v>
      </c>
      <c r="AI415" s="1">
        <v>0</v>
      </c>
      <c r="AJ415" s="1">
        <v>0</v>
      </c>
      <c r="AK415" s="28" t="s">
        <v>3320</v>
      </c>
      <c r="AN415" s="3" t="s">
        <v>3993</v>
      </c>
      <c r="AO415" t="s">
        <v>4011</v>
      </c>
    </row>
    <row r="416" spans="1:41" ht="12" customHeight="1">
      <c r="A416">
        <v>415</v>
      </c>
      <c r="B416" t="s">
        <v>3321</v>
      </c>
      <c r="C416" s="3" t="s">
        <v>3322</v>
      </c>
      <c r="D416" s="3" t="s">
        <v>3323</v>
      </c>
      <c r="E416" s="3" t="s">
        <v>3134</v>
      </c>
      <c r="F416" s="3"/>
      <c r="G416" t="s">
        <v>3324</v>
      </c>
      <c r="H416" s="3" t="s">
        <v>3322</v>
      </c>
      <c r="I416" s="3" t="s">
        <v>40</v>
      </c>
      <c r="J416">
        <v>91355</v>
      </c>
      <c r="L416" t="s">
        <v>3325</v>
      </c>
      <c r="M416" s="2" t="s">
        <v>3326</v>
      </c>
      <c r="N416" t="s">
        <v>3327</v>
      </c>
      <c r="O416" s="2"/>
      <c r="P416" s="4" t="s">
        <v>3328</v>
      </c>
      <c r="Q416" s="4"/>
      <c r="R416" s="4"/>
      <c r="S416" s="4"/>
      <c r="T416" s="4"/>
      <c r="U416" s="3" t="s">
        <v>45</v>
      </c>
      <c r="V416" s="3">
        <v>0</v>
      </c>
      <c r="W416" s="3">
        <v>2</v>
      </c>
      <c r="X416" s="3"/>
      <c r="Y416" s="3"/>
      <c r="Z416" s="3"/>
      <c r="AA416" s="3"/>
      <c r="AB416" s="3"/>
      <c r="AC416" s="1">
        <v>2</v>
      </c>
      <c r="AD416" s="1">
        <v>0</v>
      </c>
      <c r="AE416" s="1">
        <v>0</v>
      </c>
      <c r="AF416" s="1">
        <v>1</v>
      </c>
      <c r="AG416" s="1">
        <v>1</v>
      </c>
      <c r="AH416" s="1">
        <v>0</v>
      </c>
      <c r="AI416" s="1">
        <v>0</v>
      </c>
      <c r="AJ416" s="1">
        <v>0</v>
      </c>
      <c r="AK416" s="28" t="s">
        <v>3329</v>
      </c>
      <c r="AN416" s="3" t="s">
        <v>3993</v>
      </c>
      <c r="AO416" t="s">
        <v>3966</v>
      </c>
    </row>
    <row r="417" spans="1:41" ht="36" customHeight="1">
      <c r="A417">
        <v>416</v>
      </c>
      <c r="B417" t="s">
        <v>3321</v>
      </c>
      <c r="C417" s="3" t="s">
        <v>3285</v>
      </c>
      <c r="D417" s="3" t="s">
        <v>3323</v>
      </c>
      <c r="E417" s="3"/>
      <c r="F417" s="3"/>
      <c r="G417" s="3" t="s">
        <v>3330</v>
      </c>
      <c r="H417" s="3" t="s">
        <v>3285</v>
      </c>
      <c r="I417" s="3" t="s">
        <v>40</v>
      </c>
      <c r="J417">
        <v>91307</v>
      </c>
      <c r="L417" s="3" t="s">
        <v>3331</v>
      </c>
      <c r="M417" s="2" t="s">
        <v>3332</v>
      </c>
      <c r="N417" t="s">
        <v>3327</v>
      </c>
      <c r="O417" s="2"/>
      <c r="P417" s="4" t="s">
        <v>3328</v>
      </c>
      <c r="Q417" s="4"/>
      <c r="R417" s="4"/>
      <c r="S417" s="4"/>
      <c r="T417" s="4"/>
      <c r="U417" s="3" t="s">
        <v>45</v>
      </c>
      <c r="V417" s="3">
        <v>0</v>
      </c>
      <c r="W417" s="3">
        <v>2</v>
      </c>
      <c r="X417" s="3"/>
      <c r="Y417" s="3"/>
      <c r="Z417" s="3"/>
      <c r="AA417" s="3"/>
      <c r="AB417" s="3"/>
      <c r="AC417" s="1">
        <v>2</v>
      </c>
      <c r="AD417" s="1">
        <v>0</v>
      </c>
      <c r="AE417" s="1">
        <v>0</v>
      </c>
      <c r="AF417" s="1">
        <v>1</v>
      </c>
      <c r="AG417" s="1">
        <v>1</v>
      </c>
      <c r="AH417" s="1">
        <v>0</v>
      </c>
      <c r="AI417" s="1">
        <v>0</v>
      </c>
      <c r="AJ417" s="1">
        <v>0</v>
      </c>
      <c r="AK417" s="28" t="s">
        <v>3329</v>
      </c>
      <c r="AN417" s="3" t="s">
        <v>3993</v>
      </c>
      <c r="AO417" t="s">
        <v>3966</v>
      </c>
    </row>
    <row r="418" spans="1:41" ht="24">
      <c r="A418">
        <v>417</v>
      </c>
      <c r="B418" s="3" t="s">
        <v>3333</v>
      </c>
      <c r="C418" t="s">
        <v>3334</v>
      </c>
      <c r="D418" s="3" t="s">
        <v>320</v>
      </c>
      <c r="E418" s="3"/>
      <c r="F418" s="3"/>
      <c r="G418" t="s">
        <v>3335</v>
      </c>
      <c r="H418" s="3" t="s">
        <v>505</v>
      </c>
      <c r="I418" s="3" t="s">
        <v>40</v>
      </c>
      <c r="J418">
        <v>90033</v>
      </c>
      <c r="L418" t="s">
        <v>3336</v>
      </c>
      <c r="M418" s="2" t="s">
        <v>3337</v>
      </c>
      <c r="N418" s="2" t="s">
        <v>3337</v>
      </c>
      <c r="P418" s="4" t="s">
        <v>3338</v>
      </c>
      <c r="Q418" s="4"/>
      <c r="R418" s="4"/>
      <c r="S418" s="4"/>
      <c r="T418" s="4"/>
      <c r="U418" s="3" t="s">
        <v>237</v>
      </c>
      <c r="V418" s="3">
        <v>0</v>
      </c>
      <c r="W418" s="3">
        <v>3</v>
      </c>
      <c r="X418" s="3"/>
      <c r="Y418" s="3"/>
      <c r="Z418" s="3"/>
      <c r="AA418" s="3"/>
      <c r="AB418" s="3"/>
      <c r="AC418" s="1">
        <v>3</v>
      </c>
      <c r="AD418" s="1">
        <v>0</v>
      </c>
      <c r="AE418" s="1">
        <v>0</v>
      </c>
      <c r="AF418" s="1">
        <v>1</v>
      </c>
      <c r="AG418" s="1">
        <v>0</v>
      </c>
      <c r="AH418" s="1">
        <v>0</v>
      </c>
      <c r="AI418" s="1">
        <v>0</v>
      </c>
      <c r="AJ418" s="1">
        <v>0</v>
      </c>
      <c r="AK418" s="28" t="s">
        <v>3339</v>
      </c>
      <c r="AL418" s="28" t="s">
        <v>3340</v>
      </c>
      <c r="AN418" t="s">
        <v>3993</v>
      </c>
      <c r="AO418" t="s">
        <v>3967</v>
      </c>
    </row>
    <row r="419" spans="1:41" ht="24" customHeight="1">
      <c r="A419">
        <v>418</v>
      </c>
      <c r="B419" t="s">
        <v>3333</v>
      </c>
      <c r="C419" t="s">
        <v>3341</v>
      </c>
      <c r="D419" s="3" t="s">
        <v>320</v>
      </c>
      <c r="E419" s="3"/>
      <c r="F419" s="3"/>
      <c r="G419" t="s">
        <v>3342</v>
      </c>
      <c r="H419" s="3" t="s">
        <v>84</v>
      </c>
      <c r="I419" s="3" t="s">
        <v>2519</v>
      </c>
      <c r="J419">
        <v>90026</v>
      </c>
      <c r="L419" t="s">
        <v>3343</v>
      </c>
      <c r="M419" s="2" t="s">
        <v>3337</v>
      </c>
      <c r="N419" t="s">
        <v>3337</v>
      </c>
      <c r="P419" s="4" t="s">
        <v>3344</v>
      </c>
      <c r="Q419" s="4"/>
      <c r="R419" s="4"/>
      <c r="S419" s="4"/>
      <c r="T419" s="4"/>
      <c r="U419" s="3" t="s">
        <v>237</v>
      </c>
      <c r="V419" s="3">
        <v>0</v>
      </c>
      <c r="W419" s="3">
        <v>3</v>
      </c>
      <c r="X419" s="3"/>
      <c r="Y419" s="3"/>
      <c r="Z419" s="3"/>
      <c r="AA419" s="3"/>
      <c r="AB419" s="3"/>
      <c r="AC419" s="1">
        <v>3</v>
      </c>
      <c r="AD419" s="1">
        <v>0</v>
      </c>
      <c r="AE419" s="1">
        <v>0</v>
      </c>
      <c r="AF419" s="1">
        <v>1</v>
      </c>
      <c r="AG419" s="1">
        <v>0</v>
      </c>
      <c r="AH419" s="1">
        <v>0</v>
      </c>
      <c r="AI419" s="1">
        <v>0</v>
      </c>
      <c r="AJ419" s="1">
        <v>0</v>
      </c>
      <c r="AK419" s="28" t="s">
        <v>3339</v>
      </c>
      <c r="AL419" s="28" t="s">
        <v>3345</v>
      </c>
      <c r="AN419" t="s">
        <v>3993</v>
      </c>
      <c r="AO419" t="s">
        <v>3967</v>
      </c>
    </row>
    <row r="420" spans="1:41" ht="12" customHeight="1">
      <c r="A420">
        <v>419</v>
      </c>
      <c r="B420" t="s">
        <v>3346</v>
      </c>
      <c r="D420" s="3" t="s">
        <v>62</v>
      </c>
      <c r="E420" s="3"/>
      <c r="F420" s="3"/>
      <c r="G420" t="s">
        <v>3347</v>
      </c>
      <c r="H420" s="3" t="s">
        <v>184</v>
      </c>
      <c r="I420" s="3" t="s">
        <v>40</v>
      </c>
      <c r="J420">
        <v>90232</v>
      </c>
      <c r="L420" t="s">
        <v>3348</v>
      </c>
      <c r="M420" s="2" t="s">
        <v>3349</v>
      </c>
      <c r="N420" t="s">
        <v>3350</v>
      </c>
      <c r="P420" s="4" t="s">
        <v>3351</v>
      </c>
      <c r="Q420" s="4"/>
      <c r="R420" s="4"/>
      <c r="S420" s="4"/>
      <c r="T420" s="4"/>
      <c r="U420" s="3" t="s">
        <v>69</v>
      </c>
      <c r="V420" s="3">
        <v>1</v>
      </c>
      <c r="W420" s="3">
        <v>3</v>
      </c>
      <c r="X420" s="3"/>
      <c r="Y420" s="3"/>
      <c r="Z420" s="3"/>
      <c r="AA420" s="3"/>
      <c r="AB420" s="3"/>
      <c r="AC420" s="1">
        <v>1</v>
      </c>
      <c r="AD420" s="1">
        <v>0</v>
      </c>
      <c r="AE420" s="1">
        <v>0</v>
      </c>
      <c r="AF420" s="1">
        <v>1</v>
      </c>
      <c r="AG420" s="1">
        <v>0</v>
      </c>
      <c r="AH420" s="1">
        <v>1</v>
      </c>
      <c r="AI420" s="1">
        <v>1</v>
      </c>
      <c r="AJ420" s="1">
        <v>1</v>
      </c>
      <c r="AK420" s="28" t="s">
        <v>3352</v>
      </c>
      <c r="AL420" s="28" t="s">
        <v>3353</v>
      </c>
      <c r="AN420" s="3" t="s">
        <v>3993</v>
      </c>
      <c r="AO420" t="s">
        <v>3968</v>
      </c>
    </row>
    <row r="421" spans="1:41" ht="12" customHeight="1">
      <c r="A421">
        <v>420</v>
      </c>
      <c r="B421" t="s">
        <v>3354</v>
      </c>
      <c r="C421" t="s">
        <v>319</v>
      </c>
      <c r="D421" s="3" t="s">
        <v>3275</v>
      </c>
      <c r="E421" s="3"/>
      <c r="F421" s="3"/>
      <c r="G421" t="s">
        <v>3355</v>
      </c>
      <c r="H421" s="3" t="s">
        <v>84</v>
      </c>
      <c r="I421" s="3" t="s">
        <v>40</v>
      </c>
      <c r="J421">
        <v>90026</v>
      </c>
      <c r="L421" t="s">
        <v>3356</v>
      </c>
      <c r="M421" s="2" t="s">
        <v>3357</v>
      </c>
      <c r="N421" t="s">
        <v>3358</v>
      </c>
      <c r="P421" s="4" t="s">
        <v>3359</v>
      </c>
      <c r="Q421" s="4"/>
      <c r="R421" s="4"/>
      <c r="S421" s="4"/>
      <c r="T421" s="4"/>
      <c r="U421" s="3" t="s">
        <v>45</v>
      </c>
      <c r="V421" s="3">
        <v>0</v>
      </c>
      <c r="W421" s="3">
        <v>3</v>
      </c>
      <c r="X421" s="3"/>
      <c r="Y421" s="3"/>
      <c r="Z421" s="3"/>
      <c r="AA421" s="3"/>
      <c r="AB421" s="3"/>
      <c r="AC421" s="1">
        <v>1</v>
      </c>
      <c r="AD421" s="1">
        <v>0</v>
      </c>
      <c r="AE421" s="1">
        <v>0</v>
      </c>
      <c r="AF421" s="1">
        <v>1</v>
      </c>
      <c r="AG421" s="1">
        <v>0</v>
      </c>
      <c r="AH421" s="1">
        <v>0</v>
      </c>
      <c r="AI421" s="1">
        <v>1</v>
      </c>
      <c r="AJ421" s="1">
        <v>0</v>
      </c>
      <c r="AK421" s="28" t="s">
        <v>3360</v>
      </c>
      <c r="AL421" s="28" t="s">
        <v>3361</v>
      </c>
      <c r="AN421" t="s">
        <v>3993</v>
      </c>
      <c r="AO421" t="s">
        <v>3969</v>
      </c>
    </row>
    <row r="422" spans="1:41" ht="24">
      <c r="A422">
        <v>421</v>
      </c>
      <c r="B422" t="s">
        <v>3354</v>
      </c>
      <c r="C422" t="s">
        <v>181</v>
      </c>
      <c r="D422" s="3" t="s">
        <v>3275</v>
      </c>
      <c r="E422" s="3"/>
      <c r="F422" s="3"/>
      <c r="G422" t="s">
        <v>3362</v>
      </c>
      <c r="H422" s="3" t="s">
        <v>84</v>
      </c>
      <c r="I422" s="3" t="s">
        <v>40</v>
      </c>
      <c r="J422">
        <v>90028</v>
      </c>
      <c r="L422" t="s">
        <v>3363</v>
      </c>
      <c r="M422" s="2" t="s">
        <v>3357</v>
      </c>
      <c r="N422" t="s">
        <v>3358</v>
      </c>
      <c r="P422" s="4" t="s">
        <v>3364</v>
      </c>
      <c r="Q422" s="4"/>
      <c r="R422" s="4"/>
      <c r="S422" s="4"/>
      <c r="T422" s="4"/>
      <c r="U422" s="3" t="s">
        <v>45</v>
      </c>
      <c r="V422" s="3">
        <v>0</v>
      </c>
      <c r="W422" s="3">
        <v>3</v>
      </c>
      <c r="X422" s="3"/>
      <c r="Y422" s="3"/>
      <c r="Z422" s="3"/>
      <c r="AA422" s="3"/>
      <c r="AB422" s="3"/>
      <c r="AC422" s="1">
        <v>1</v>
      </c>
      <c r="AD422" s="1">
        <v>0</v>
      </c>
      <c r="AE422" s="1">
        <v>0</v>
      </c>
      <c r="AF422" s="1">
        <v>1</v>
      </c>
      <c r="AG422" s="1">
        <v>0</v>
      </c>
      <c r="AH422" s="1">
        <v>0</v>
      </c>
      <c r="AI422" s="1">
        <v>1</v>
      </c>
      <c r="AJ422" s="1">
        <v>0</v>
      </c>
      <c r="AK422" s="28" t="s">
        <v>3360</v>
      </c>
      <c r="AL422" s="28" t="s">
        <v>3361</v>
      </c>
      <c r="AN422" t="s">
        <v>3993</v>
      </c>
      <c r="AO422" t="s">
        <v>3969</v>
      </c>
    </row>
    <row r="423" spans="1:41">
      <c r="A423">
        <v>422</v>
      </c>
      <c r="B423" t="s">
        <v>3365</v>
      </c>
      <c r="D423" s="3" t="s">
        <v>629</v>
      </c>
      <c r="E423" s="3"/>
      <c r="F423" s="3"/>
      <c r="G423" t="s">
        <v>3366</v>
      </c>
      <c r="H423" s="3" t="s">
        <v>571</v>
      </c>
      <c r="I423" s="3" t="s">
        <v>40</v>
      </c>
      <c r="J423">
        <v>90291</v>
      </c>
      <c r="L423" t="s">
        <v>3367</v>
      </c>
      <c r="M423" s="2" t="s">
        <v>3368</v>
      </c>
      <c r="N423" t="s">
        <v>3369</v>
      </c>
      <c r="O423" t="s">
        <v>3370</v>
      </c>
      <c r="P423" t="s">
        <v>3371</v>
      </c>
      <c r="U423" s="3" t="s">
        <v>69</v>
      </c>
      <c r="V423" s="3">
        <v>1</v>
      </c>
      <c r="W423" s="3">
        <v>3</v>
      </c>
      <c r="X423" s="3"/>
      <c r="Y423" s="3"/>
      <c r="Z423" s="3"/>
      <c r="AA423" s="3"/>
      <c r="AB423" s="3"/>
      <c r="AC423" s="1">
        <v>1</v>
      </c>
      <c r="AD423" s="1">
        <v>0</v>
      </c>
      <c r="AE423" s="1">
        <v>0</v>
      </c>
      <c r="AF423" s="1">
        <v>1</v>
      </c>
      <c r="AG423" s="1">
        <v>0</v>
      </c>
      <c r="AH423" s="1">
        <v>1</v>
      </c>
      <c r="AI423" s="1">
        <v>0</v>
      </c>
      <c r="AJ423" s="1">
        <v>1</v>
      </c>
      <c r="AK423" s="28" t="s">
        <v>3372</v>
      </c>
      <c r="AL423" s="28" t="s">
        <v>3373</v>
      </c>
      <c r="AN423" t="s">
        <v>3993</v>
      </c>
      <c r="AO423" t="s">
        <v>3970</v>
      </c>
    </row>
    <row r="424" spans="1:41" ht="12" customHeight="1">
      <c r="A424">
        <v>423</v>
      </c>
      <c r="B424" t="s">
        <v>3374</v>
      </c>
      <c r="C424" s="3" t="s">
        <v>1296</v>
      </c>
      <c r="D424" s="3" t="s">
        <v>62</v>
      </c>
      <c r="E424" s="3" t="s">
        <v>154</v>
      </c>
      <c r="F424" s="3" t="s">
        <v>63</v>
      </c>
      <c r="G424" s="17" t="s">
        <v>3375</v>
      </c>
      <c r="H424" s="3" t="s">
        <v>1296</v>
      </c>
      <c r="I424" s="3" t="s">
        <v>40</v>
      </c>
      <c r="J424">
        <v>90210</v>
      </c>
      <c r="L424" s="17" t="s">
        <v>3376</v>
      </c>
      <c r="M424" s="2" t="s">
        <v>3377</v>
      </c>
      <c r="N424" t="s">
        <v>3378</v>
      </c>
      <c r="P424" s="4" t="s">
        <v>3379</v>
      </c>
      <c r="Q424" s="4"/>
      <c r="R424" s="4"/>
      <c r="S424" s="4"/>
      <c r="T424" s="4"/>
      <c r="U424" s="3" t="s">
        <v>69</v>
      </c>
      <c r="V424" s="3">
        <v>1</v>
      </c>
      <c r="W424" s="3">
        <v>3</v>
      </c>
      <c r="X424" s="3">
        <v>4</v>
      </c>
      <c r="Y424" s="3"/>
      <c r="Z424" s="3"/>
      <c r="AA424" s="3"/>
      <c r="AB424" s="3"/>
      <c r="AC424" s="1">
        <v>3</v>
      </c>
      <c r="AD424" s="1">
        <v>0</v>
      </c>
      <c r="AE424" s="1">
        <v>0</v>
      </c>
      <c r="AF424" s="1">
        <v>1</v>
      </c>
      <c r="AG424" s="1">
        <v>0</v>
      </c>
      <c r="AH424" s="1">
        <v>0</v>
      </c>
      <c r="AI424" s="1">
        <v>0</v>
      </c>
      <c r="AJ424" s="1">
        <v>0</v>
      </c>
      <c r="AK424" s="28" t="s">
        <v>3380</v>
      </c>
      <c r="AL424" s="28" t="s">
        <v>3381</v>
      </c>
      <c r="AN424" t="s">
        <v>3993</v>
      </c>
      <c r="AO424" t="s">
        <v>3971</v>
      </c>
    </row>
    <row r="425" spans="1:41" ht="24" customHeight="1">
      <c r="A425">
        <v>424</v>
      </c>
      <c r="B425" t="s">
        <v>3374</v>
      </c>
      <c r="C425" s="3" t="s">
        <v>3382</v>
      </c>
      <c r="D425" s="3" t="s">
        <v>62</v>
      </c>
      <c r="E425" s="3" t="s">
        <v>154</v>
      </c>
      <c r="F425" s="3" t="s">
        <v>63</v>
      </c>
      <c r="G425" t="s">
        <v>3383</v>
      </c>
      <c r="H425" s="3" t="s">
        <v>3382</v>
      </c>
      <c r="I425" s="3" t="s">
        <v>40</v>
      </c>
      <c r="J425">
        <v>91367</v>
      </c>
      <c r="L425" s="17" t="s">
        <v>3384</v>
      </c>
      <c r="M425" s="2" t="s">
        <v>3377</v>
      </c>
      <c r="N425" t="s">
        <v>3378</v>
      </c>
      <c r="P425" s="4" t="s">
        <v>3385</v>
      </c>
      <c r="Q425" s="4"/>
      <c r="R425" s="4"/>
      <c r="S425" s="4"/>
      <c r="T425" s="4"/>
      <c r="U425" s="3" t="s">
        <v>69</v>
      </c>
      <c r="V425" s="3">
        <v>1</v>
      </c>
      <c r="W425" s="3">
        <v>3</v>
      </c>
      <c r="X425" s="3">
        <v>4</v>
      </c>
      <c r="Y425" s="3"/>
      <c r="Z425" s="3"/>
      <c r="AA425" s="3"/>
      <c r="AB425" s="3"/>
      <c r="AC425" s="1">
        <v>2</v>
      </c>
      <c r="AD425" s="1">
        <v>0</v>
      </c>
      <c r="AE425" s="1">
        <v>0</v>
      </c>
      <c r="AF425" s="1">
        <v>1</v>
      </c>
      <c r="AG425" s="1">
        <v>0</v>
      </c>
      <c r="AH425" s="1">
        <v>0</v>
      </c>
      <c r="AI425" s="1">
        <v>0</v>
      </c>
      <c r="AJ425" s="1">
        <v>1</v>
      </c>
      <c r="AK425" s="28" t="s">
        <v>3386</v>
      </c>
      <c r="AL425" s="28" t="s">
        <v>3381</v>
      </c>
      <c r="AN425" t="s">
        <v>3993</v>
      </c>
      <c r="AO425" t="s">
        <v>3972</v>
      </c>
    </row>
    <row r="426" spans="1:41">
      <c r="A426">
        <v>425</v>
      </c>
      <c r="B426" t="s">
        <v>3387</v>
      </c>
      <c r="D426" s="3" t="s">
        <v>3388</v>
      </c>
      <c r="E426" s="3"/>
      <c r="F426" s="3"/>
      <c r="G426" t="s">
        <v>3389</v>
      </c>
      <c r="H426" s="3" t="s">
        <v>52</v>
      </c>
      <c r="I426" s="3" t="s">
        <v>40</v>
      </c>
      <c r="J426">
        <v>90046</v>
      </c>
      <c r="L426" t="s">
        <v>3390</v>
      </c>
      <c r="M426" s="2" t="s">
        <v>3391</v>
      </c>
      <c r="N426" t="s">
        <v>3392</v>
      </c>
      <c r="P426" t="s">
        <v>2439</v>
      </c>
      <c r="U426" s="3" t="s">
        <v>45</v>
      </c>
      <c r="V426" s="3">
        <v>0</v>
      </c>
      <c r="W426" s="3">
        <v>3</v>
      </c>
      <c r="X426" s="3">
        <v>2</v>
      </c>
      <c r="Y426" s="3"/>
      <c r="Z426" s="3"/>
      <c r="AA426" s="3"/>
      <c r="AB426" s="3"/>
      <c r="AC426" s="1">
        <v>5</v>
      </c>
      <c r="AD426" s="1">
        <v>0</v>
      </c>
      <c r="AE426" s="1">
        <v>1</v>
      </c>
      <c r="AF426" s="1">
        <v>1</v>
      </c>
      <c r="AG426" s="1">
        <v>1</v>
      </c>
      <c r="AH426" s="1">
        <v>0</v>
      </c>
      <c r="AI426" s="1">
        <v>0</v>
      </c>
      <c r="AJ426" s="1">
        <v>1</v>
      </c>
      <c r="AK426" s="28" t="s">
        <v>3393</v>
      </c>
      <c r="AL426" s="28" t="s">
        <v>3394</v>
      </c>
      <c r="AN426" s="3" t="s">
        <v>3993</v>
      </c>
      <c r="AO426" t="s">
        <v>3973</v>
      </c>
    </row>
    <row r="427" spans="1:41" ht="12" customHeight="1">
      <c r="A427">
        <v>426</v>
      </c>
      <c r="B427" t="s">
        <v>3321</v>
      </c>
      <c r="C427" s="3" t="s">
        <v>3395</v>
      </c>
      <c r="D427" s="3" t="s">
        <v>3323</v>
      </c>
      <c r="E427" s="3"/>
      <c r="F427" s="3"/>
      <c r="G427" t="s">
        <v>3396</v>
      </c>
      <c r="H427" s="3" t="s">
        <v>3395</v>
      </c>
      <c r="I427" s="3" t="s">
        <v>40</v>
      </c>
      <c r="J427">
        <v>92708</v>
      </c>
      <c r="L427" t="s">
        <v>3397</v>
      </c>
      <c r="M427" s="2" t="s">
        <v>3398</v>
      </c>
      <c r="N427" t="s">
        <v>3327</v>
      </c>
      <c r="O427" s="2"/>
      <c r="P427" s="4" t="s">
        <v>3328</v>
      </c>
      <c r="Q427" s="4"/>
      <c r="R427" s="4"/>
      <c r="S427" s="4"/>
      <c r="T427" s="4"/>
      <c r="U427" s="3" t="s">
        <v>45</v>
      </c>
      <c r="V427" s="3">
        <v>0</v>
      </c>
      <c r="W427" s="3">
        <v>3</v>
      </c>
      <c r="X427" s="3"/>
      <c r="Y427" s="3"/>
      <c r="Z427" s="3"/>
      <c r="AA427" s="3"/>
      <c r="AB427" s="3"/>
      <c r="AC427" s="1">
        <v>2</v>
      </c>
      <c r="AD427" s="1">
        <v>0</v>
      </c>
      <c r="AE427" s="1">
        <v>0</v>
      </c>
      <c r="AF427" s="1">
        <v>1</v>
      </c>
      <c r="AG427" s="1">
        <v>1</v>
      </c>
      <c r="AH427" s="1">
        <v>0</v>
      </c>
      <c r="AI427" s="1">
        <v>0</v>
      </c>
      <c r="AJ427" s="1">
        <v>0</v>
      </c>
      <c r="AK427" s="28" t="s">
        <v>3329</v>
      </c>
      <c r="AN427" s="3" t="s">
        <v>3993</v>
      </c>
      <c r="AO427" t="s">
        <v>3966</v>
      </c>
    </row>
    <row r="428" spans="1:41" ht="24">
      <c r="A428">
        <v>427</v>
      </c>
      <c r="B428" t="s">
        <v>3321</v>
      </c>
      <c r="C428" s="3" t="s">
        <v>1324</v>
      </c>
      <c r="D428" s="3" t="s">
        <v>3323</v>
      </c>
      <c r="E428" s="3"/>
      <c r="F428" s="3"/>
      <c r="G428" t="s">
        <v>3399</v>
      </c>
      <c r="H428" s="3" t="s">
        <v>1324</v>
      </c>
      <c r="I428" s="3" t="s">
        <v>40</v>
      </c>
      <c r="J428">
        <v>92606</v>
      </c>
      <c r="L428" t="s">
        <v>3400</v>
      </c>
      <c r="M428" s="2" t="s">
        <v>3401</v>
      </c>
      <c r="N428" t="s">
        <v>3327</v>
      </c>
      <c r="O428" s="2"/>
      <c r="P428" s="4" t="s">
        <v>3328</v>
      </c>
      <c r="Q428" s="4"/>
      <c r="R428" s="4"/>
      <c r="S428" s="4"/>
      <c r="T428" s="4"/>
      <c r="U428" s="3" t="s">
        <v>45</v>
      </c>
      <c r="V428" s="3">
        <v>0</v>
      </c>
      <c r="W428" s="3">
        <v>3</v>
      </c>
      <c r="X428" s="3"/>
      <c r="Y428" s="3"/>
      <c r="Z428" s="3"/>
      <c r="AA428" s="3"/>
      <c r="AB428" s="3"/>
      <c r="AC428" s="1">
        <v>2</v>
      </c>
      <c r="AD428" s="1">
        <v>0</v>
      </c>
      <c r="AE428" s="1">
        <v>0</v>
      </c>
      <c r="AF428" s="1">
        <v>1</v>
      </c>
      <c r="AG428" s="1">
        <v>1</v>
      </c>
      <c r="AH428" s="1">
        <v>0</v>
      </c>
      <c r="AI428" s="1">
        <v>0</v>
      </c>
      <c r="AJ428" s="1">
        <v>0</v>
      </c>
      <c r="AK428" s="28" t="s">
        <v>3329</v>
      </c>
      <c r="AN428" s="3" t="s">
        <v>3993</v>
      </c>
      <c r="AO428" t="s">
        <v>3966</v>
      </c>
    </row>
    <row r="429" spans="1:41" ht="24">
      <c r="A429">
        <v>428</v>
      </c>
      <c r="B429" t="s">
        <v>3321</v>
      </c>
      <c r="C429" s="3" t="s">
        <v>3402</v>
      </c>
      <c r="D429" s="3" t="s">
        <v>3323</v>
      </c>
      <c r="E429" s="3"/>
      <c r="F429" s="3"/>
      <c r="G429" t="s">
        <v>3403</v>
      </c>
      <c r="H429" s="3" t="s">
        <v>3402</v>
      </c>
      <c r="I429" s="3" t="s">
        <v>40</v>
      </c>
      <c r="J429">
        <v>91311</v>
      </c>
      <c r="L429" t="s">
        <v>3404</v>
      </c>
      <c r="M429" s="2" t="s">
        <v>3405</v>
      </c>
      <c r="N429" t="s">
        <v>3327</v>
      </c>
      <c r="O429" s="2"/>
      <c r="P429" s="4" t="s">
        <v>3328</v>
      </c>
      <c r="Q429" s="4"/>
      <c r="R429" s="4"/>
      <c r="S429" s="4"/>
      <c r="T429" s="4"/>
      <c r="U429" s="3" t="s">
        <v>45</v>
      </c>
      <c r="V429" s="3">
        <v>0</v>
      </c>
      <c r="W429" s="3">
        <v>3</v>
      </c>
      <c r="X429" s="3"/>
      <c r="Y429" s="3"/>
      <c r="Z429" s="3"/>
      <c r="AA429" s="3"/>
      <c r="AB429" s="3"/>
      <c r="AC429" s="1">
        <v>2</v>
      </c>
      <c r="AD429" s="1">
        <v>0</v>
      </c>
      <c r="AE429" s="1">
        <v>0</v>
      </c>
      <c r="AF429" s="1">
        <v>1</v>
      </c>
      <c r="AG429" s="1">
        <v>1</v>
      </c>
      <c r="AH429" s="1">
        <v>0</v>
      </c>
      <c r="AI429" s="1">
        <v>0</v>
      </c>
      <c r="AJ429" s="1">
        <v>0</v>
      </c>
      <c r="AK429" s="28" t="s">
        <v>3329</v>
      </c>
      <c r="AN429" s="3" t="s">
        <v>3993</v>
      </c>
      <c r="AO429" t="s">
        <v>3966</v>
      </c>
    </row>
    <row r="430" spans="1:41" ht="36" customHeight="1">
      <c r="A430">
        <v>429</v>
      </c>
      <c r="B430" t="s">
        <v>3321</v>
      </c>
      <c r="C430" s="3" t="s">
        <v>594</v>
      </c>
      <c r="D430" s="3" t="s">
        <v>3323</v>
      </c>
      <c r="E430" s="3"/>
      <c r="F430" s="3"/>
      <c r="G430" t="s">
        <v>3406</v>
      </c>
      <c r="H430" s="3" t="s">
        <v>594</v>
      </c>
      <c r="I430" s="3" t="s">
        <v>40</v>
      </c>
      <c r="J430">
        <v>91107</v>
      </c>
      <c r="L430" t="s">
        <v>3407</v>
      </c>
      <c r="M430" s="2" t="s">
        <v>3408</v>
      </c>
      <c r="N430" t="s">
        <v>3327</v>
      </c>
      <c r="O430" s="2"/>
      <c r="P430" s="4" t="s">
        <v>3328</v>
      </c>
      <c r="Q430" s="4"/>
      <c r="R430" s="4"/>
      <c r="S430" s="4"/>
      <c r="T430" s="4"/>
      <c r="U430" s="3" t="s">
        <v>45</v>
      </c>
      <c r="V430" s="3">
        <v>0</v>
      </c>
      <c r="W430" s="3">
        <v>3</v>
      </c>
      <c r="X430" s="3"/>
      <c r="Y430" s="3"/>
      <c r="Z430" s="3"/>
      <c r="AA430" s="3"/>
      <c r="AB430" s="3"/>
      <c r="AC430" s="1">
        <v>2</v>
      </c>
      <c r="AD430" s="1">
        <v>0</v>
      </c>
      <c r="AE430" s="1">
        <v>0</v>
      </c>
      <c r="AF430" s="1">
        <v>1</v>
      </c>
      <c r="AG430" s="1">
        <v>1</v>
      </c>
      <c r="AH430" s="1">
        <v>0</v>
      </c>
      <c r="AI430" s="1">
        <v>0</v>
      </c>
      <c r="AJ430" s="1">
        <v>0</v>
      </c>
      <c r="AK430" s="28" t="s">
        <v>3329</v>
      </c>
      <c r="AN430" s="3" t="s">
        <v>3993</v>
      </c>
      <c r="AO430" t="s">
        <v>3966</v>
      </c>
    </row>
    <row r="431" spans="1:41" ht="36" customHeight="1">
      <c r="A431">
        <v>430</v>
      </c>
      <c r="B431" t="s">
        <v>3321</v>
      </c>
      <c r="C431" s="3" t="s">
        <v>1243</v>
      </c>
      <c r="D431" s="3" t="s">
        <v>3323</v>
      </c>
      <c r="E431" s="3"/>
      <c r="F431" s="3"/>
      <c r="G431" s="3" t="s">
        <v>3409</v>
      </c>
      <c r="H431" s="3" t="s">
        <v>1243</v>
      </c>
      <c r="I431" s="3" t="s">
        <v>40</v>
      </c>
      <c r="J431">
        <v>91362</v>
      </c>
      <c r="L431" s="3" t="s">
        <v>3410</v>
      </c>
      <c r="M431" s="2" t="s">
        <v>3408</v>
      </c>
      <c r="N431" t="s">
        <v>3327</v>
      </c>
      <c r="O431" s="2"/>
      <c r="P431" s="4" t="s">
        <v>3328</v>
      </c>
      <c r="Q431" s="4"/>
      <c r="R431" s="4"/>
      <c r="S431" s="4"/>
      <c r="T431" s="4"/>
      <c r="U431" s="3" t="s">
        <v>45</v>
      </c>
      <c r="V431" s="3">
        <v>0</v>
      </c>
      <c r="W431" s="3">
        <v>3</v>
      </c>
      <c r="X431" s="3"/>
      <c r="Y431" s="3"/>
      <c r="Z431" s="3"/>
      <c r="AA431" s="3"/>
      <c r="AB431" s="3"/>
      <c r="AC431" s="1">
        <v>2</v>
      </c>
      <c r="AD431" s="1">
        <v>0</v>
      </c>
      <c r="AE431" s="1">
        <v>0</v>
      </c>
      <c r="AF431" s="1">
        <v>1</v>
      </c>
      <c r="AG431" s="1">
        <v>1</v>
      </c>
      <c r="AH431" s="1">
        <v>0</v>
      </c>
      <c r="AI431" s="1">
        <v>0</v>
      </c>
      <c r="AJ431" s="1">
        <v>0</v>
      </c>
      <c r="AK431" s="28" t="s">
        <v>3329</v>
      </c>
      <c r="AN431" s="3" t="s">
        <v>3993</v>
      </c>
      <c r="AO431" t="s">
        <v>3966</v>
      </c>
    </row>
    <row r="432" spans="1:41" ht="24" customHeight="1">
      <c r="A432">
        <v>431</v>
      </c>
      <c r="B432" t="s">
        <v>3411</v>
      </c>
      <c r="D432" t="s">
        <v>62</v>
      </c>
      <c r="E432" s="3" t="s">
        <v>143</v>
      </c>
      <c r="G432" t="s">
        <v>3412</v>
      </c>
      <c r="H432" t="s">
        <v>571</v>
      </c>
      <c r="I432" t="s">
        <v>40</v>
      </c>
      <c r="J432">
        <v>90291</v>
      </c>
      <c r="L432" t="s">
        <v>3413</v>
      </c>
      <c r="M432" s="2" t="s">
        <v>3414</v>
      </c>
      <c r="N432" t="s">
        <v>3414</v>
      </c>
      <c r="O432" t="s">
        <v>3415</v>
      </c>
      <c r="P432" t="s">
        <v>3416</v>
      </c>
      <c r="U432" t="s">
        <v>45</v>
      </c>
      <c r="V432">
        <v>1</v>
      </c>
      <c r="W432">
        <v>3</v>
      </c>
      <c r="AC432" s="1">
        <v>5</v>
      </c>
      <c r="AD432" s="1">
        <v>1</v>
      </c>
      <c r="AE432" s="1">
        <v>0</v>
      </c>
      <c r="AF432" s="1">
        <v>1</v>
      </c>
      <c r="AG432" s="1">
        <v>1</v>
      </c>
      <c r="AH432" s="1">
        <v>0</v>
      </c>
      <c r="AI432" s="1">
        <v>1</v>
      </c>
      <c r="AJ432" s="1">
        <v>1</v>
      </c>
      <c r="AK432" s="28" t="s">
        <v>3417</v>
      </c>
      <c r="AL432" s="28" t="s">
        <v>3418</v>
      </c>
      <c r="AN432" s="3" t="s">
        <v>3993</v>
      </c>
      <c r="AO432" t="s">
        <v>3974</v>
      </c>
    </row>
    <row r="433" spans="1:41" ht="24" customHeight="1">
      <c r="A433">
        <v>432</v>
      </c>
      <c r="B433" t="s">
        <v>3419</v>
      </c>
      <c r="D433" t="s">
        <v>49</v>
      </c>
      <c r="G433" t="s">
        <v>3420</v>
      </c>
      <c r="H433" t="s">
        <v>1296</v>
      </c>
      <c r="I433" t="s">
        <v>40</v>
      </c>
      <c r="J433">
        <v>90210</v>
      </c>
      <c r="L433" s="3" t="s">
        <v>3421</v>
      </c>
      <c r="M433" s="2" t="s">
        <v>3422</v>
      </c>
      <c r="N433" t="s">
        <v>3423</v>
      </c>
      <c r="P433" s="6" t="s">
        <v>3424</v>
      </c>
      <c r="Q433" s="6"/>
      <c r="R433" s="6"/>
      <c r="S433" s="6"/>
      <c r="T433" s="6"/>
      <c r="U433" s="3" t="s">
        <v>69</v>
      </c>
      <c r="V433" s="3">
        <v>1</v>
      </c>
      <c r="W433" s="3">
        <v>4</v>
      </c>
      <c r="X433" s="3"/>
      <c r="Y433" s="3"/>
      <c r="Z433" s="3"/>
      <c r="AA433" s="3"/>
      <c r="AB433" s="3"/>
      <c r="AC433" s="1">
        <v>3</v>
      </c>
      <c r="AD433" s="7">
        <v>0</v>
      </c>
      <c r="AE433" s="7">
        <v>0</v>
      </c>
      <c r="AF433" s="7">
        <v>0</v>
      </c>
      <c r="AG433" s="7">
        <v>0</v>
      </c>
      <c r="AH433" s="7">
        <v>0</v>
      </c>
      <c r="AI433" s="7">
        <v>0</v>
      </c>
      <c r="AJ433" s="7">
        <v>1</v>
      </c>
      <c r="AK433" s="29" t="s">
        <v>3425</v>
      </c>
      <c r="AL433" s="29" t="s">
        <v>3426</v>
      </c>
      <c r="AM433" s="29"/>
      <c r="AN433" s="3" t="s">
        <v>3993</v>
      </c>
      <c r="AO433" t="s">
        <v>3975</v>
      </c>
    </row>
    <row r="434" spans="1:41" ht="12" customHeight="1">
      <c r="A434">
        <v>433</v>
      </c>
      <c r="B434" s="3" t="s">
        <v>3427</v>
      </c>
      <c r="C434" s="3" t="s">
        <v>3428</v>
      </c>
      <c r="D434" s="3" t="s">
        <v>62</v>
      </c>
      <c r="E434" s="3" t="s">
        <v>143</v>
      </c>
      <c r="F434" s="3"/>
      <c r="G434" s="3" t="s">
        <v>3429</v>
      </c>
      <c r="H434" s="3" t="s">
        <v>882</v>
      </c>
      <c r="I434" s="3" t="s">
        <v>367</v>
      </c>
      <c r="J434">
        <v>60613</v>
      </c>
      <c r="L434" s="3" t="s">
        <v>3430</v>
      </c>
      <c r="M434" s="2" t="s">
        <v>3431</v>
      </c>
      <c r="N434" t="s">
        <v>3431</v>
      </c>
      <c r="O434" t="s">
        <v>3432</v>
      </c>
      <c r="P434" s="6" t="s">
        <v>3433</v>
      </c>
      <c r="Q434" s="6"/>
      <c r="R434" s="6"/>
      <c r="S434" s="6"/>
      <c r="T434" s="6"/>
      <c r="U434" s="3" t="s">
        <v>45</v>
      </c>
      <c r="V434" s="3">
        <v>1</v>
      </c>
      <c r="W434" s="3">
        <v>3</v>
      </c>
      <c r="X434" s="3"/>
      <c r="Y434" s="3"/>
      <c r="Z434" s="3"/>
      <c r="AA434" s="3"/>
      <c r="AB434" s="3"/>
      <c r="AC434" s="1">
        <v>2</v>
      </c>
      <c r="AD434" s="7">
        <v>0</v>
      </c>
      <c r="AE434" s="7">
        <v>0</v>
      </c>
      <c r="AF434" s="7">
        <v>1</v>
      </c>
      <c r="AG434" s="7">
        <v>0</v>
      </c>
      <c r="AH434" s="7">
        <v>1</v>
      </c>
      <c r="AI434" s="7">
        <v>1</v>
      </c>
      <c r="AJ434" s="7">
        <v>0</v>
      </c>
      <c r="AK434" s="29" t="s">
        <v>3434</v>
      </c>
      <c r="AL434" s="29" t="s">
        <v>3435</v>
      </c>
      <c r="AM434" s="29"/>
      <c r="AN434" s="3" t="s">
        <v>3993</v>
      </c>
      <c r="AO434" t="s">
        <v>3976</v>
      </c>
    </row>
    <row r="435" spans="1:41" ht="48" customHeight="1">
      <c r="A435">
        <v>434</v>
      </c>
      <c r="B435" s="3" t="s">
        <v>3427</v>
      </c>
      <c r="C435" s="3" t="s">
        <v>3436</v>
      </c>
      <c r="D435" s="3" t="s">
        <v>62</v>
      </c>
      <c r="E435" s="3" t="s">
        <v>143</v>
      </c>
      <c r="F435" s="3"/>
      <c r="G435" s="3" t="s">
        <v>3437</v>
      </c>
      <c r="H435" s="3" t="s">
        <v>882</v>
      </c>
      <c r="I435" s="3" t="s">
        <v>367</v>
      </c>
      <c r="J435">
        <v>60660</v>
      </c>
      <c r="L435" s="3" t="s">
        <v>3438</v>
      </c>
      <c r="M435" s="2" t="s">
        <v>3439</v>
      </c>
      <c r="N435" t="s">
        <v>3439</v>
      </c>
      <c r="O435" t="s">
        <v>3440</v>
      </c>
      <c r="P435" s="6" t="s">
        <v>3433</v>
      </c>
      <c r="Q435" s="6"/>
      <c r="R435" s="6"/>
      <c r="S435" s="6"/>
      <c r="T435" s="6"/>
      <c r="U435" s="3" t="s">
        <v>45</v>
      </c>
      <c r="V435" s="3">
        <v>1</v>
      </c>
      <c r="W435" s="3">
        <v>3</v>
      </c>
      <c r="X435" s="3"/>
      <c r="Y435" s="3"/>
      <c r="Z435" s="3"/>
      <c r="AA435" s="3"/>
      <c r="AB435" s="3"/>
      <c r="AC435" s="1">
        <v>2</v>
      </c>
      <c r="AD435" s="7">
        <v>0</v>
      </c>
      <c r="AE435" s="7">
        <v>0</v>
      </c>
      <c r="AF435" s="7">
        <v>1</v>
      </c>
      <c r="AG435" s="7">
        <v>0</v>
      </c>
      <c r="AH435" s="7">
        <v>1</v>
      </c>
      <c r="AI435" s="7">
        <v>1</v>
      </c>
      <c r="AJ435" s="7">
        <v>0</v>
      </c>
      <c r="AK435" s="29" t="s">
        <v>3441</v>
      </c>
      <c r="AL435" s="29" t="s">
        <v>3435</v>
      </c>
      <c r="AM435" s="29"/>
      <c r="AN435" s="3" t="s">
        <v>3993</v>
      </c>
      <c r="AO435" t="s">
        <v>3976</v>
      </c>
    </row>
    <row r="436" spans="1:41" ht="36" customHeight="1">
      <c r="A436">
        <v>435</v>
      </c>
      <c r="B436" s="3" t="s">
        <v>3442</v>
      </c>
      <c r="C436" s="3" t="s">
        <v>3443</v>
      </c>
      <c r="D436" s="3" t="s">
        <v>103</v>
      </c>
      <c r="E436" s="3" t="s">
        <v>143</v>
      </c>
      <c r="F436" s="3"/>
      <c r="G436" t="s">
        <v>3444</v>
      </c>
      <c r="H436" s="3" t="s">
        <v>621</v>
      </c>
      <c r="I436" s="3" t="s">
        <v>622</v>
      </c>
      <c r="J436">
        <v>70115</v>
      </c>
      <c r="L436" t="s">
        <v>3445</v>
      </c>
      <c r="M436" t="s">
        <v>3446</v>
      </c>
      <c r="N436" t="s">
        <v>3447</v>
      </c>
      <c r="P436" t="s">
        <v>2792</v>
      </c>
      <c r="U436" s="3" t="s">
        <v>237</v>
      </c>
      <c r="V436" s="3">
        <v>0</v>
      </c>
      <c r="W436" s="3">
        <v>3</v>
      </c>
      <c r="X436" s="3"/>
      <c r="Y436" s="3"/>
      <c r="Z436" s="3"/>
      <c r="AA436" s="3"/>
      <c r="AB436" s="3"/>
      <c r="AC436" s="1">
        <v>3</v>
      </c>
      <c r="AD436" s="1">
        <v>0</v>
      </c>
      <c r="AE436" s="1">
        <v>1</v>
      </c>
      <c r="AF436" s="1">
        <v>1</v>
      </c>
      <c r="AG436" s="1">
        <v>0</v>
      </c>
      <c r="AH436" s="1">
        <v>0</v>
      </c>
      <c r="AI436" s="1">
        <v>0</v>
      </c>
      <c r="AJ436" s="1">
        <v>0</v>
      </c>
      <c r="AK436" s="28" t="s">
        <v>3448</v>
      </c>
      <c r="AL436" s="28" t="s">
        <v>3449</v>
      </c>
      <c r="AM436" s="28" t="s">
        <v>3450</v>
      </c>
      <c r="AN436" s="3" t="s">
        <v>3995</v>
      </c>
      <c r="AO436" t="s">
        <v>3977</v>
      </c>
    </row>
    <row r="437" spans="1:41" ht="49" customHeight="1">
      <c r="A437">
        <v>436</v>
      </c>
      <c r="B437" s="3" t="s">
        <v>3451</v>
      </c>
      <c r="G437" s="21" t="s">
        <v>3452</v>
      </c>
      <c r="H437" s="3" t="s">
        <v>3453</v>
      </c>
      <c r="I437" s="3" t="s">
        <v>40</v>
      </c>
      <c r="J437">
        <v>91030</v>
      </c>
      <c r="L437" s="3" t="s">
        <v>3454</v>
      </c>
      <c r="M437" s="2" t="s">
        <v>3455</v>
      </c>
      <c r="N437" t="s">
        <v>3455</v>
      </c>
      <c r="P437" s="6" t="s">
        <v>3456</v>
      </c>
      <c r="Q437" s="6"/>
      <c r="R437" s="6"/>
      <c r="S437" s="6"/>
      <c r="T437" s="6"/>
      <c r="U437" s="3" t="s">
        <v>45</v>
      </c>
      <c r="V437" s="3">
        <v>0</v>
      </c>
      <c r="W437" s="3">
        <v>3</v>
      </c>
      <c r="X437" s="3"/>
      <c r="Y437" s="3"/>
      <c r="Z437" s="3"/>
      <c r="AA437" s="3"/>
      <c r="AB437" s="3"/>
      <c r="AC437" s="1">
        <v>2</v>
      </c>
      <c r="AD437" s="7">
        <v>0</v>
      </c>
      <c r="AE437" s="7">
        <v>0</v>
      </c>
      <c r="AF437" s="7">
        <v>1</v>
      </c>
      <c r="AG437" s="7">
        <v>0</v>
      </c>
      <c r="AH437" s="7">
        <v>0</v>
      </c>
      <c r="AI437" s="7">
        <v>0</v>
      </c>
      <c r="AJ437" s="7">
        <v>0</v>
      </c>
      <c r="AK437" s="29" t="s">
        <v>3457</v>
      </c>
      <c r="AL437" s="29" t="s">
        <v>3458</v>
      </c>
      <c r="AM437" s="29"/>
      <c r="AN437" s="3" t="s">
        <v>4000</v>
      </c>
      <c r="AO437" t="s">
        <v>3978</v>
      </c>
    </row>
    <row r="438" spans="1:41" ht="24" customHeight="1">
      <c r="A438">
        <v>437</v>
      </c>
      <c r="B438" t="s">
        <v>3459</v>
      </c>
      <c r="C438" s="3"/>
      <c r="D438" s="3" t="s">
        <v>3460</v>
      </c>
      <c r="E438" s="3"/>
      <c r="F438" s="3"/>
      <c r="G438" s="3" t="s">
        <v>3461</v>
      </c>
      <c r="H438" s="3" t="s">
        <v>84</v>
      </c>
      <c r="I438" s="3" t="s">
        <v>40</v>
      </c>
      <c r="J438">
        <v>90013</v>
      </c>
      <c r="L438" s="3" t="s">
        <v>3462</v>
      </c>
      <c r="M438" s="2" t="s">
        <v>3463</v>
      </c>
      <c r="N438" t="s">
        <v>3464</v>
      </c>
      <c r="P438" s="6" t="s">
        <v>3465</v>
      </c>
      <c r="Q438" s="6"/>
      <c r="R438" s="6"/>
      <c r="S438" s="6"/>
      <c r="T438" s="6"/>
      <c r="U438" s="3" t="s">
        <v>45</v>
      </c>
      <c r="V438" s="3">
        <v>1</v>
      </c>
      <c r="W438" s="3">
        <v>3</v>
      </c>
      <c r="X438" s="3">
        <v>4</v>
      </c>
      <c r="Y438" s="3"/>
      <c r="Z438" s="3"/>
      <c r="AA438" s="3"/>
      <c r="AB438" s="3"/>
      <c r="AC438" s="1">
        <v>1</v>
      </c>
      <c r="AD438" s="7">
        <v>0</v>
      </c>
      <c r="AE438" s="7">
        <v>0</v>
      </c>
      <c r="AF438" s="7">
        <v>1</v>
      </c>
      <c r="AG438" s="7">
        <v>0</v>
      </c>
      <c r="AH438" s="7">
        <v>0</v>
      </c>
      <c r="AI438" s="7">
        <v>0</v>
      </c>
      <c r="AJ438" s="7">
        <v>1</v>
      </c>
      <c r="AK438" s="29" t="s">
        <v>3466</v>
      </c>
      <c r="AL438" s="29" t="s">
        <v>3467</v>
      </c>
      <c r="AM438" s="29"/>
      <c r="AN438" s="3" t="s">
        <v>3993</v>
      </c>
      <c r="AO438" t="s">
        <v>3979</v>
      </c>
    </row>
    <row r="439" spans="1:41" ht="36" customHeight="1">
      <c r="A439">
        <v>438</v>
      </c>
      <c r="B439" s="3" t="s">
        <v>3468</v>
      </c>
      <c r="D439" s="3" t="s">
        <v>62</v>
      </c>
      <c r="E439" s="3" t="s">
        <v>123</v>
      </c>
      <c r="F439" s="3"/>
      <c r="G439" s="3" t="s">
        <v>3469</v>
      </c>
      <c r="H439" s="3" t="s">
        <v>84</v>
      </c>
      <c r="I439" s="3" t="s">
        <v>2519</v>
      </c>
      <c r="J439">
        <v>90046</v>
      </c>
      <c r="L439" s="3" t="s">
        <v>3470</v>
      </c>
      <c r="M439" s="2" t="s">
        <v>3471</v>
      </c>
      <c r="N439" t="s">
        <v>3471</v>
      </c>
      <c r="O439" t="s">
        <v>3472</v>
      </c>
      <c r="P439" s="6" t="s">
        <v>3473</v>
      </c>
      <c r="Q439" s="6"/>
      <c r="R439" s="6"/>
      <c r="S439" s="6"/>
      <c r="T439" s="6"/>
      <c r="U439" s="3" t="s">
        <v>69</v>
      </c>
      <c r="V439" s="3">
        <v>1</v>
      </c>
      <c r="W439" s="3">
        <v>3</v>
      </c>
      <c r="X439" s="3">
        <v>4</v>
      </c>
      <c r="Y439" s="3"/>
      <c r="Z439" s="3"/>
      <c r="AA439" s="3"/>
      <c r="AB439" s="3"/>
      <c r="AC439" s="1">
        <v>2</v>
      </c>
      <c r="AD439" s="7">
        <v>0</v>
      </c>
      <c r="AE439" s="7">
        <v>0</v>
      </c>
      <c r="AF439" s="7">
        <v>0</v>
      </c>
      <c r="AG439" s="7">
        <v>0</v>
      </c>
      <c r="AH439" s="7">
        <v>1</v>
      </c>
      <c r="AI439" s="7">
        <v>1</v>
      </c>
      <c r="AJ439" s="7">
        <v>0</v>
      </c>
      <c r="AK439" s="29" t="s">
        <v>3474</v>
      </c>
      <c r="AL439" s="29" t="s">
        <v>3475</v>
      </c>
      <c r="AM439" s="29" t="s">
        <v>3476</v>
      </c>
      <c r="AN439" t="s">
        <v>3993</v>
      </c>
      <c r="AO439" t="s">
        <v>3980</v>
      </c>
    </row>
    <row r="440" spans="1:41" ht="24" customHeight="1">
      <c r="A440">
        <v>439</v>
      </c>
      <c r="B440" s="3" t="s">
        <v>3477</v>
      </c>
      <c r="D440" s="3" t="s">
        <v>49</v>
      </c>
      <c r="E440" s="3"/>
      <c r="F440" s="3"/>
      <c r="G440" s="3" t="s">
        <v>3478</v>
      </c>
      <c r="H440" s="3" t="s">
        <v>181</v>
      </c>
      <c r="I440" s="3" t="s">
        <v>40</v>
      </c>
      <c r="J440">
        <v>90028</v>
      </c>
      <c r="L440" s="3" t="s">
        <v>3479</v>
      </c>
      <c r="M440" s="2" t="s">
        <v>3480</v>
      </c>
      <c r="N440" t="s">
        <v>3480</v>
      </c>
      <c r="O440" t="s">
        <v>3481</v>
      </c>
      <c r="P440" s="3" t="s">
        <v>3482</v>
      </c>
      <c r="Q440" s="3"/>
      <c r="R440" s="3"/>
      <c r="S440" s="3"/>
      <c r="T440" s="3"/>
      <c r="U440" s="3" t="s">
        <v>45</v>
      </c>
      <c r="V440" s="3">
        <v>1</v>
      </c>
      <c r="W440" s="3">
        <v>3</v>
      </c>
      <c r="X440" s="3">
        <v>4</v>
      </c>
      <c r="Y440" s="3"/>
      <c r="Z440" s="3"/>
      <c r="AA440" s="3"/>
      <c r="AB440" s="3"/>
      <c r="AC440" s="1">
        <v>2</v>
      </c>
      <c r="AD440" s="7">
        <v>1</v>
      </c>
      <c r="AE440" s="7">
        <v>0</v>
      </c>
      <c r="AF440" s="7">
        <v>1</v>
      </c>
      <c r="AG440" s="7">
        <v>1</v>
      </c>
      <c r="AH440" s="7">
        <v>0</v>
      </c>
      <c r="AI440" s="7">
        <v>0</v>
      </c>
      <c r="AJ440" s="7">
        <v>0</v>
      </c>
      <c r="AK440" s="29" t="s">
        <v>3483</v>
      </c>
      <c r="AL440" s="29" t="s">
        <v>3484</v>
      </c>
      <c r="AM440" s="29"/>
      <c r="AN440" s="3" t="s">
        <v>3993</v>
      </c>
      <c r="AO440" t="s">
        <v>3981</v>
      </c>
    </row>
    <row r="441" spans="1:41" ht="12" customHeight="1">
      <c r="A441">
        <v>440</v>
      </c>
      <c r="B441" s="3" t="s">
        <v>3485</v>
      </c>
      <c r="D441" s="3" t="s">
        <v>3486</v>
      </c>
      <c r="E441" s="3"/>
      <c r="F441" s="3"/>
      <c r="G441" s="3" t="s">
        <v>3487</v>
      </c>
      <c r="H441" s="3" t="s">
        <v>84</v>
      </c>
      <c r="I441" s="3" t="s">
        <v>40</v>
      </c>
      <c r="J441">
        <v>90013</v>
      </c>
      <c r="L441" s="3" t="s">
        <v>3488</v>
      </c>
      <c r="M441" s="2" t="s">
        <v>3489</v>
      </c>
      <c r="N441" t="s">
        <v>3489</v>
      </c>
      <c r="P441" s="6" t="s">
        <v>3490</v>
      </c>
      <c r="Q441" s="6"/>
      <c r="R441" s="6"/>
      <c r="S441" s="6"/>
      <c r="T441" s="6"/>
      <c r="U441" s="3" t="s">
        <v>45</v>
      </c>
      <c r="V441" s="3">
        <v>1</v>
      </c>
      <c r="W441" s="3">
        <v>3</v>
      </c>
      <c r="X441" s="3">
        <v>4</v>
      </c>
      <c r="Y441" s="3"/>
      <c r="Z441" s="3"/>
      <c r="AA441" s="3"/>
      <c r="AB441" s="3"/>
      <c r="AC441" s="1">
        <v>2</v>
      </c>
      <c r="AD441" s="7">
        <v>0</v>
      </c>
      <c r="AE441" s="7">
        <v>0</v>
      </c>
      <c r="AF441" s="7">
        <v>1</v>
      </c>
      <c r="AG441" s="7">
        <v>0</v>
      </c>
      <c r="AH441" s="7">
        <v>0</v>
      </c>
      <c r="AI441" s="7">
        <v>0</v>
      </c>
      <c r="AJ441" s="7">
        <v>1</v>
      </c>
      <c r="AK441" s="29" t="s">
        <v>3491</v>
      </c>
      <c r="AL441" s="29" t="s">
        <v>3492</v>
      </c>
      <c r="AM441" s="29"/>
      <c r="AN441" t="s">
        <v>3993</v>
      </c>
      <c r="AO441" t="s">
        <v>3982</v>
      </c>
    </row>
    <row r="442" spans="1:41" ht="48">
      <c r="A442">
        <v>441</v>
      </c>
      <c r="B442" s="3" t="s">
        <v>3493</v>
      </c>
      <c r="C442" s="3" t="s">
        <v>3494</v>
      </c>
      <c r="D442" s="3" t="s">
        <v>62</v>
      </c>
      <c r="E442" s="3"/>
      <c r="F442" s="3"/>
      <c r="G442" s="3" t="s">
        <v>3495</v>
      </c>
      <c r="H442" s="3" t="s">
        <v>3494</v>
      </c>
      <c r="I442" s="3" t="s">
        <v>40</v>
      </c>
      <c r="J442">
        <v>91502</v>
      </c>
      <c r="L442" s="3" t="s">
        <v>3496</v>
      </c>
      <c r="M442" s="2" t="s">
        <v>3497</v>
      </c>
      <c r="N442" t="s">
        <v>3497</v>
      </c>
      <c r="P442" s="6" t="s">
        <v>3498</v>
      </c>
      <c r="Q442" s="6"/>
      <c r="R442" s="6"/>
      <c r="S442" s="6"/>
      <c r="T442" s="6"/>
      <c r="U442" s="3" t="s">
        <v>45</v>
      </c>
      <c r="V442" s="3">
        <v>1</v>
      </c>
      <c r="W442" s="3">
        <v>3</v>
      </c>
      <c r="X442" s="3"/>
      <c r="Y442" s="3"/>
      <c r="Z442" s="3"/>
      <c r="AA442" s="3"/>
      <c r="AB442" s="3"/>
      <c r="AC442" s="1">
        <v>2</v>
      </c>
      <c r="AD442" s="7">
        <v>0</v>
      </c>
      <c r="AE442" s="7">
        <v>0</v>
      </c>
      <c r="AF442" s="7">
        <v>1</v>
      </c>
      <c r="AG442" s="7">
        <v>1</v>
      </c>
      <c r="AH442" s="7">
        <v>1</v>
      </c>
      <c r="AI442" s="7">
        <v>1</v>
      </c>
      <c r="AJ442" s="7">
        <v>1</v>
      </c>
      <c r="AK442" s="29" t="s">
        <v>3499</v>
      </c>
      <c r="AL442" s="29" t="s">
        <v>3500</v>
      </c>
      <c r="AM442" s="29"/>
      <c r="AN442" t="s">
        <v>3993</v>
      </c>
      <c r="AO442" t="s">
        <v>3983</v>
      </c>
    </row>
    <row r="443" spans="1:41" ht="48">
      <c r="A443">
        <v>442</v>
      </c>
      <c r="B443" s="3" t="s">
        <v>3493</v>
      </c>
      <c r="C443" s="3" t="s">
        <v>3501</v>
      </c>
      <c r="D443" s="3" t="s">
        <v>62</v>
      </c>
      <c r="E443" s="3"/>
      <c r="F443" s="3"/>
      <c r="G443" s="3" t="s">
        <v>3502</v>
      </c>
      <c r="H443" s="3" t="s">
        <v>3503</v>
      </c>
      <c r="I443" s="3" t="s">
        <v>40</v>
      </c>
      <c r="J443">
        <v>91210</v>
      </c>
      <c r="L443" s="3" t="s">
        <v>3504</v>
      </c>
      <c r="M443" s="2" t="s">
        <v>3497</v>
      </c>
      <c r="N443" t="s">
        <v>3497</v>
      </c>
      <c r="P443" s="6" t="s">
        <v>3505</v>
      </c>
      <c r="Q443" s="6"/>
      <c r="R443" s="6"/>
      <c r="S443" s="6"/>
      <c r="T443" s="6"/>
      <c r="U443" s="3" t="s">
        <v>45</v>
      </c>
      <c r="V443" s="3">
        <v>1</v>
      </c>
      <c r="W443" s="3">
        <v>1</v>
      </c>
      <c r="X443" s="3"/>
      <c r="Y443" s="3"/>
      <c r="Z443" s="3"/>
      <c r="AA443" s="3"/>
      <c r="AB443" s="3"/>
      <c r="AC443" s="1">
        <v>2</v>
      </c>
      <c r="AD443" s="7">
        <v>0</v>
      </c>
      <c r="AE443" s="7">
        <v>0</v>
      </c>
      <c r="AF443" s="7">
        <v>1</v>
      </c>
      <c r="AG443" s="7">
        <v>1</v>
      </c>
      <c r="AH443" s="7">
        <v>1</v>
      </c>
      <c r="AI443" s="7">
        <v>1</v>
      </c>
      <c r="AJ443" s="7">
        <v>1</v>
      </c>
      <c r="AK443" s="29" t="s">
        <v>3499</v>
      </c>
      <c r="AL443" s="29" t="s">
        <v>3500</v>
      </c>
      <c r="AM443" s="29"/>
      <c r="AN443" t="s">
        <v>3993</v>
      </c>
      <c r="AO443" t="s">
        <v>3983</v>
      </c>
    </row>
    <row r="444" spans="1:41" ht="36">
      <c r="A444">
        <v>443</v>
      </c>
      <c r="B444" s="3" t="s">
        <v>3506</v>
      </c>
      <c r="C444" s="3"/>
      <c r="D444" s="3" t="s">
        <v>3507</v>
      </c>
      <c r="E444" s="3" t="s">
        <v>63</v>
      </c>
      <c r="F444" s="3"/>
      <c r="G444" s="3" t="s">
        <v>3508</v>
      </c>
      <c r="H444" s="3" t="s">
        <v>84</v>
      </c>
      <c r="I444" s="3" t="s">
        <v>40</v>
      </c>
      <c r="J444">
        <v>90013</v>
      </c>
      <c r="L444" s="3" t="s">
        <v>3509</v>
      </c>
      <c r="M444" s="3" t="s">
        <v>3510</v>
      </c>
      <c r="N444" t="s">
        <v>3511</v>
      </c>
      <c r="P444" s="6" t="s">
        <v>3512</v>
      </c>
      <c r="Q444" s="6"/>
      <c r="R444" s="6"/>
      <c r="S444" s="6"/>
      <c r="T444" s="6"/>
      <c r="U444" s="3" t="s">
        <v>45</v>
      </c>
      <c r="V444" s="3">
        <v>1</v>
      </c>
      <c r="W444" s="3">
        <v>3</v>
      </c>
      <c r="X444" s="3"/>
      <c r="Y444" s="3"/>
      <c r="Z444" s="3"/>
      <c r="AA444" s="3"/>
      <c r="AB444" s="3"/>
      <c r="AC444" s="1">
        <v>3</v>
      </c>
      <c r="AD444" s="7">
        <v>0</v>
      </c>
      <c r="AE444" s="7">
        <v>0</v>
      </c>
      <c r="AF444" s="7">
        <v>1</v>
      </c>
      <c r="AG444" s="7">
        <v>0</v>
      </c>
      <c r="AH444" s="7">
        <v>1</v>
      </c>
      <c r="AI444" s="7">
        <v>0</v>
      </c>
      <c r="AJ444" s="7">
        <v>0</v>
      </c>
      <c r="AK444" s="29" t="s">
        <v>3513</v>
      </c>
      <c r="AL444" s="29" t="s">
        <v>3514</v>
      </c>
      <c r="AM444" s="29"/>
      <c r="AN444" s="3" t="s">
        <v>3993</v>
      </c>
      <c r="AO444" t="s">
        <v>3984</v>
      </c>
    </row>
    <row r="445" spans="1:41" ht="24">
      <c r="A445">
        <v>444</v>
      </c>
      <c r="B445" s="18" t="s">
        <v>3515</v>
      </c>
      <c r="C445" s="3" t="s">
        <v>3516</v>
      </c>
      <c r="D445" s="3" t="s">
        <v>62</v>
      </c>
      <c r="E445" s="3"/>
      <c r="F445" s="3"/>
      <c r="G445" s="3" t="s">
        <v>3517</v>
      </c>
      <c r="H445" s="3" t="s">
        <v>3518</v>
      </c>
      <c r="I445" s="3" t="s">
        <v>3519</v>
      </c>
      <c r="J445">
        <v>96722</v>
      </c>
      <c r="L445" s="3" t="s">
        <v>3520</v>
      </c>
      <c r="M445" s="2" t="s">
        <v>3521</v>
      </c>
      <c r="N445" t="s">
        <v>3522</v>
      </c>
      <c r="O445" t="s">
        <v>3523</v>
      </c>
      <c r="P445" s="6" t="s">
        <v>3524</v>
      </c>
      <c r="Q445" s="6"/>
      <c r="R445" s="6"/>
      <c r="S445" s="6"/>
      <c r="T445" s="6"/>
      <c r="U445" s="3" t="s">
        <v>171</v>
      </c>
      <c r="V445" s="3">
        <v>1</v>
      </c>
      <c r="W445" s="3">
        <v>4</v>
      </c>
      <c r="X445" s="3"/>
      <c r="Y445" s="3"/>
      <c r="Z445" s="3"/>
      <c r="AA445" s="3"/>
      <c r="AB445" s="3"/>
      <c r="AC445" s="1">
        <v>5</v>
      </c>
      <c r="AD445" s="7">
        <v>1</v>
      </c>
      <c r="AE445" s="7">
        <v>0</v>
      </c>
      <c r="AF445" s="7">
        <v>0</v>
      </c>
      <c r="AG445" s="7">
        <v>0</v>
      </c>
      <c r="AH445" s="7">
        <v>0</v>
      </c>
      <c r="AI445" s="7">
        <v>0</v>
      </c>
      <c r="AJ445" s="7">
        <v>0</v>
      </c>
      <c r="AK445" s="29" t="s">
        <v>3525</v>
      </c>
      <c r="AL445" s="29" t="s">
        <v>3526</v>
      </c>
      <c r="AM445" s="29" t="s">
        <v>3527</v>
      </c>
      <c r="AN445" s="3" t="s">
        <v>3993</v>
      </c>
      <c r="AO445" t="s">
        <v>3985</v>
      </c>
    </row>
    <row r="446" spans="1:41" ht="24">
      <c r="A446">
        <v>445</v>
      </c>
      <c r="B446" s="18" t="s">
        <v>3528</v>
      </c>
      <c r="C446" s="3" t="s">
        <v>3529</v>
      </c>
      <c r="D446" s="3" t="s">
        <v>82</v>
      </c>
      <c r="E446" s="3" t="s">
        <v>63</v>
      </c>
      <c r="F446" s="3"/>
      <c r="G446" s="3" t="s">
        <v>3530</v>
      </c>
      <c r="H446" s="3" t="s">
        <v>385</v>
      </c>
      <c r="I446" s="3" t="s">
        <v>386</v>
      </c>
      <c r="J446">
        <v>10014</v>
      </c>
      <c r="L446" s="3" t="s">
        <v>3531</v>
      </c>
      <c r="M446" s="2" t="s">
        <v>3532</v>
      </c>
      <c r="N446" t="s">
        <v>3533</v>
      </c>
      <c r="O446" t="s">
        <v>3534</v>
      </c>
      <c r="P446" s="6" t="s">
        <v>3535</v>
      </c>
      <c r="Q446" s="6"/>
      <c r="R446" s="6"/>
      <c r="S446" s="6"/>
      <c r="T446" s="6"/>
      <c r="U446" s="3" t="s">
        <v>69</v>
      </c>
      <c r="V446" s="3">
        <v>1</v>
      </c>
      <c r="W446" s="3">
        <v>3</v>
      </c>
      <c r="X446" s="3"/>
      <c r="Y446" s="3"/>
      <c r="Z446" s="3"/>
      <c r="AA446" s="3"/>
      <c r="AB446" s="3"/>
      <c r="AC446" s="1">
        <v>2</v>
      </c>
      <c r="AD446" s="7">
        <v>0</v>
      </c>
      <c r="AE446" s="7">
        <v>0</v>
      </c>
      <c r="AF446" s="7">
        <v>0</v>
      </c>
      <c r="AG446" s="7">
        <v>0</v>
      </c>
      <c r="AH446" s="7">
        <v>0</v>
      </c>
      <c r="AI446" s="7">
        <v>0</v>
      </c>
      <c r="AJ446" s="7">
        <v>0</v>
      </c>
      <c r="AK446" s="29" t="s">
        <v>3536</v>
      </c>
      <c r="AL446" s="29" t="s">
        <v>3537</v>
      </c>
      <c r="AM446" s="29"/>
      <c r="AN446" s="3" t="s">
        <v>3993</v>
      </c>
      <c r="AO446" t="s">
        <v>3986</v>
      </c>
    </row>
    <row r="447" spans="1:41">
      <c r="A447">
        <v>446</v>
      </c>
      <c r="B447" s="3" t="s">
        <v>3528</v>
      </c>
      <c r="C447" s="3" t="s">
        <v>3538</v>
      </c>
      <c r="D447" s="3" t="s">
        <v>82</v>
      </c>
      <c r="E447" s="3"/>
      <c r="F447" s="3"/>
      <c r="G447" s="3" t="s">
        <v>3539</v>
      </c>
      <c r="H447" s="3" t="s">
        <v>3540</v>
      </c>
      <c r="K447" s="3" t="s">
        <v>3541</v>
      </c>
      <c r="L447" s="3" t="s">
        <v>3542</v>
      </c>
      <c r="M447" s="2" t="s">
        <v>3543</v>
      </c>
      <c r="N447" t="s">
        <v>3544</v>
      </c>
      <c r="P447" s="3" t="s">
        <v>3545</v>
      </c>
      <c r="Q447" s="6"/>
      <c r="R447" s="6"/>
      <c r="S447" s="6"/>
      <c r="T447" s="6"/>
      <c r="U447" s="3" t="s">
        <v>69</v>
      </c>
      <c r="V447" s="3">
        <v>1</v>
      </c>
      <c r="W447" s="3">
        <v>3</v>
      </c>
      <c r="X447" s="3"/>
      <c r="Y447" s="3"/>
      <c r="Z447" s="3"/>
      <c r="AA447" s="3"/>
      <c r="AB447" s="3"/>
      <c r="AC447" s="1">
        <v>1</v>
      </c>
      <c r="AD447" s="7">
        <v>0</v>
      </c>
      <c r="AE447" s="7">
        <v>0</v>
      </c>
      <c r="AF447" s="7">
        <v>0</v>
      </c>
      <c r="AG447" s="7">
        <v>0</v>
      </c>
      <c r="AH447" s="7">
        <v>0</v>
      </c>
      <c r="AI447" s="7">
        <v>0</v>
      </c>
      <c r="AJ447" s="7">
        <v>0</v>
      </c>
      <c r="AK447" s="29" t="s">
        <v>3546</v>
      </c>
      <c r="AL447" s="29" t="s">
        <v>3537</v>
      </c>
      <c r="AM447" s="29"/>
      <c r="AN447" s="3" t="s">
        <v>3993</v>
      </c>
      <c r="AO447" t="s">
        <v>3986</v>
      </c>
    </row>
    <row r="448" spans="1:41">
      <c r="A448">
        <v>447</v>
      </c>
      <c r="B448" s="3" t="s">
        <v>3528</v>
      </c>
      <c r="C448" s="3" t="s">
        <v>1497</v>
      </c>
      <c r="D448" s="3" t="s">
        <v>82</v>
      </c>
      <c r="E448" s="3" t="s">
        <v>2213</v>
      </c>
      <c r="F448" s="3"/>
      <c r="G448" s="3" t="s">
        <v>3547</v>
      </c>
      <c r="H448" s="3" t="s">
        <v>1497</v>
      </c>
      <c r="J448" s="3" t="s">
        <v>3548</v>
      </c>
      <c r="K448" s="3" t="s">
        <v>1500</v>
      </c>
      <c r="L448" s="3" t="s">
        <v>3549</v>
      </c>
      <c r="M448" s="2" t="s">
        <v>3550</v>
      </c>
      <c r="N448" t="s">
        <v>3551</v>
      </c>
      <c r="O448" t="s">
        <v>3552</v>
      </c>
      <c r="P448" s="3" t="s">
        <v>3553</v>
      </c>
      <c r="Q448" s="6"/>
      <c r="R448" s="6"/>
      <c r="S448" s="6"/>
      <c r="T448" s="6"/>
      <c r="U448" s="3" t="s">
        <v>69</v>
      </c>
      <c r="V448" s="3">
        <v>1</v>
      </c>
      <c r="W448" s="3">
        <v>3</v>
      </c>
      <c r="X448" s="3">
        <v>4</v>
      </c>
      <c r="Y448" s="3"/>
      <c r="Z448" s="3"/>
      <c r="AA448" s="3"/>
      <c r="AB448" s="3"/>
      <c r="AC448" s="1">
        <v>4</v>
      </c>
      <c r="AD448" s="7">
        <v>0</v>
      </c>
      <c r="AE448" s="7">
        <v>0</v>
      </c>
      <c r="AF448" s="7">
        <v>0</v>
      </c>
      <c r="AG448" s="7">
        <v>0</v>
      </c>
      <c r="AH448" s="7">
        <v>0</v>
      </c>
      <c r="AI448" s="7">
        <v>0</v>
      </c>
      <c r="AJ448" s="7">
        <v>0</v>
      </c>
      <c r="AK448" s="29" t="s">
        <v>3554</v>
      </c>
      <c r="AL448" s="29" t="s">
        <v>3537</v>
      </c>
      <c r="AM448" s="29"/>
      <c r="AN448" s="3" t="s">
        <v>3993</v>
      </c>
      <c r="AO448" t="s">
        <v>3987</v>
      </c>
    </row>
    <row r="449" spans="1:41" ht="24">
      <c r="A449">
        <v>448</v>
      </c>
      <c r="B449" s="3" t="s">
        <v>3555</v>
      </c>
      <c r="D449" s="3" t="s">
        <v>671</v>
      </c>
      <c r="E449" s="3"/>
      <c r="F449" s="3"/>
      <c r="G449" t="s">
        <v>3556</v>
      </c>
      <c r="H449" s="3" t="s">
        <v>2397</v>
      </c>
      <c r="I449" s="3" t="s">
        <v>40</v>
      </c>
      <c r="J449" s="3">
        <v>90291</v>
      </c>
      <c r="L449" t="s">
        <v>3557</v>
      </c>
      <c r="M449" s="2" t="s">
        <v>3558</v>
      </c>
      <c r="N449" t="s">
        <v>3559</v>
      </c>
      <c r="P449" s="4" t="s">
        <v>3560</v>
      </c>
      <c r="Q449" s="4"/>
      <c r="R449" s="4"/>
      <c r="S449" s="4"/>
      <c r="T449" s="4"/>
      <c r="U449" s="3" t="s">
        <v>237</v>
      </c>
      <c r="V449" s="3">
        <v>0</v>
      </c>
      <c r="W449" s="3">
        <v>3</v>
      </c>
      <c r="X449" s="3"/>
      <c r="Y449" s="3"/>
      <c r="Z449" s="3"/>
      <c r="AA449" s="3"/>
      <c r="AB449" s="3"/>
      <c r="AC449" s="1">
        <v>3</v>
      </c>
      <c r="AD449" s="1">
        <v>1</v>
      </c>
      <c r="AE449" s="1">
        <v>0</v>
      </c>
      <c r="AF449" s="1">
        <v>1</v>
      </c>
      <c r="AG449" s="1">
        <v>0</v>
      </c>
      <c r="AH449" s="1">
        <v>0</v>
      </c>
      <c r="AI449" s="1">
        <v>0</v>
      </c>
      <c r="AJ449" s="1">
        <v>0</v>
      </c>
      <c r="AK449" s="28" t="s">
        <v>3561</v>
      </c>
      <c r="AL449" s="28" t="s">
        <v>3562</v>
      </c>
      <c r="AM449" s="28" t="s">
        <v>3563</v>
      </c>
      <c r="AN449" s="3" t="s">
        <v>3993</v>
      </c>
      <c r="AO449" t="s">
        <v>3988</v>
      </c>
    </row>
    <row r="450" spans="1:41">
      <c r="A450">
        <v>449</v>
      </c>
      <c r="B450" s="3" t="s">
        <v>3564</v>
      </c>
      <c r="C450" s="3" t="s">
        <v>197</v>
      </c>
      <c r="D450" s="3" t="s">
        <v>671</v>
      </c>
      <c r="E450" s="3"/>
      <c r="F450" s="3"/>
      <c r="G450" t="s">
        <v>3565</v>
      </c>
      <c r="H450" s="3" t="s">
        <v>197</v>
      </c>
      <c r="I450" s="3" t="s">
        <v>40</v>
      </c>
      <c r="J450" s="3">
        <v>90405</v>
      </c>
      <c r="L450" t="s">
        <v>3566</v>
      </c>
      <c r="M450" s="2" t="s">
        <v>3567</v>
      </c>
      <c r="N450" t="s">
        <v>3568</v>
      </c>
      <c r="P450" t="s">
        <v>3569</v>
      </c>
      <c r="U450" s="3" t="s">
        <v>237</v>
      </c>
      <c r="V450" s="3">
        <v>0</v>
      </c>
      <c r="W450" s="3">
        <v>3</v>
      </c>
      <c r="X450" s="3"/>
      <c r="Y450" s="3"/>
      <c r="Z450" s="3"/>
      <c r="AA450" s="3"/>
      <c r="AB450" s="3"/>
      <c r="AC450" s="1">
        <v>3</v>
      </c>
      <c r="AD450" s="1">
        <v>1</v>
      </c>
      <c r="AE450" s="1">
        <v>0</v>
      </c>
      <c r="AF450" s="1">
        <v>1</v>
      </c>
      <c r="AG450" s="1">
        <v>1</v>
      </c>
      <c r="AH450" s="1">
        <v>0</v>
      </c>
      <c r="AI450" s="1">
        <v>0</v>
      </c>
      <c r="AJ450" s="1">
        <v>0</v>
      </c>
      <c r="AK450" s="28" t="s">
        <v>3570</v>
      </c>
      <c r="AL450" s="28" t="s">
        <v>3571</v>
      </c>
      <c r="AM450" s="28" t="s">
        <v>3572</v>
      </c>
      <c r="AN450" s="3" t="s">
        <v>3993</v>
      </c>
      <c r="AO450" t="s">
        <v>3989</v>
      </c>
    </row>
    <row r="451" spans="1:41">
      <c r="A451">
        <v>450</v>
      </c>
      <c r="B451" s="3" t="s">
        <v>3564</v>
      </c>
      <c r="C451" s="3" t="s">
        <v>184</v>
      </c>
      <c r="D451" s="3" t="s">
        <v>671</v>
      </c>
      <c r="E451" s="3"/>
      <c r="F451" s="3"/>
      <c r="G451" t="s">
        <v>3573</v>
      </c>
      <c r="H451" s="3" t="s">
        <v>184</v>
      </c>
      <c r="I451" s="3" t="s">
        <v>40</v>
      </c>
      <c r="J451" s="3">
        <v>90230</v>
      </c>
      <c r="L451" t="s">
        <v>3574</v>
      </c>
      <c r="M451" s="2" t="s">
        <v>3567</v>
      </c>
      <c r="N451" t="s">
        <v>3568</v>
      </c>
      <c r="P451" t="s">
        <v>3575</v>
      </c>
      <c r="U451" s="3" t="s">
        <v>237</v>
      </c>
      <c r="V451" s="3">
        <v>0</v>
      </c>
      <c r="W451" s="3">
        <v>3</v>
      </c>
      <c r="X451" s="3"/>
      <c r="Y451" s="3"/>
      <c r="Z451" s="3"/>
      <c r="AA451" s="3"/>
      <c r="AB451" s="3"/>
      <c r="AC451" s="1">
        <v>3</v>
      </c>
      <c r="AD451" s="1">
        <v>1</v>
      </c>
      <c r="AE451" s="1">
        <v>0</v>
      </c>
      <c r="AF451" s="1">
        <v>1</v>
      </c>
      <c r="AG451" s="1">
        <v>1</v>
      </c>
      <c r="AH451" s="1">
        <v>0</v>
      </c>
      <c r="AI451" s="1">
        <v>0</v>
      </c>
      <c r="AJ451" s="1">
        <v>0</v>
      </c>
      <c r="AK451" s="28" t="s">
        <v>3570</v>
      </c>
      <c r="AL451" s="28" t="s">
        <v>3571</v>
      </c>
      <c r="AM451" s="28" t="s">
        <v>3572</v>
      </c>
      <c r="AN451" s="3" t="s">
        <v>3993</v>
      </c>
      <c r="AO451" t="s">
        <v>3989</v>
      </c>
    </row>
    <row r="452" spans="1:41" ht="60">
      <c r="A452">
        <v>451</v>
      </c>
      <c r="B452" s="3" t="s">
        <v>3576</v>
      </c>
      <c r="D452" s="3" t="s">
        <v>62</v>
      </c>
      <c r="E452" s="3" t="s">
        <v>63</v>
      </c>
      <c r="F452" s="3"/>
      <c r="G452" t="s">
        <v>3577</v>
      </c>
      <c r="H452" s="3" t="s">
        <v>571</v>
      </c>
      <c r="I452" s="3" t="s">
        <v>40</v>
      </c>
      <c r="J452" s="3">
        <v>90291</v>
      </c>
      <c r="L452" t="s">
        <v>3578</v>
      </c>
      <c r="M452" s="2" t="s">
        <v>3579</v>
      </c>
      <c r="N452" t="s">
        <v>3580</v>
      </c>
      <c r="O452" t="s">
        <v>3581</v>
      </c>
      <c r="P452" s="4" t="s">
        <v>3582</v>
      </c>
      <c r="Q452" s="4"/>
      <c r="R452" s="4"/>
      <c r="S452" s="4"/>
      <c r="T452" s="4"/>
      <c r="U452" s="3" t="s">
        <v>69</v>
      </c>
      <c r="V452" s="3">
        <v>1</v>
      </c>
      <c r="W452" s="3">
        <v>3</v>
      </c>
      <c r="X452" s="3"/>
      <c r="Y452" s="3"/>
      <c r="Z452" s="3"/>
      <c r="AA452" s="3"/>
      <c r="AB452" s="3"/>
      <c r="AC452" s="1">
        <v>2</v>
      </c>
      <c r="AD452" s="1">
        <v>0</v>
      </c>
      <c r="AE452" s="1">
        <v>0</v>
      </c>
      <c r="AF452" s="1">
        <v>0</v>
      </c>
      <c r="AG452" s="1">
        <v>0</v>
      </c>
      <c r="AH452" s="1">
        <v>1</v>
      </c>
      <c r="AI452" s="1">
        <v>0</v>
      </c>
      <c r="AJ452" s="1">
        <v>0</v>
      </c>
      <c r="AK452" s="28" t="s">
        <v>3583</v>
      </c>
      <c r="AL452" s="28" t="s">
        <v>3584</v>
      </c>
      <c r="AM452" s="28" t="s">
        <v>3585</v>
      </c>
      <c r="AN452" s="3" t="s">
        <v>3993</v>
      </c>
      <c r="AO452" t="s">
        <v>4012</v>
      </c>
    </row>
    <row r="453" spans="1:41">
      <c r="A453">
        <v>452</v>
      </c>
      <c r="B453" s="3" t="s">
        <v>3586</v>
      </c>
      <c r="D453" s="3" t="s">
        <v>3587</v>
      </c>
      <c r="E453" s="3" t="s">
        <v>3588</v>
      </c>
      <c r="F453" s="3"/>
      <c r="G453" t="s">
        <v>3589</v>
      </c>
      <c r="H453" s="3" t="s">
        <v>3590</v>
      </c>
      <c r="I453" s="3" t="s">
        <v>3591</v>
      </c>
      <c r="J453" s="3">
        <v>21231</v>
      </c>
      <c r="L453" t="s">
        <v>3592</v>
      </c>
      <c r="M453" s="2" t="s">
        <v>3593</v>
      </c>
      <c r="N453" t="s">
        <v>3593</v>
      </c>
      <c r="P453" t="s">
        <v>3594</v>
      </c>
      <c r="U453" s="3" t="s">
        <v>45</v>
      </c>
      <c r="V453" s="3">
        <v>0</v>
      </c>
      <c r="W453" s="3">
        <v>3</v>
      </c>
      <c r="X453" s="3"/>
      <c r="Y453" s="3"/>
      <c r="Z453" s="3"/>
      <c r="AA453" s="3"/>
      <c r="AB453" s="3"/>
      <c r="AC453" s="1">
        <v>3</v>
      </c>
      <c r="AD453" s="1">
        <v>0</v>
      </c>
      <c r="AE453" s="1">
        <v>0</v>
      </c>
      <c r="AF453" s="1">
        <v>1</v>
      </c>
      <c r="AG453" s="1">
        <v>0</v>
      </c>
      <c r="AH453" s="1">
        <v>0</v>
      </c>
      <c r="AI453" s="1">
        <v>0</v>
      </c>
      <c r="AJ453" s="1">
        <v>0</v>
      </c>
      <c r="AK453" s="28" t="s">
        <v>3595</v>
      </c>
      <c r="AL453" s="28" t="s">
        <v>3596</v>
      </c>
      <c r="AN453" s="3" t="s">
        <v>3993</v>
      </c>
      <c r="AO453" t="s">
        <v>3990</v>
      </c>
    </row>
    <row r="454" spans="1:41">
      <c r="A454">
        <v>453</v>
      </c>
      <c r="B454" s="3" t="s">
        <v>3586</v>
      </c>
      <c r="D454" s="3" t="s">
        <v>3597</v>
      </c>
      <c r="E454" s="3" t="s">
        <v>3134</v>
      </c>
      <c r="F454" s="3" t="s">
        <v>310</v>
      </c>
      <c r="G454" t="s">
        <v>3598</v>
      </c>
      <c r="H454" s="3" t="s">
        <v>3599</v>
      </c>
      <c r="I454" s="3" t="s">
        <v>479</v>
      </c>
      <c r="J454" s="3">
        <v>86351</v>
      </c>
      <c r="L454" s="3" t="s">
        <v>3600</v>
      </c>
      <c r="M454" s="2" t="s">
        <v>3601</v>
      </c>
      <c r="N454" t="s">
        <v>3602</v>
      </c>
      <c r="P454" s="3" t="s">
        <v>3603</v>
      </c>
      <c r="Q454" s="3"/>
      <c r="R454" s="3"/>
      <c r="S454" s="3"/>
      <c r="T454" s="3"/>
      <c r="U454" s="3" t="s">
        <v>45</v>
      </c>
      <c r="V454" s="3">
        <v>0</v>
      </c>
      <c r="W454" s="3">
        <v>2</v>
      </c>
      <c r="X454" s="3"/>
      <c r="Y454" s="3"/>
      <c r="Z454" s="3"/>
      <c r="AA454" s="3"/>
      <c r="AB454" s="3"/>
      <c r="AC454" s="1">
        <v>3</v>
      </c>
      <c r="AD454" s="7">
        <v>0</v>
      </c>
      <c r="AE454" s="7">
        <v>0</v>
      </c>
      <c r="AF454" s="7">
        <v>1</v>
      </c>
      <c r="AG454" s="7">
        <v>1</v>
      </c>
      <c r="AH454" s="7">
        <v>0</v>
      </c>
      <c r="AI454" s="7">
        <v>0</v>
      </c>
      <c r="AJ454" s="7">
        <v>0</v>
      </c>
      <c r="AK454" s="29" t="s">
        <v>3604</v>
      </c>
      <c r="AL454" s="29" t="s">
        <v>3605</v>
      </c>
      <c r="AM454" s="29"/>
      <c r="AN454" s="3" t="s">
        <v>3993</v>
      </c>
      <c r="AO454" t="s">
        <v>3991</v>
      </c>
    </row>
    <row r="455" spans="1:41" ht="37" thickBot="1">
      <c r="A455">
        <v>454</v>
      </c>
      <c r="B455" s="3" t="s">
        <v>3606</v>
      </c>
      <c r="D455" s="3" t="s">
        <v>1210</v>
      </c>
      <c r="E455" s="3"/>
      <c r="F455" s="3"/>
      <c r="G455" t="s">
        <v>3607</v>
      </c>
      <c r="H455" s="3" t="s">
        <v>594</v>
      </c>
      <c r="I455" s="3" t="s">
        <v>40</v>
      </c>
      <c r="J455" s="3">
        <v>91105</v>
      </c>
      <c r="L455" t="s">
        <v>3608</v>
      </c>
      <c r="M455" t="s">
        <v>3609</v>
      </c>
      <c r="N455" t="s">
        <v>3610</v>
      </c>
      <c r="P455" s="4" t="s">
        <v>699</v>
      </c>
      <c r="Q455" s="4"/>
      <c r="R455" s="4"/>
      <c r="S455" s="4"/>
      <c r="T455" s="4"/>
      <c r="U455" s="3" t="s">
        <v>45</v>
      </c>
      <c r="V455" s="3">
        <v>1</v>
      </c>
      <c r="W455" s="3">
        <v>3</v>
      </c>
      <c r="X455" s="3"/>
      <c r="Y455" s="3"/>
      <c r="Z455" s="3"/>
      <c r="AA455" s="3"/>
      <c r="AB455" s="3"/>
      <c r="AC455" s="1">
        <v>2</v>
      </c>
      <c r="AD455" s="1">
        <v>0</v>
      </c>
      <c r="AE455" s="1">
        <v>0</v>
      </c>
      <c r="AF455" s="1">
        <v>1</v>
      </c>
      <c r="AG455" s="1">
        <v>0</v>
      </c>
      <c r="AH455" s="1">
        <v>0</v>
      </c>
      <c r="AI455" s="1">
        <v>0</v>
      </c>
      <c r="AJ455" s="1">
        <v>1</v>
      </c>
      <c r="AK455" s="28" t="s">
        <v>3611</v>
      </c>
      <c r="AL455" s="28" t="s">
        <v>3612</v>
      </c>
      <c r="AN455" s="3" t="s">
        <v>3993</v>
      </c>
      <c r="AO455" t="s">
        <v>3992</v>
      </c>
    </row>
    <row r="456" spans="1:41" s="42" customFormat="1" ht="60">
      <c r="A456" s="42">
        <v>459</v>
      </c>
      <c r="B456" s="43" t="s">
        <v>5798</v>
      </c>
      <c r="D456" s="43" t="s">
        <v>5799</v>
      </c>
      <c r="E456" s="43" t="s">
        <v>320</v>
      </c>
      <c r="F456" s="43"/>
      <c r="G456" s="42" t="s">
        <v>5800</v>
      </c>
      <c r="H456" s="43" t="s">
        <v>84</v>
      </c>
      <c r="I456" s="43" t="s">
        <v>40</v>
      </c>
      <c r="J456" s="43">
        <v>90013</v>
      </c>
      <c r="L456" s="42" t="s">
        <v>5801</v>
      </c>
      <c r="M456" s="44" t="s">
        <v>5802</v>
      </c>
      <c r="N456" s="42" t="s">
        <v>5803</v>
      </c>
      <c r="P456" s="45" t="s">
        <v>5804</v>
      </c>
      <c r="Q456" s="45"/>
      <c r="R456" s="45"/>
      <c r="S456" s="45"/>
      <c r="T456" s="45"/>
      <c r="U456" s="46" t="s">
        <v>45</v>
      </c>
      <c r="V456" s="43">
        <v>1</v>
      </c>
      <c r="W456" s="43">
        <v>3</v>
      </c>
      <c r="X456" s="43"/>
      <c r="AA456" s="43"/>
      <c r="AB456" s="43"/>
      <c r="AC456" s="47">
        <v>1</v>
      </c>
      <c r="AD456" s="47">
        <v>0</v>
      </c>
      <c r="AE456" s="47">
        <v>0</v>
      </c>
      <c r="AF456" s="47">
        <v>1</v>
      </c>
      <c r="AG456" s="47">
        <v>0</v>
      </c>
      <c r="AH456" s="47">
        <v>0</v>
      </c>
      <c r="AI456" s="47">
        <v>0</v>
      </c>
      <c r="AJ456" s="47">
        <v>0</v>
      </c>
      <c r="AK456" s="48" t="s">
        <v>5805</v>
      </c>
      <c r="AL456" s="48" t="s">
        <v>5806</v>
      </c>
      <c r="AM456" s="47"/>
      <c r="AN456" s="42" t="s">
        <v>5807</v>
      </c>
    </row>
    <row r="457" spans="1:41">
      <c r="A457" s="8">
        <v>460</v>
      </c>
      <c r="B457" s="3" t="s">
        <v>5808</v>
      </c>
      <c r="C457" s="3" t="s">
        <v>181</v>
      </c>
      <c r="D457" s="3" t="s">
        <v>3587</v>
      </c>
      <c r="E457" s="3"/>
      <c r="F457" s="3"/>
      <c r="G457" t="s">
        <v>5809</v>
      </c>
      <c r="H457" s="3" t="s">
        <v>181</v>
      </c>
      <c r="I457" s="3" t="s">
        <v>40</v>
      </c>
      <c r="J457" s="3">
        <v>90028</v>
      </c>
      <c r="L457" t="s">
        <v>5810</v>
      </c>
      <c r="M457" s="2" t="s">
        <v>5811</v>
      </c>
      <c r="N457" t="s">
        <v>5812</v>
      </c>
      <c r="P457" s="4" t="s">
        <v>5813</v>
      </c>
      <c r="Q457" s="4"/>
      <c r="R457" s="4"/>
      <c r="S457" s="4"/>
      <c r="T457" s="4"/>
      <c r="U457" s="7" t="s">
        <v>45</v>
      </c>
      <c r="V457" s="3">
        <v>0</v>
      </c>
      <c r="W457" s="3">
        <v>3</v>
      </c>
      <c r="X457" s="3">
        <v>2</v>
      </c>
      <c r="AA457" s="3"/>
      <c r="AB457" s="3"/>
      <c r="AC457" s="1">
        <v>2</v>
      </c>
      <c r="AD457" s="1">
        <v>0</v>
      </c>
      <c r="AE457" s="1">
        <v>0</v>
      </c>
      <c r="AF457" s="1">
        <v>1</v>
      </c>
      <c r="AG457" s="1">
        <v>1</v>
      </c>
      <c r="AH457" s="1">
        <v>0</v>
      </c>
      <c r="AI457" s="1">
        <v>0</v>
      </c>
      <c r="AJ457" s="1">
        <v>1</v>
      </c>
      <c r="AK457" s="5" t="s">
        <v>5814</v>
      </c>
      <c r="AL457" s="5" t="s">
        <v>5815</v>
      </c>
      <c r="AM457" s="1"/>
      <c r="AN457" s="3" t="s">
        <v>5816</v>
      </c>
    </row>
    <row r="458" spans="1:41">
      <c r="A458" s="8">
        <v>461</v>
      </c>
      <c r="B458" s="3" t="s">
        <v>5808</v>
      </c>
      <c r="C458" s="3" t="s">
        <v>52</v>
      </c>
      <c r="D458" s="3" t="s">
        <v>3587</v>
      </c>
      <c r="E458" s="3"/>
      <c r="F458" s="3"/>
      <c r="G458" t="s">
        <v>5817</v>
      </c>
      <c r="H458" s="3" t="s">
        <v>52</v>
      </c>
      <c r="I458" s="3" t="s">
        <v>40</v>
      </c>
      <c r="J458" s="3">
        <v>90069</v>
      </c>
      <c r="L458" t="s">
        <v>5818</v>
      </c>
      <c r="M458" s="2" t="s">
        <v>5811</v>
      </c>
      <c r="N458" t="s">
        <v>5812</v>
      </c>
      <c r="P458" s="4" t="s">
        <v>5813</v>
      </c>
      <c r="Q458" s="4"/>
      <c r="R458" s="4"/>
      <c r="S458" s="4"/>
      <c r="T458" s="4"/>
      <c r="U458" s="7" t="s">
        <v>45</v>
      </c>
      <c r="V458" s="3">
        <v>0</v>
      </c>
      <c r="W458" s="3">
        <v>3</v>
      </c>
      <c r="X458" s="3">
        <v>2</v>
      </c>
      <c r="AA458" s="3"/>
      <c r="AB458" s="3"/>
      <c r="AC458" s="1">
        <v>2</v>
      </c>
      <c r="AD458" s="1">
        <v>0</v>
      </c>
      <c r="AE458" s="1">
        <v>0</v>
      </c>
      <c r="AF458" s="1">
        <v>1</v>
      </c>
      <c r="AG458" s="1">
        <v>1</v>
      </c>
      <c r="AH458" s="1">
        <v>0</v>
      </c>
      <c r="AI458" s="1">
        <v>0</v>
      </c>
      <c r="AJ458" s="1">
        <v>1</v>
      </c>
      <c r="AK458" s="5" t="s">
        <v>5814</v>
      </c>
      <c r="AL458" s="5" t="s">
        <v>5815</v>
      </c>
      <c r="AM458" s="1"/>
      <c r="AN458" s="3" t="s">
        <v>5816</v>
      </c>
    </row>
    <row r="459" spans="1:41" ht="48">
      <c r="A459" s="8">
        <v>462</v>
      </c>
      <c r="B459" s="3" t="s">
        <v>5819</v>
      </c>
      <c r="D459" s="3" t="s">
        <v>652</v>
      </c>
      <c r="E459" s="3"/>
      <c r="F459" s="3"/>
      <c r="G459" t="s">
        <v>5820</v>
      </c>
      <c r="H459" s="3" t="s">
        <v>84</v>
      </c>
      <c r="I459" s="3" t="s">
        <v>40</v>
      </c>
      <c r="J459" s="3">
        <v>90013</v>
      </c>
      <c r="L459" t="s">
        <v>5821</v>
      </c>
      <c r="M459" s="2" t="s">
        <v>5822</v>
      </c>
      <c r="N459" t="s">
        <v>5823</v>
      </c>
      <c r="P459" s="4" t="s">
        <v>5824</v>
      </c>
      <c r="Q459" s="4"/>
      <c r="R459" s="4"/>
      <c r="S459" s="4"/>
      <c r="T459" s="4"/>
      <c r="U459" s="7" t="s">
        <v>45</v>
      </c>
      <c r="V459" s="3">
        <v>1</v>
      </c>
      <c r="W459" s="3">
        <v>3</v>
      </c>
      <c r="X459" s="3">
        <v>4</v>
      </c>
      <c r="AA459" s="3"/>
      <c r="AB459" s="3"/>
      <c r="AC459" s="1">
        <v>1</v>
      </c>
      <c r="AD459" s="1">
        <v>0</v>
      </c>
      <c r="AE459" s="1">
        <v>0</v>
      </c>
      <c r="AF459" s="1">
        <v>1</v>
      </c>
      <c r="AG459" s="1">
        <v>0</v>
      </c>
      <c r="AH459" s="1">
        <v>0</v>
      </c>
      <c r="AI459" s="1">
        <v>0</v>
      </c>
      <c r="AJ459" s="1">
        <v>1</v>
      </c>
      <c r="AK459" s="5" t="s">
        <v>5825</v>
      </c>
      <c r="AL459" s="5" t="s">
        <v>5826</v>
      </c>
      <c r="AM459" s="1"/>
      <c r="AN459" s="3" t="s">
        <v>5827</v>
      </c>
    </row>
    <row r="460" spans="1:41">
      <c r="A460" s="8">
        <v>463</v>
      </c>
      <c r="B460" s="3" t="s">
        <v>5828</v>
      </c>
      <c r="C460" s="3" t="s">
        <v>5829</v>
      </c>
      <c r="D460" s="3" t="s">
        <v>1196</v>
      </c>
      <c r="E460" s="3"/>
      <c r="F460" s="3"/>
      <c r="G460" t="s">
        <v>5830</v>
      </c>
      <c r="H460" s="3" t="s">
        <v>84</v>
      </c>
      <c r="I460" s="3" t="s">
        <v>40</v>
      </c>
      <c r="J460" s="3">
        <v>90066</v>
      </c>
      <c r="L460" t="s">
        <v>5831</v>
      </c>
      <c r="M460" s="2" t="s">
        <v>5832</v>
      </c>
      <c r="N460" t="s">
        <v>5833</v>
      </c>
      <c r="P460" t="s">
        <v>775</v>
      </c>
      <c r="U460" s="7" t="s">
        <v>45</v>
      </c>
      <c r="V460" s="3">
        <v>0</v>
      </c>
      <c r="W460" s="3">
        <v>3</v>
      </c>
      <c r="X460" s="3"/>
      <c r="AA460" s="3"/>
      <c r="AB460" s="3"/>
      <c r="AC460" s="1">
        <v>2</v>
      </c>
      <c r="AD460" s="1">
        <v>0</v>
      </c>
      <c r="AE460" s="1">
        <v>1</v>
      </c>
      <c r="AF460" s="1">
        <v>1</v>
      </c>
      <c r="AG460" s="1">
        <v>0</v>
      </c>
      <c r="AH460" s="1">
        <v>0</v>
      </c>
      <c r="AI460" s="1">
        <v>0</v>
      </c>
      <c r="AJ460" s="1">
        <v>0</v>
      </c>
      <c r="AK460" s="5" t="s">
        <v>5834</v>
      </c>
      <c r="AL460" s="5" t="s">
        <v>5835</v>
      </c>
      <c r="AM460" s="1"/>
      <c r="AN460" s="3" t="s">
        <v>5836</v>
      </c>
    </row>
    <row r="461" spans="1:41">
      <c r="A461" s="8">
        <v>464</v>
      </c>
      <c r="B461" s="3" t="s">
        <v>5828</v>
      </c>
      <c r="C461" s="3" t="s">
        <v>5837</v>
      </c>
      <c r="D461" s="3" t="s">
        <v>1196</v>
      </c>
      <c r="E461" s="3"/>
      <c r="F461" s="3"/>
      <c r="G461" t="s">
        <v>5838</v>
      </c>
      <c r="H461" s="3" t="s">
        <v>84</v>
      </c>
      <c r="I461" s="3" t="s">
        <v>40</v>
      </c>
      <c r="J461" s="3">
        <v>90034</v>
      </c>
      <c r="L461" t="s">
        <v>5839</v>
      </c>
      <c r="M461" s="2" t="s">
        <v>5832</v>
      </c>
      <c r="N461" t="s">
        <v>5833</v>
      </c>
      <c r="P461" t="s">
        <v>775</v>
      </c>
      <c r="U461" s="7" t="s">
        <v>45</v>
      </c>
      <c r="V461" s="3">
        <v>0</v>
      </c>
      <c r="W461" s="3">
        <v>3</v>
      </c>
      <c r="X461" s="3"/>
      <c r="AA461" s="3"/>
      <c r="AB461" s="3"/>
      <c r="AC461" s="1">
        <v>2</v>
      </c>
      <c r="AD461" s="1">
        <v>0</v>
      </c>
      <c r="AE461" s="1">
        <v>1</v>
      </c>
      <c r="AF461" s="1">
        <v>1</v>
      </c>
      <c r="AG461" s="1">
        <v>0</v>
      </c>
      <c r="AH461" s="1">
        <v>0</v>
      </c>
      <c r="AI461" s="1">
        <v>0</v>
      </c>
      <c r="AJ461" s="1">
        <v>0</v>
      </c>
      <c r="AK461" s="5" t="s">
        <v>5834</v>
      </c>
      <c r="AL461" s="5" t="s">
        <v>5835</v>
      </c>
      <c r="AM461" s="1"/>
      <c r="AN461" s="3" t="s">
        <v>5836</v>
      </c>
    </row>
    <row r="462" spans="1:41" ht="36">
      <c r="A462" s="8">
        <v>465</v>
      </c>
      <c r="B462" t="s">
        <v>5840</v>
      </c>
      <c r="C462" t="s">
        <v>1906</v>
      </c>
      <c r="D462" t="s">
        <v>5841</v>
      </c>
      <c r="G462" s="17" t="s">
        <v>5842</v>
      </c>
      <c r="H462" t="s">
        <v>84</v>
      </c>
      <c r="I462" t="s">
        <v>40</v>
      </c>
      <c r="J462">
        <v>90013</v>
      </c>
      <c r="L462" s="17" t="s">
        <v>5843</v>
      </c>
      <c r="M462" s="2" t="s">
        <v>5844</v>
      </c>
      <c r="N462" t="s">
        <v>5845</v>
      </c>
      <c r="P462" s="4" t="s">
        <v>5846</v>
      </c>
      <c r="Q462" s="4"/>
      <c r="R462" s="4"/>
      <c r="S462" s="4"/>
      <c r="T462" s="4"/>
      <c r="U462" s="1" t="s">
        <v>45</v>
      </c>
      <c r="V462">
        <v>1</v>
      </c>
      <c r="W462">
        <v>2</v>
      </c>
      <c r="AC462" s="1">
        <v>100</v>
      </c>
      <c r="AD462" s="1">
        <v>1</v>
      </c>
      <c r="AE462" s="1">
        <v>1</v>
      </c>
      <c r="AF462" s="1">
        <v>0</v>
      </c>
      <c r="AG462" s="1">
        <v>0</v>
      </c>
      <c r="AH462" s="1">
        <v>0</v>
      </c>
      <c r="AI462" s="1">
        <v>1</v>
      </c>
      <c r="AJ462" s="1">
        <v>0</v>
      </c>
      <c r="AK462" s="5" t="s">
        <v>5847</v>
      </c>
      <c r="AL462" s="5" t="s">
        <v>5848</v>
      </c>
      <c r="AM462" s="1"/>
      <c r="AN462" s="3" t="s">
        <v>5849</v>
      </c>
    </row>
    <row r="463" spans="1:41" ht="24">
      <c r="A463" s="8">
        <v>466</v>
      </c>
      <c r="B463" t="s">
        <v>5840</v>
      </c>
      <c r="C463" s="3" t="s">
        <v>184</v>
      </c>
      <c r="D463" t="s">
        <v>5841</v>
      </c>
      <c r="G463" s="3" t="s">
        <v>5850</v>
      </c>
      <c r="H463" s="3" t="s">
        <v>184</v>
      </c>
      <c r="I463" s="3" t="s">
        <v>40</v>
      </c>
      <c r="J463">
        <v>90066</v>
      </c>
      <c r="L463" s="3" t="s">
        <v>5851</v>
      </c>
      <c r="M463" t="s">
        <v>5852</v>
      </c>
      <c r="N463" t="s">
        <v>5853</v>
      </c>
      <c r="P463" s="6" t="s">
        <v>5854</v>
      </c>
      <c r="U463" s="7" t="s">
        <v>45</v>
      </c>
      <c r="V463">
        <v>1</v>
      </c>
      <c r="W463" s="3">
        <v>3</v>
      </c>
      <c r="AC463" s="1">
        <v>100</v>
      </c>
      <c r="AD463" s="1">
        <v>1</v>
      </c>
      <c r="AE463" s="1">
        <v>1</v>
      </c>
      <c r="AF463" s="1">
        <v>0</v>
      </c>
      <c r="AG463" s="1">
        <v>0</v>
      </c>
      <c r="AH463" s="1">
        <v>0</v>
      </c>
      <c r="AI463" s="1">
        <v>1</v>
      </c>
      <c r="AJ463" s="1">
        <v>0</v>
      </c>
      <c r="AK463" s="5" t="s">
        <v>5855</v>
      </c>
      <c r="AL463" s="5" t="s">
        <v>5848</v>
      </c>
      <c r="AM463" s="1"/>
      <c r="AN463" s="3" t="s">
        <v>5856</v>
      </c>
    </row>
    <row r="464" spans="1:41" ht="24">
      <c r="A464" s="8">
        <v>467</v>
      </c>
      <c r="B464" s="3" t="s">
        <v>5857</v>
      </c>
      <c r="D464" t="s">
        <v>62</v>
      </c>
      <c r="E464" s="3" t="s">
        <v>123</v>
      </c>
      <c r="G464" t="s">
        <v>5858</v>
      </c>
      <c r="H464" t="s">
        <v>5859</v>
      </c>
      <c r="I464" t="s">
        <v>3591</v>
      </c>
      <c r="J464">
        <v>21784</v>
      </c>
      <c r="L464" t="s">
        <v>5860</v>
      </c>
      <c r="M464" s="2" t="s">
        <v>5861</v>
      </c>
      <c r="N464" s="2" t="s">
        <v>5861</v>
      </c>
      <c r="P464" s="4" t="s">
        <v>5862</v>
      </c>
      <c r="Q464" s="4"/>
      <c r="R464" s="4"/>
      <c r="S464" s="4"/>
      <c r="T464" s="4"/>
      <c r="U464" s="1" t="s">
        <v>45</v>
      </c>
      <c r="V464">
        <v>1</v>
      </c>
      <c r="W464">
        <v>3</v>
      </c>
      <c r="AC464" s="1">
        <v>1</v>
      </c>
      <c r="AD464" s="1">
        <v>0</v>
      </c>
      <c r="AE464" s="1">
        <v>0</v>
      </c>
      <c r="AF464" s="1">
        <v>0</v>
      </c>
      <c r="AG464" s="1">
        <v>0</v>
      </c>
      <c r="AH464" s="1">
        <v>0</v>
      </c>
      <c r="AI464" s="1">
        <v>0</v>
      </c>
      <c r="AJ464" s="1">
        <v>1</v>
      </c>
      <c r="AK464" s="5" t="s">
        <v>5863</v>
      </c>
      <c r="AL464" s="5" t="s">
        <v>5864</v>
      </c>
      <c r="AM464" s="1"/>
      <c r="AN464" s="3" t="s">
        <v>5865</v>
      </c>
    </row>
    <row r="465" spans="1:40" ht="48">
      <c r="A465" s="8">
        <v>468</v>
      </c>
      <c r="B465" t="s">
        <v>5866</v>
      </c>
      <c r="C465" s="3" t="s">
        <v>5867</v>
      </c>
      <c r="D465" t="s">
        <v>62</v>
      </c>
      <c r="G465" t="s">
        <v>5868</v>
      </c>
      <c r="H465" t="s">
        <v>5867</v>
      </c>
      <c r="I465" t="s">
        <v>40</v>
      </c>
      <c r="J465">
        <v>94301</v>
      </c>
      <c r="L465" t="s">
        <v>5869</v>
      </c>
      <c r="M465" s="2" t="s">
        <v>5870</v>
      </c>
      <c r="N465" t="s">
        <v>5871</v>
      </c>
      <c r="P465" s="4" t="s">
        <v>5872</v>
      </c>
      <c r="Q465" s="4"/>
      <c r="R465" s="4"/>
      <c r="S465" s="4"/>
      <c r="T465" s="4"/>
      <c r="U465" s="1" t="s">
        <v>45</v>
      </c>
      <c r="V465">
        <v>0</v>
      </c>
      <c r="W465">
        <v>3</v>
      </c>
      <c r="AC465" s="1">
        <v>5</v>
      </c>
      <c r="AD465" s="1">
        <v>1</v>
      </c>
      <c r="AE465" s="1">
        <v>1</v>
      </c>
      <c r="AF465" s="1">
        <v>1</v>
      </c>
      <c r="AG465" s="1">
        <v>0</v>
      </c>
      <c r="AH465" s="1">
        <v>0</v>
      </c>
      <c r="AI465" s="1">
        <v>0</v>
      </c>
      <c r="AJ465" s="1">
        <v>0</v>
      </c>
      <c r="AK465" s="5" t="s">
        <v>5873</v>
      </c>
      <c r="AL465" s="5" t="s">
        <v>5874</v>
      </c>
      <c r="AM465" s="1"/>
      <c r="AN465" s="3" t="s">
        <v>5875</v>
      </c>
    </row>
    <row r="466" spans="1:40" ht="48">
      <c r="A466" s="8">
        <v>469</v>
      </c>
      <c r="B466" t="s">
        <v>5866</v>
      </c>
      <c r="C466" s="3" t="s">
        <v>184</v>
      </c>
      <c r="D466" t="s">
        <v>62</v>
      </c>
      <c r="G466" t="s">
        <v>5876</v>
      </c>
      <c r="H466" t="s">
        <v>184</v>
      </c>
      <c r="I466" t="s">
        <v>40</v>
      </c>
      <c r="J466">
        <v>90232</v>
      </c>
      <c r="L466" t="s">
        <v>5877</v>
      </c>
      <c r="M466" s="2" t="s">
        <v>5870</v>
      </c>
      <c r="N466" t="s">
        <v>5871</v>
      </c>
      <c r="P466" s="4" t="s">
        <v>5878</v>
      </c>
      <c r="Q466" s="4"/>
      <c r="R466" s="4"/>
      <c r="S466" s="4"/>
      <c r="T466" s="4"/>
      <c r="U466" s="1" t="s">
        <v>45</v>
      </c>
      <c r="V466">
        <v>0</v>
      </c>
      <c r="W466">
        <v>3</v>
      </c>
      <c r="AC466" s="1">
        <v>5</v>
      </c>
      <c r="AD466" s="1">
        <v>1</v>
      </c>
      <c r="AE466" s="1">
        <v>1</v>
      </c>
      <c r="AF466" s="1">
        <v>1</v>
      </c>
      <c r="AG466" s="1">
        <v>0</v>
      </c>
      <c r="AH466" s="1">
        <v>0</v>
      </c>
      <c r="AI466" s="1">
        <v>0</v>
      </c>
      <c r="AJ466" s="1">
        <v>0</v>
      </c>
      <c r="AK466" s="5" t="s">
        <v>5879</v>
      </c>
      <c r="AL466" s="5" t="s">
        <v>5874</v>
      </c>
      <c r="AM466" s="1"/>
      <c r="AN466" s="3" t="s">
        <v>5875</v>
      </c>
    </row>
    <row r="467" spans="1:40" ht="60">
      <c r="A467" s="8">
        <v>470</v>
      </c>
      <c r="B467" t="s">
        <v>5880</v>
      </c>
      <c r="D467" t="s">
        <v>62</v>
      </c>
      <c r="E467" s="3" t="s">
        <v>123</v>
      </c>
      <c r="G467" t="s">
        <v>5881</v>
      </c>
      <c r="H467" t="s">
        <v>5882</v>
      </c>
      <c r="I467" t="s">
        <v>40</v>
      </c>
      <c r="J467">
        <v>90272</v>
      </c>
      <c r="L467" t="s">
        <v>5883</v>
      </c>
      <c r="M467" s="2" t="s">
        <v>5884</v>
      </c>
      <c r="N467" t="s">
        <v>5885</v>
      </c>
      <c r="O467" t="s">
        <v>5886</v>
      </c>
      <c r="P467" s="4" t="s">
        <v>5887</v>
      </c>
      <c r="Q467" s="4"/>
      <c r="R467" s="4"/>
      <c r="S467" s="4"/>
      <c r="T467" s="4"/>
      <c r="U467" s="1" t="s">
        <v>45</v>
      </c>
      <c r="V467">
        <v>1</v>
      </c>
      <c r="W467">
        <v>2</v>
      </c>
      <c r="AC467" s="1">
        <v>2</v>
      </c>
      <c r="AD467" s="1">
        <v>1</v>
      </c>
      <c r="AE467" s="1">
        <v>0</v>
      </c>
      <c r="AF467" s="1">
        <v>1</v>
      </c>
      <c r="AG467" s="1">
        <v>0</v>
      </c>
      <c r="AH467" s="1">
        <v>0</v>
      </c>
      <c r="AI467" s="1">
        <v>0</v>
      </c>
      <c r="AJ467" s="1">
        <v>1</v>
      </c>
      <c r="AK467" s="5" t="s">
        <v>5888</v>
      </c>
      <c r="AL467" s="5" t="s">
        <v>131</v>
      </c>
      <c r="AM467" s="1"/>
      <c r="AN467" s="3" t="s">
        <v>5889</v>
      </c>
    </row>
    <row r="468" spans="1:40" ht="48">
      <c r="A468" s="8">
        <v>471</v>
      </c>
      <c r="B468" t="s">
        <v>5890</v>
      </c>
      <c r="C468" t="s">
        <v>5891</v>
      </c>
      <c r="D468" t="s">
        <v>49</v>
      </c>
      <c r="E468" s="3" t="s">
        <v>73</v>
      </c>
      <c r="F468" s="3" t="s">
        <v>2213</v>
      </c>
      <c r="G468" t="s">
        <v>5892</v>
      </c>
      <c r="H468" t="s">
        <v>385</v>
      </c>
      <c r="I468" t="s">
        <v>386</v>
      </c>
      <c r="J468">
        <v>10065</v>
      </c>
      <c r="L468" t="s">
        <v>5893</v>
      </c>
      <c r="M468" s="2" t="s">
        <v>5894</v>
      </c>
      <c r="N468" t="s">
        <v>5895</v>
      </c>
      <c r="O468" t="s">
        <v>5896</v>
      </c>
      <c r="P468" s="4" t="s">
        <v>5897</v>
      </c>
      <c r="Q468" s="4"/>
      <c r="R468" s="4"/>
      <c r="S468" s="4"/>
      <c r="T468" s="4"/>
      <c r="U468" s="1" t="s">
        <v>171</v>
      </c>
      <c r="V468">
        <v>1</v>
      </c>
      <c r="W468">
        <v>3</v>
      </c>
      <c r="AC468" s="1">
        <v>1</v>
      </c>
      <c r="AD468" s="1">
        <v>0</v>
      </c>
      <c r="AE468" s="1">
        <v>0</v>
      </c>
      <c r="AF468" s="1">
        <v>0</v>
      </c>
      <c r="AG468" s="1">
        <v>0</v>
      </c>
      <c r="AH468" s="1">
        <v>0</v>
      </c>
      <c r="AI468" s="1">
        <v>0</v>
      </c>
      <c r="AJ468" s="1">
        <v>1</v>
      </c>
      <c r="AK468" s="5" t="s">
        <v>5898</v>
      </c>
      <c r="AL468" s="5" t="s">
        <v>5899</v>
      </c>
      <c r="AM468" s="1"/>
      <c r="AN468" s="3" t="s">
        <v>5900</v>
      </c>
    </row>
    <row r="469" spans="1:40">
      <c r="A469" s="8">
        <v>472</v>
      </c>
      <c r="B469" s="3" t="s">
        <v>5901</v>
      </c>
      <c r="D469" t="s">
        <v>198</v>
      </c>
      <c r="E469" s="3" t="s">
        <v>5902</v>
      </c>
      <c r="G469" t="s">
        <v>5903</v>
      </c>
      <c r="H469" t="s">
        <v>1999</v>
      </c>
      <c r="I469" t="s">
        <v>2000</v>
      </c>
      <c r="J469">
        <v>71403</v>
      </c>
      <c r="L469" t="s">
        <v>5904</v>
      </c>
      <c r="M469" s="2" t="s">
        <v>5905</v>
      </c>
      <c r="N469" t="s">
        <v>5905</v>
      </c>
      <c r="P469" t="s">
        <v>5906</v>
      </c>
      <c r="U469" s="1" t="s">
        <v>45</v>
      </c>
      <c r="V469">
        <v>0</v>
      </c>
      <c r="W469">
        <v>3</v>
      </c>
      <c r="AC469" s="1">
        <v>3</v>
      </c>
      <c r="AD469" s="1">
        <v>0</v>
      </c>
      <c r="AE469" s="1">
        <v>0</v>
      </c>
      <c r="AF469" s="1">
        <v>1</v>
      </c>
      <c r="AG469" s="1">
        <v>0</v>
      </c>
      <c r="AH469" s="1">
        <v>0</v>
      </c>
      <c r="AI469" s="1">
        <v>0</v>
      </c>
      <c r="AJ469" s="1">
        <v>0</v>
      </c>
      <c r="AK469" s="5" t="s">
        <v>5907</v>
      </c>
      <c r="AL469" s="5" t="s">
        <v>5908</v>
      </c>
      <c r="AM469" s="1"/>
      <c r="AN469" s="3" t="s">
        <v>5909</v>
      </c>
    </row>
    <row r="470" spans="1:40" ht="24">
      <c r="A470" s="8">
        <v>473</v>
      </c>
      <c r="B470" s="3" t="s">
        <v>5910</v>
      </c>
      <c r="C470" s="3" t="s">
        <v>3341</v>
      </c>
      <c r="D470" s="3" t="s">
        <v>62</v>
      </c>
      <c r="E470" s="3" t="s">
        <v>154</v>
      </c>
      <c r="F470" s="3" t="s">
        <v>123</v>
      </c>
      <c r="G470" s="3" t="s">
        <v>5911</v>
      </c>
      <c r="H470" s="3" t="s">
        <v>84</v>
      </c>
      <c r="I470" s="3" t="s">
        <v>40</v>
      </c>
      <c r="J470">
        <v>90026</v>
      </c>
      <c r="L470" s="3" t="s">
        <v>5912</v>
      </c>
      <c r="M470" s="2" t="s">
        <v>5913</v>
      </c>
      <c r="N470" t="s">
        <v>5913</v>
      </c>
      <c r="P470" s="6" t="s">
        <v>5914</v>
      </c>
      <c r="Q470" s="6"/>
      <c r="R470" s="6"/>
      <c r="S470" s="6"/>
      <c r="T470" s="6"/>
      <c r="U470" s="7" t="s">
        <v>45</v>
      </c>
      <c r="V470" s="3">
        <v>1</v>
      </c>
      <c r="W470" s="3">
        <v>3</v>
      </c>
      <c r="X470" s="3"/>
      <c r="AA470" s="3"/>
      <c r="AB470" s="3"/>
      <c r="AC470" s="1">
        <v>2</v>
      </c>
      <c r="AD470" s="7">
        <v>0</v>
      </c>
      <c r="AE470" s="7">
        <v>0</v>
      </c>
      <c r="AF470" s="7">
        <v>0</v>
      </c>
      <c r="AG470" s="7">
        <v>0</v>
      </c>
      <c r="AH470" s="7">
        <v>0</v>
      </c>
      <c r="AI470" s="7">
        <v>0</v>
      </c>
      <c r="AJ470" s="7">
        <v>0</v>
      </c>
      <c r="AK470" s="10" t="s">
        <v>5915</v>
      </c>
      <c r="AL470" s="10" t="s">
        <v>5916</v>
      </c>
      <c r="AM470" s="7"/>
      <c r="AN470" s="3" t="s">
        <v>5917</v>
      </c>
    </row>
    <row r="471" spans="1:40" ht="36">
      <c r="A471" s="8">
        <v>474</v>
      </c>
      <c r="B471" s="3" t="s">
        <v>5918</v>
      </c>
      <c r="D471" s="3" t="s">
        <v>1128</v>
      </c>
      <c r="E471" s="3" t="s">
        <v>27</v>
      </c>
      <c r="F471" s="3"/>
      <c r="G471" t="s">
        <v>5919</v>
      </c>
      <c r="H471" s="3" t="s">
        <v>84</v>
      </c>
      <c r="I471" s="3" t="s">
        <v>40</v>
      </c>
      <c r="J471">
        <v>90046</v>
      </c>
      <c r="L471" t="s">
        <v>5920</v>
      </c>
      <c r="M471" s="2" t="s">
        <v>5921</v>
      </c>
      <c r="N471" t="s">
        <v>5922</v>
      </c>
      <c r="O471" t="s">
        <v>5923</v>
      </c>
      <c r="P471" s="4" t="s">
        <v>5924</v>
      </c>
      <c r="Q471" s="4"/>
      <c r="R471" s="4"/>
      <c r="S471" s="4"/>
      <c r="T471" s="4"/>
      <c r="U471" s="7" t="s">
        <v>45</v>
      </c>
      <c r="V471" s="3">
        <v>1</v>
      </c>
      <c r="W471" s="3">
        <v>3</v>
      </c>
      <c r="X471" s="3">
        <v>4</v>
      </c>
      <c r="AA471" s="3"/>
      <c r="AB471" s="3"/>
      <c r="AC471" s="1">
        <v>100</v>
      </c>
      <c r="AD471" s="1">
        <v>1</v>
      </c>
      <c r="AE471" s="1">
        <v>1</v>
      </c>
      <c r="AF471" s="1">
        <v>0</v>
      </c>
      <c r="AG471" s="1">
        <v>0</v>
      </c>
      <c r="AH471" s="1">
        <v>0</v>
      </c>
      <c r="AI471" s="1">
        <v>0</v>
      </c>
      <c r="AJ471" s="1">
        <v>0</v>
      </c>
      <c r="AK471" s="5" t="s">
        <v>5925</v>
      </c>
      <c r="AL471" s="5" t="s">
        <v>5926</v>
      </c>
      <c r="AM471" s="1"/>
      <c r="AN471" s="3" t="s">
        <v>5927</v>
      </c>
    </row>
    <row r="472" spans="1:40">
      <c r="A472" s="8">
        <v>475</v>
      </c>
      <c r="B472" t="s">
        <v>5928</v>
      </c>
      <c r="C472" t="s">
        <v>1328</v>
      </c>
      <c r="D472" s="3" t="s">
        <v>62</v>
      </c>
      <c r="E472" s="3"/>
      <c r="F472" s="3"/>
      <c r="G472" t="s">
        <v>5929</v>
      </c>
      <c r="H472" s="3" t="s">
        <v>84</v>
      </c>
      <c r="I472" s="3" t="s">
        <v>40</v>
      </c>
      <c r="J472">
        <v>90067</v>
      </c>
      <c r="L472" t="s">
        <v>5930</v>
      </c>
      <c r="M472" s="2" t="s">
        <v>5931</v>
      </c>
      <c r="N472" t="s">
        <v>5932</v>
      </c>
      <c r="O472" t="s">
        <v>5933</v>
      </c>
      <c r="P472" t="s">
        <v>5934</v>
      </c>
      <c r="U472" s="7" t="s">
        <v>69</v>
      </c>
      <c r="V472" s="3">
        <v>1</v>
      </c>
      <c r="W472" s="3">
        <v>4</v>
      </c>
      <c r="X472" s="3"/>
      <c r="AA472" s="3"/>
      <c r="AB472" s="3"/>
      <c r="AC472" s="1">
        <v>1</v>
      </c>
      <c r="AD472" s="1">
        <v>0</v>
      </c>
      <c r="AE472" s="1">
        <v>0</v>
      </c>
      <c r="AF472" s="1">
        <v>0</v>
      </c>
      <c r="AG472" s="1">
        <v>0</v>
      </c>
      <c r="AH472" s="1">
        <v>0</v>
      </c>
      <c r="AI472" s="1">
        <v>0</v>
      </c>
      <c r="AJ472" s="1">
        <v>0</v>
      </c>
      <c r="AK472" s="5" t="s">
        <v>5935</v>
      </c>
      <c r="AL472" s="5" t="s">
        <v>5936</v>
      </c>
      <c r="AM472" s="1" t="s">
        <v>5937</v>
      </c>
      <c r="AN472" s="3" t="s">
        <v>5938</v>
      </c>
    </row>
    <row r="473" spans="1:40" ht="24">
      <c r="A473" s="8">
        <v>476</v>
      </c>
      <c r="B473" t="s">
        <v>5939</v>
      </c>
      <c r="C473" s="3" t="s">
        <v>3494</v>
      </c>
      <c r="D473" s="3" t="s">
        <v>240</v>
      </c>
      <c r="E473" s="3" t="s">
        <v>154</v>
      </c>
      <c r="F473" s="3" t="s">
        <v>494</v>
      </c>
      <c r="G473" t="s">
        <v>5940</v>
      </c>
      <c r="H473" s="3" t="s">
        <v>3494</v>
      </c>
      <c r="I473" s="3" t="s">
        <v>40</v>
      </c>
      <c r="J473">
        <v>91505</v>
      </c>
      <c r="L473" t="s">
        <v>5941</v>
      </c>
      <c r="M473" s="2" t="s">
        <v>5942</v>
      </c>
      <c r="N473" t="s">
        <v>5943</v>
      </c>
      <c r="P473" s="4" t="s">
        <v>5944</v>
      </c>
      <c r="Q473" s="4"/>
      <c r="R473" s="4"/>
      <c r="S473" s="4"/>
      <c r="T473" s="4"/>
      <c r="U473" s="7" t="s">
        <v>237</v>
      </c>
      <c r="V473" s="3">
        <v>0</v>
      </c>
      <c r="W473" s="3">
        <v>3</v>
      </c>
      <c r="X473" s="3">
        <v>2</v>
      </c>
      <c r="AA473" s="3"/>
      <c r="AB473" s="3"/>
      <c r="AC473" s="1">
        <v>2</v>
      </c>
      <c r="AD473" s="1">
        <v>0</v>
      </c>
      <c r="AE473" s="1">
        <v>0</v>
      </c>
      <c r="AF473" s="1">
        <v>1</v>
      </c>
      <c r="AG473" s="1">
        <v>0</v>
      </c>
      <c r="AH473" s="1">
        <v>0</v>
      </c>
      <c r="AI473" s="1">
        <v>0</v>
      </c>
      <c r="AJ473" s="1">
        <v>0</v>
      </c>
      <c r="AK473" s="5" t="s">
        <v>5945</v>
      </c>
      <c r="AL473" s="5"/>
      <c r="AM473" s="1"/>
      <c r="AN473" t="s">
        <v>5946</v>
      </c>
    </row>
    <row r="474" spans="1:40" ht="24">
      <c r="A474" s="8">
        <v>477</v>
      </c>
      <c r="B474" t="s">
        <v>5939</v>
      </c>
      <c r="C474" s="3" t="s">
        <v>3503</v>
      </c>
      <c r="D474" s="3" t="s">
        <v>240</v>
      </c>
      <c r="E474" s="3" t="s">
        <v>154</v>
      </c>
      <c r="F474" s="3" t="s">
        <v>494</v>
      </c>
      <c r="G474" t="s">
        <v>5947</v>
      </c>
      <c r="H474" s="3" t="s">
        <v>3503</v>
      </c>
      <c r="I474" s="3" t="s">
        <v>40</v>
      </c>
      <c r="J474">
        <v>91203</v>
      </c>
      <c r="L474" t="s">
        <v>5948</v>
      </c>
      <c r="M474" s="2" t="s">
        <v>5949</v>
      </c>
      <c r="N474" t="s">
        <v>5950</v>
      </c>
      <c r="P474" s="4" t="s">
        <v>5951</v>
      </c>
      <c r="Q474" s="4"/>
      <c r="R474" s="4"/>
      <c r="S474" s="4"/>
      <c r="T474" s="4"/>
      <c r="U474" s="7" t="s">
        <v>237</v>
      </c>
      <c r="V474" s="3">
        <v>0</v>
      </c>
      <c r="W474" s="3">
        <v>3</v>
      </c>
      <c r="X474" s="3"/>
      <c r="AA474" s="3"/>
      <c r="AB474" s="3"/>
      <c r="AC474" s="1">
        <v>2</v>
      </c>
      <c r="AD474" s="1">
        <v>0</v>
      </c>
      <c r="AE474" s="1">
        <v>0</v>
      </c>
      <c r="AF474" s="1">
        <v>1</v>
      </c>
      <c r="AG474" s="1">
        <v>0</v>
      </c>
      <c r="AH474" s="1">
        <v>0</v>
      </c>
      <c r="AI474" s="1">
        <v>0</v>
      </c>
      <c r="AJ474" s="1">
        <v>0</v>
      </c>
      <c r="AK474" s="5" t="s">
        <v>5945</v>
      </c>
      <c r="AL474" s="5"/>
      <c r="AM474" s="1"/>
      <c r="AN474" s="3" t="s">
        <v>5946</v>
      </c>
    </row>
    <row r="475" spans="1:40" ht="24">
      <c r="A475" s="8">
        <v>478</v>
      </c>
      <c r="B475" t="s">
        <v>5939</v>
      </c>
      <c r="C475" s="3" t="s">
        <v>5952</v>
      </c>
      <c r="D475" s="3" t="s">
        <v>5953</v>
      </c>
      <c r="E475" s="3" t="s">
        <v>154</v>
      </c>
      <c r="F475" s="3" t="s">
        <v>494</v>
      </c>
      <c r="G475" t="s">
        <v>5954</v>
      </c>
      <c r="H475" s="3" t="s">
        <v>5952</v>
      </c>
      <c r="I475" s="3" t="s">
        <v>40</v>
      </c>
      <c r="J475">
        <v>90241</v>
      </c>
      <c r="L475" t="s">
        <v>5955</v>
      </c>
      <c r="M475" s="2" t="s">
        <v>5956</v>
      </c>
      <c r="N475" t="s">
        <v>5957</v>
      </c>
      <c r="P475" s="4" t="s">
        <v>5958</v>
      </c>
      <c r="Q475" s="4"/>
      <c r="R475" s="4"/>
      <c r="S475" s="4"/>
      <c r="T475" s="4"/>
      <c r="U475" s="7" t="s">
        <v>237</v>
      </c>
      <c r="V475" s="3">
        <v>0</v>
      </c>
      <c r="W475" s="3">
        <v>3</v>
      </c>
      <c r="X475" s="3"/>
      <c r="AA475" s="3"/>
      <c r="AB475" s="3"/>
      <c r="AC475" s="1">
        <v>2</v>
      </c>
      <c r="AD475" s="1">
        <v>0</v>
      </c>
      <c r="AE475" s="1">
        <v>0</v>
      </c>
      <c r="AF475" s="1">
        <v>1</v>
      </c>
      <c r="AG475" s="1">
        <v>0</v>
      </c>
      <c r="AH475" s="1">
        <v>0</v>
      </c>
      <c r="AI475" s="1">
        <v>0</v>
      </c>
      <c r="AJ475" s="1">
        <v>0</v>
      </c>
      <c r="AK475" s="5" t="s">
        <v>5945</v>
      </c>
      <c r="AL475" s="5"/>
      <c r="AM475" s="1"/>
      <c r="AN475" t="s">
        <v>5946</v>
      </c>
    </row>
    <row r="476" spans="1:40" ht="36">
      <c r="A476" s="8">
        <v>479</v>
      </c>
      <c r="B476" s="3" t="s">
        <v>5959</v>
      </c>
      <c r="C476" t="s">
        <v>5960</v>
      </c>
      <c r="D476" s="3" t="s">
        <v>671</v>
      </c>
      <c r="E476" s="3"/>
      <c r="F476" s="3"/>
      <c r="G476" t="s">
        <v>5961</v>
      </c>
      <c r="H476" s="3" t="s">
        <v>385</v>
      </c>
      <c r="I476" s="3" t="s">
        <v>386</v>
      </c>
      <c r="J476">
        <v>10009</v>
      </c>
      <c r="L476" t="s">
        <v>3445</v>
      </c>
      <c r="M476" s="2" t="s">
        <v>5962</v>
      </c>
      <c r="N476" t="s">
        <v>5963</v>
      </c>
      <c r="P476" s="4" t="s">
        <v>5964</v>
      </c>
      <c r="Q476" s="4"/>
      <c r="R476" s="4"/>
      <c r="S476" s="4"/>
      <c r="T476" s="4"/>
      <c r="U476" s="7" t="s">
        <v>237</v>
      </c>
      <c r="V476" s="3">
        <v>0</v>
      </c>
      <c r="W476" s="3">
        <v>3</v>
      </c>
      <c r="X476" s="3"/>
      <c r="AA476" s="3"/>
      <c r="AB476" s="3"/>
      <c r="AC476" s="1">
        <v>2</v>
      </c>
      <c r="AD476" s="1">
        <v>1</v>
      </c>
      <c r="AE476" s="1">
        <v>1</v>
      </c>
      <c r="AF476" s="1">
        <v>1</v>
      </c>
      <c r="AG476" s="1">
        <v>1</v>
      </c>
      <c r="AH476" s="1">
        <v>1</v>
      </c>
      <c r="AI476" s="1">
        <v>1</v>
      </c>
      <c r="AJ476" s="1">
        <v>0</v>
      </c>
      <c r="AK476" s="5" t="s">
        <v>5965</v>
      </c>
      <c r="AL476" s="5" t="s">
        <v>5966</v>
      </c>
      <c r="AM476" s="1"/>
      <c r="AN476" s="3" t="s">
        <v>5967</v>
      </c>
    </row>
    <row r="477" spans="1:40" ht="24">
      <c r="A477" s="8">
        <v>480</v>
      </c>
      <c r="B477" t="s">
        <v>5959</v>
      </c>
      <c r="C477" s="3" t="s">
        <v>5968</v>
      </c>
      <c r="D477" s="3" t="s">
        <v>671</v>
      </c>
      <c r="E477" s="3"/>
      <c r="F477" s="3"/>
      <c r="G477" t="s">
        <v>5969</v>
      </c>
      <c r="H477" s="3" t="s">
        <v>385</v>
      </c>
      <c r="I477" s="3" t="s">
        <v>386</v>
      </c>
      <c r="J477">
        <v>10012</v>
      </c>
      <c r="L477" t="s">
        <v>5970</v>
      </c>
      <c r="M477" s="2" t="s">
        <v>5971</v>
      </c>
      <c r="N477" t="s">
        <v>5972</v>
      </c>
      <c r="P477" s="4" t="s">
        <v>5973</v>
      </c>
      <c r="Q477" s="4"/>
      <c r="R477" s="4"/>
      <c r="S477" s="4"/>
      <c r="T477" s="4"/>
      <c r="U477" s="7" t="s">
        <v>237</v>
      </c>
      <c r="V477" s="3">
        <v>0</v>
      </c>
      <c r="W477" s="3">
        <v>3</v>
      </c>
      <c r="X477" s="3"/>
      <c r="AA477" s="3"/>
      <c r="AB477" s="3"/>
      <c r="AC477" s="1">
        <v>2</v>
      </c>
      <c r="AD477" s="1">
        <v>1</v>
      </c>
      <c r="AE477" s="1">
        <v>1</v>
      </c>
      <c r="AF477" s="1">
        <v>1</v>
      </c>
      <c r="AG477" s="1">
        <v>1</v>
      </c>
      <c r="AH477" s="1">
        <v>1</v>
      </c>
      <c r="AI477" s="1">
        <v>1</v>
      </c>
      <c r="AJ477" s="1">
        <v>0</v>
      </c>
      <c r="AK477" s="5" t="s">
        <v>5974</v>
      </c>
      <c r="AL477" s="5" t="s">
        <v>5975</v>
      </c>
      <c r="AM477" s="1"/>
      <c r="AN477" s="3" t="s">
        <v>5967</v>
      </c>
    </row>
    <row r="478" spans="1:40" ht="48">
      <c r="A478" s="8">
        <v>481</v>
      </c>
      <c r="B478" t="s">
        <v>5959</v>
      </c>
      <c r="C478" s="3" t="s">
        <v>2277</v>
      </c>
      <c r="D478" s="3" t="s">
        <v>671</v>
      </c>
      <c r="E478" s="3"/>
      <c r="F478" s="3"/>
      <c r="G478" t="s">
        <v>5976</v>
      </c>
      <c r="H478" s="3" t="s">
        <v>385</v>
      </c>
      <c r="I478" s="3" t="s">
        <v>386</v>
      </c>
      <c r="J478">
        <v>10014</v>
      </c>
      <c r="L478" t="s">
        <v>5977</v>
      </c>
      <c r="M478" s="2" t="s">
        <v>5978</v>
      </c>
      <c r="N478" t="s">
        <v>5979</v>
      </c>
      <c r="P478" s="4" t="s">
        <v>5980</v>
      </c>
      <c r="Q478" s="4"/>
      <c r="R478" s="4"/>
      <c r="S478" s="4"/>
      <c r="T478" s="4"/>
      <c r="U478" s="7" t="s">
        <v>237</v>
      </c>
      <c r="V478" s="3">
        <v>0</v>
      </c>
      <c r="W478" s="3">
        <v>3</v>
      </c>
      <c r="X478" s="3"/>
      <c r="AA478" s="3"/>
      <c r="AB478" s="3"/>
      <c r="AC478" s="1">
        <v>2</v>
      </c>
      <c r="AD478" s="1">
        <v>1</v>
      </c>
      <c r="AE478" s="1">
        <v>1</v>
      </c>
      <c r="AF478" s="1">
        <v>1</v>
      </c>
      <c r="AG478" s="1">
        <v>1</v>
      </c>
      <c r="AH478" s="1">
        <v>1</v>
      </c>
      <c r="AI478" s="1">
        <v>1</v>
      </c>
      <c r="AJ478" s="1">
        <v>0</v>
      </c>
      <c r="AK478" s="5" t="s">
        <v>5981</v>
      </c>
      <c r="AL478" s="5" t="s">
        <v>5975</v>
      </c>
      <c r="AM478" s="1"/>
      <c r="AN478" s="3" t="s">
        <v>5967</v>
      </c>
    </row>
    <row r="479" spans="1:40" ht="36">
      <c r="A479" s="8">
        <v>482</v>
      </c>
      <c r="B479" t="s">
        <v>5959</v>
      </c>
      <c r="C479" t="s">
        <v>5982</v>
      </c>
      <c r="D479" s="3" t="s">
        <v>671</v>
      </c>
      <c r="E479" s="3"/>
      <c r="F479" s="3"/>
      <c r="G479" t="s">
        <v>5983</v>
      </c>
      <c r="H479" s="3" t="s">
        <v>385</v>
      </c>
      <c r="I479" s="3" t="s">
        <v>386</v>
      </c>
      <c r="J479">
        <v>10017</v>
      </c>
      <c r="L479" t="s">
        <v>5984</v>
      </c>
      <c r="M479" s="2" t="s">
        <v>5985</v>
      </c>
      <c r="N479" t="s">
        <v>5986</v>
      </c>
      <c r="P479" s="4" t="s">
        <v>5987</v>
      </c>
      <c r="Q479" s="4"/>
      <c r="R479" s="4"/>
      <c r="S479" s="4"/>
      <c r="T479" s="4"/>
      <c r="U479" s="7" t="s">
        <v>237</v>
      </c>
      <c r="V479" s="3">
        <v>0</v>
      </c>
      <c r="W479" s="3">
        <v>3</v>
      </c>
      <c r="X479" s="3"/>
      <c r="AA479" s="3"/>
      <c r="AB479" s="3"/>
      <c r="AC479" s="1">
        <v>2</v>
      </c>
      <c r="AD479" s="1">
        <v>1</v>
      </c>
      <c r="AE479" s="1">
        <v>1</v>
      </c>
      <c r="AF479" s="1">
        <v>1</v>
      </c>
      <c r="AG479" s="1">
        <v>1</v>
      </c>
      <c r="AH479" s="1">
        <v>1</v>
      </c>
      <c r="AI479" s="1">
        <v>1</v>
      </c>
      <c r="AJ479" s="1">
        <v>0</v>
      </c>
      <c r="AK479" s="5" t="s">
        <v>5988</v>
      </c>
      <c r="AL479" s="5" t="s">
        <v>5975</v>
      </c>
      <c r="AM479" s="1"/>
      <c r="AN479" s="3" t="s">
        <v>5967</v>
      </c>
    </row>
    <row r="480" spans="1:40" ht="36">
      <c r="A480" s="8">
        <v>483</v>
      </c>
      <c r="B480" t="s">
        <v>5959</v>
      </c>
      <c r="C480" t="s">
        <v>5989</v>
      </c>
      <c r="D480" s="3" t="s">
        <v>671</v>
      </c>
      <c r="E480" s="3"/>
      <c r="F480" s="3"/>
      <c r="G480" t="s">
        <v>5990</v>
      </c>
      <c r="H480" s="3" t="s">
        <v>385</v>
      </c>
      <c r="I480" s="3" t="s">
        <v>386</v>
      </c>
      <c r="J480">
        <v>10025</v>
      </c>
      <c r="L480" t="s">
        <v>5991</v>
      </c>
      <c r="M480" s="2" t="s">
        <v>5992</v>
      </c>
      <c r="N480" t="s">
        <v>5993</v>
      </c>
      <c r="P480" s="4" t="s">
        <v>5994</v>
      </c>
      <c r="Q480" s="4"/>
      <c r="R480" s="4"/>
      <c r="S480" s="4"/>
      <c r="T480" s="4"/>
      <c r="U480" s="7" t="s">
        <v>237</v>
      </c>
      <c r="V480" s="3">
        <v>0</v>
      </c>
      <c r="W480" s="3">
        <v>3</v>
      </c>
      <c r="X480" s="3"/>
      <c r="AA480" s="3"/>
      <c r="AB480" s="3"/>
      <c r="AC480" s="1">
        <v>2</v>
      </c>
      <c r="AD480" s="1">
        <v>1</v>
      </c>
      <c r="AE480" s="1">
        <v>1</v>
      </c>
      <c r="AF480" s="1">
        <v>1</v>
      </c>
      <c r="AG480" s="1">
        <v>1</v>
      </c>
      <c r="AH480" s="1">
        <v>1</v>
      </c>
      <c r="AI480" s="1">
        <v>1</v>
      </c>
      <c r="AJ480" s="1">
        <v>0</v>
      </c>
      <c r="AK480" s="5" t="s">
        <v>5995</v>
      </c>
      <c r="AL480" s="5" t="s">
        <v>5975</v>
      </c>
      <c r="AM480" s="1"/>
      <c r="AN480" s="3" t="s">
        <v>5967</v>
      </c>
    </row>
    <row r="481" spans="1:40" ht="36">
      <c r="A481" s="8">
        <v>484</v>
      </c>
      <c r="B481" t="s">
        <v>5959</v>
      </c>
      <c r="C481" t="s">
        <v>5996</v>
      </c>
      <c r="D481" s="3" t="s">
        <v>671</v>
      </c>
      <c r="E481" s="3"/>
      <c r="F481" s="3"/>
      <c r="G481" t="s">
        <v>5997</v>
      </c>
      <c r="H481" s="3" t="s">
        <v>385</v>
      </c>
      <c r="I481" s="3" t="s">
        <v>386</v>
      </c>
      <c r="J481">
        <v>10036</v>
      </c>
      <c r="L481" t="s">
        <v>5998</v>
      </c>
      <c r="M481" s="2" t="s">
        <v>5999</v>
      </c>
      <c r="N481" t="s">
        <v>6000</v>
      </c>
      <c r="P481" s="4" t="s">
        <v>6001</v>
      </c>
      <c r="Q481" s="4"/>
      <c r="R481" s="4"/>
      <c r="S481" s="4"/>
      <c r="T481" s="4"/>
      <c r="U481" s="7" t="s">
        <v>237</v>
      </c>
      <c r="V481" s="3">
        <v>0</v>
      </c>
      <c r="W481" s="3">
        <v>3</v>
      </c>
      <c r="X481" s="3"/>
      <c r="AA481" s="3"/>
      <c r="AB481" s="3"/>
      <c r="AC481" s="1">
        <v>2</v>
      </c>
      <c r="AD481" s="1">
        <v>1</v>
      </c>
      <c r="AE481" s="1">
        <v>1</v>
      </c>
      <c r="AF481" s="1">
        <v>1</v>
      </c>
      <c r="AG481" s="1">
        <v>1</v>
      </c>
      <c r="AH481" s="1">
        <v>1</v>
      </c>
      <c r="AI481" s="1">
        <v>1</v>
      </c>
      <c r="AJ481" s="1">
        <v>0</v>
      </c>
      <c r="AK481" s="5" t="s">
        <v>6002</v>
      </c>
      <c r="AL481" s="5" t="s">
        <v>6003</v>
      </c>
      <c r="AM481" s="5" t="s">
        <v>5975</v>
      </c>
      <c r="AN481" s="3" t="s">
        <v>5967</v>
      </c>
    </row>
    <row r="482" spans="1:40" ht="60">
      <c r="A482" s="8">
        <v>485</v>
      </c>
      <c r="B482" t="s">
        <v>5959</v>
      </c>
      <c r="C482" t="s">
        <v>1332</v>
      </c>
      <c r="D482" s="3" t="s">
        <v>671</v>
      </c>
      <c r="E482" s="3"/>
      <c r="F482" s="3"/>
      <c r="G482" t="s">
        <v>6004</v>
      </c>
      <c r="H482" s="3" t="s">
        <v>84</v>
      </c>
      <c r="I482" s="3" t="s">
        <v>40</v>
      </c>
      <c r="J482">
        <v>90015</v>
      </c>
      <c r="L482" t="s">
        <v>6005</v>
      </c>
      <c r="M482" s="2" t="s">
        <v>6006</v>
      </c>
      <c r="N482" t="s">
        <v>6007</v>
      </c>
      <c r="P482" s="4" t="s">
        <v>6008</v>
      </c>
      <c r="Q482" s="4"/>
      <c r="R482" s="4"/>
      <c r="S482" s="4"/>
      <c r="T482" s="4"/>
      <c r="U482" s="7" t="s">
        <v>237</v>
      </c>
      <c r="V482" s="3">
        <v>0</v>
      </c>
      <c r="W482" s="3">
        <v>3</v>
      </c>
      <c r="X482" s="3"/>
      <c r="AA482" s="3"/>
      <c r="AB482" s="3"/>
      <c r="AC482" s="1">
        <v>2</v>
      </c>
      <c r="AD482" s="1">
        <v>1</v>
      </c>
      <c r="AE482" s="1">
        <v>1</v>
      </c>
      <c r="AF482" s="1">
        <v>1</v>
      </c>
      <c r="AG482" s="1">
        <v>1</v>
      </c>
      <c r="AH482" s="1">
        <v>1</v>
      </c>
      <c r="AI482" s="1">
        <v>1</v>
      </c>
      <c r="AJ482" s="1">
        <v>0</v>
      </c>
      <c r="AK482" s="5" t="s">
        <v>6009</v>
      </c>
      <c r="AL482" s="5" t="s">
        <v>5975</v>
      </c>
      <c r="AM482" s="1"/>
      <c r="AN482" s="3" t="s">
        <v>5967</v>
      </c>
    </row>
    <row r="483" spans="1:40" ht="24">
      <c r="A483" s="8">
        <v>486</v>
      </c>
      <c r="B483" t="s">
        <v>5959</v>
      </c>
      <c r="C483" s="3" t="s">
        <v>6010</v>
      </c>
      <c r="D483" s="3" t="s">
        <v>671</v>
      </c>
      <c r="E483" s="3"/>
      <c r="F483" s="3"/>
      <c r="G483" t="s">
        <v>6011</v>
      </c>
      <c r="H483" s="3" t="s">
        <v>6010</v>
      </c>
      <c r="I483" s="3" t="s">
        <v>2318</v>
      </c>
      <c r="J483" s="31">
        <v>6604</v>
      </c>
      <c r="L483" t="s">
        <v>6012</v>
      </c>
      <c r="M483" s="2" t="s">
        <v>6013</v>
      </c>
      <c r="N483" t="s">
        <v>6014</v>
      </c>
      <c r="P483" s="6" t="s">
        <v>6015</v>
      </c>
      <c r="Q483" s="6"/>
      <c r="R483" s="6"/>
      <c r="S483" s="6"/>
      <c r="T483" s="6"/>
      <c r="U483" s="7" t="s">
        <v>237</v>
      </c>
      <c r="V483" s="3">
        <v>0</v>
      </c>
      <c r="W483" s="3">
        <v>3</v>
      </c>
      <c r="X483" s="3"/>
      <c r="AA483" s="3"/>
      <c r="AB483" s="3"/>
      <c r="AC483" s="1">
        <v>2</v>
      </c>
      <c r="AD483" s="1">
        <v>1</v>
      </c>
      <c r="AE483" s="7">
        <v>1</v>
      </c>
      <c r="AF483" s="1">
        <v>1</v>
      </c>
      <c r="AG483" s="1">
        <v>1</v>
      </c>
      <c r="AH483" s="1">
        <v>1</v>
      </c>
      <c r="AI483" s="1">
        <v>1</v>
      </c>
      <c r="AJ483" s="1">
        <v>0</v>
      </c>
      <c r="AK483" s="5" t="s">
        <v>6016</v>
      </c>
      <c r="AL483" s="5" t="s">
        <v>5975</v>
      </c>
      <c r="AM483" s="1"/>
      <c r="AN483" s="3" t="s">
        <v>5967</v>
      </c>
    </row>
    <row r="484" spans="1:40" ht="24">
      <c r="A484" s="8">
        <v>487</v>
      </c>
      <c r="B484" t="s">
        <v>5959</v>
      </c>
      <c r="C484" s="3" t="s">
        <v>3341</v>
      </c>
      <c r="D484" s="3" t="s">
        <v>671</v>
      </c>
      <c r="E484" s="3"/>
      <c r="F484" s="3"/>
      <c r="G484" s="3" t="s">
        <v>6017</v>
      </c>
      <c r="H484" s="3" t="s">
        <v>84</v>
      </c>
      <c r="I484" s="3" t="s">
        <v>40</v>
      </c>
      <c r="J484">
        <v>90026</v>
      </c>
      <c r="L484" s="3" t="s">
        <v>6018</v>
      </c>
      <c r="M484" s="2" t="s">
        <v>6019</v>
      </c>
      <c r="N484" t="s">
        <v>6020</v>
      </c>
      <c r="P484" s="6" t="s">
        <v>6021</v>
      </c>
      <c r="Q484" s="6"/>
      <c r="R484" s="6"/>
      <c r="S484" s="6"/>
      <c r="T484" s="6"/>
      <c r="U484" s="7" t="s">
        <v>237</v>
      </c>
      <c r="V484" s="3">
        <v>0</v>
      </c>
      <c r="W484" s="3">
        <v>3</v>
      </c>
      <c r="X484" s="3"/>
      <c r="AA484" s="3"/>
      <c r="AB484" s="3"/>
      <c r="AC484" s="1">
        <v>2</v>
      </c>
      <c r="AD484" s="1">
        <v>1</v>
      </c>
      <c r="AE484" s="1">
        <v>1</v>
      </c>
      <c r="AF484" s="1">
        <v>1</v>
      </c>
      <c r="AG484" s="1">
        <v>1</v>
      </c>
      <c r="AH484" s="1">
        <v>1</v>
      </c>
      <c r="AI484" s="1">
        <v>1</v>
      </c>
      <c r="AJ484" s="1">
        <v>0</v>
      </c>
      <c r="AK484" s="5" t="s">
        <v>6022</v>
      </c>
      <c r="AL484" s="5" t="s">
        <v>5975</v>
      </c>
      <c r="AM484" s="1"/>
      <c r="AN484" s="3" t="s">
        <v>5967</v>
      </c>
    </row>
    <row r="485" spans="1:40" ht="36">
      <c r="A485" s="8">
        <v>488</v>
      </c>
      <c r="B485" t="s">
        <v>5959</v>
      </c>
      <c r="C485" s="3" t="s">
        <v>3590</v>
      </c>
      <c r="D485" s="3" t="s">
        <v>3134</v>
      </c>
      <c r="E485" s="3"/>
      <c r="F485" s="3"/>
      <c r="G485" s="3" t="s">
        <v>6023</v>
      </c>
      <c r="H485" s="3" t="s">
        <v>3590</v>
      </c>
      <c r="I485" s="3" t="s">
        <v>3591</v>
      </c>
      <c r="J485">
        <v>21217</v>
      </c>
      <c r="L485" s="3" t="s">
        <v>6024</v>
      </c>
      <c r="M485" s="2" t="s">
        <v>6025</v>
      </c>
      <c r="N485" t="s">
        <v>6026</v>
      </c>
      <c r="P485" s="6" t="s">
        <v>6027</v>
      </c>
      <c r="Q485" s="6"/>
      <c r="R485" s="6"/>
      <c r="S485" s="6"/>
      <c r="T485" s="6"/>
      <c r="U485" s="7" t="s">
        <v>45</v>
      </c>
      <c r="V485" s="3">
        <v>0</v>
      </c>
      <c r="W485" s="3">
        <v>3</v>
      </c>
      <c r="X485" s="3"/>
      <c r="AA485" s="3"/>
      <c r="AB485" s="3"/>
      <c r="AC485" s="1">
        <v>2</v>
      </c>
      <c r="AD485" s="7">
        <v>1</v>
      </c>
      <c r="AE485" s="7">
        <v>1</v>
      </c>
      <c r="AF485" s="7">
        <v>1</v>
      </c>
      <c r="AG485" s="7">
        <v>1</v>
      </c>
      <c r="AH485" s="7">
        <v>1</v>
      </c>
      <c r="AI485" s="7">
        <v>1</v>
      </c>
      <c r="AJ485" s="7">
        <v>0</v>
      </c>
      <c r="AK485" s="10" t="s">
        <v>6028</v>
      </c>
      <c r="AL485" s="5" t="s">
        <v>5975</v>
      </c>
      <c r="AM485" s="7"/>
      <c r="AN485" s="3" t="s">
        <v>5967</v>
      </c>
    </row>
    <row r="486" spans="1:40" ht="48">
      <c r="A486" s="8">
        <v>489</v>
      </c>
      <c r="B486" t="s">
        <v>5959</v>
      </c>
      <c r="C486" s="3" t="s">
        <v>6029</v>
      </c>
      <c r="D486" s="3" t="s">
        <v>671</v>
      </c>
      <c r="E486" s="3"/>
      <c r="F486" s="3"/>
      <c r="G486" s="3" t="s">
        <v>6030</v>
      </c>
      <c r="H486" s="3" t="s">
        <v>6031</v>
      </c>
      <c r="I486" s="3" t="s">
        <v>386</v>
      </c>
      <c r="J486">
        <v>12571</v>
      </c>
      <c r="L486" s="3" t="s">
        <v>6032</v>
      </c>
      <c r="M486" s="2" t="s">
        <v>6033</v>
      </c>
      <c r="N486" t="s">
        <v>6034</v>
      </c>
      <c r="P486" s="6" t="s">
        <v>6035</v>
      </c>
      <c r="Q486" s="6"/>
      <c r="R486" s="6"/>
      <c r="S486" s="6"/>
      <c r="T486" s="6"/>
      <c r="U486" s="7" t="s">
        <v>237</v>
      </c>
      <c r="V486" s="3">
        <v>0</v>
      </c>
      <c r="W486" s="3">
        <v>3</v>
      </c>
      <c r="X486" s="3"/>
      <c r="AA486" s="3"/>
      <c r="AB486" s="3"/>
      <c r="AC486" s="1">
        <v>2</v>
      </c>
      <c r="AD486" s="1">
        <v>1</v>
      </c>
      <c r="AE486" s="1">
        <v>1</v>
      </c>
      <c r="AF486" s="1">
        <v>1</v>
      </c>
      <c r="AG486" s="1">
        <v>1</v>
      </c>
      <c r="AH486" s="1">
        <v>1</v>
      </c>
      <c r="AI486" s="1">
        <v>1</v>
      </c>
      <c r="AJ486" s="1">
        <v>0</v>
      </c>
      <c r="AK486" s="5" t="s">
        <v>6036</v>
      </c>
      <c r="AL486" s="5" t="s">
        <v>5975</v>
      </c>
      <c r="AM486" s="1"/>
      <c r="AN486" s="3" t="s">
        <v>5967</v>
      </c>
    </row>
    <row r="487" spans="1:40" ht="48">
      <c r="A487" s="8">
        <v>490</v>
      </c>
      <c r="B487" t="s">
        <v>5959</v>
      </c>
      <c r="C487" s="3" t="s">
        <v>3293</v>
      </c>
      <c r="D487" s="3" t="s">
        <v>671</v>
      </c>
      <c r="E487" s="3"/>
      <c r="F487" s="3"/>
      <c r="G487" s="3" t="s">
        <v>6037</v>
      </c>
      <c r="H487" s="3" t="s">
        <v>385</v>
      </c>
      <c r="I487" s="3" t="s">
        <v>386</v>
      </c>
      <c r="J487">
        <v>10028</v>
      </c>
      <c r="L487" s="3" t="s">
        <v>6038</v>
      </c>
      <c r="M487" s="2" t="s">
        <v>6039</v>
      </c>
      <c r="N487" t="s">
        <v>6040</v>
      </c>
      <c r="P487" s="6" t="s">
        <v>6041</v>
      </c>
      <c r="Q487" s="6"/>
      <c r="R487" s="6"/>
      <c r="S487" s="6"/>
      <c r="T487" s="6"/>
      <c r="U487" s="7" t="s">
        <v>237</v>
      </c>
      <c r="V487" s="3">
        <v>0</v>
      </c>
      <c r="W487" s="3">
        <v>3</v>
      </c>
      <c r="X487" s="3"/>
      <c r="AA487" s="3"/>
      <c r="AB487" s="3"/>
      <c r="AC487" s="1">
        <v>2</v>
      </c>
      <c r="AD487" s="1">
        <v>1</v>
      </c>
      <c r="AE487" s="1">
        <v>1</v>
      </c>
      <c r="AF487" s="1">
        <v>1</v>
      </c>
      <c r="AG487" s="1">
        <v>1</v>
      </c>
      <c r="AH487" s="1">
        <v>1</v>
      </c>
      <c r="AI487" s="1">
        <v>1</v>
      </c>
      <c r="AJ487" s="1">
        <v>0</v>
      </c>
      <c r="AK487" s="5" t="s">
        <v>6042</v>
      </c>
      <c r="AL487" s="5" t="s">
        <v>5975</v>
      </c>
      <c r="AM487" s="1"/>
      <c r="AN487" s="3" t="s">
        <v>5967</v>
      </c>
    </row>
    <row r="488" spans="1:40" ht="36">
      <c r="A488" s="8">
        <v>491</v>
      </c>
      <c r="B488" t="s">
        <v>5959</v>
      </c>
      <c r="C488" s="3" t="s">
        <v>6043</v>
      </c>
      <c r="D488" s="3" t="s">
        <v>671</v>
      </c>
      <c r="E488" s="3"/>
      <c r="F488" s="3"/>
      <c r="G488" s="3" t="s">
        <v>6044</v>
      </c>
      <c r="H488" s="3" t="s">
        <v>6043</v>
      </c>
      <c r="I488" s="3" t="s">
        <v>2959</v>
      </c>
      <c r="J488" s="31">
        <v>7302</v>
      </c>
      <c r="L488" s="3" t="s">
        <v>6045</v>
      </c>
      <c r="M488" s="2" t="s">
        <v>6046</v>
      </c>
      <c r="N488" t="s">
        <v>6047</v>
      </c>
      <c r="P488" s="6" t="s">
        <v>6048</v>
      </c>
      <c r="Q488" s="6"/>
      <c r="R488" s="6"/>
      <c r="S488" s="6"/>
      <c r="T488" s="6"/>
      <c r="U488" s="7" t="s">
        <v>237</v>
      </c>
      <c r="V488" s="3">
        <v>0</v>
      </c>
      <c r="W488" s="3">
        <v>3</v>
      </c>
      <c r="X488" s="3"/>
      <c r="AA488" s="3"/>
      <c r="AB488" s="3"/>
      <c r="AC488" s="1">
        <v>2</v>
      </c>
      <c r="AD488" s="1">
        <v>1</v>
      </c>
      <c r="AE488" s="1">
        <v>1</v>
      </c>
      <c r="AF488" s="1">
        <v>1</v>
      </c>
      <c r="AG488" s="1">
        <v>1</v>
      </c>
      <c r="AH488" s="1">
        <v>1</v>
      </c>
      <c r="AI488" s="1">
        <v>1</v>
      </c>
      <c r="AJ488" s="1">
        <v>0</v>
      </c>
      <c r="AK488" s="5" t="s">
        <v>6049</v>
      </c>
      <c r="AL488" s="5" t="s">
        <v>5975</v>
      </c>
      <c r="AM488" s="1"/>
      <c r="AN488" s="3" t="s">
        <v>5967</v>
      </c>
    </row>
    <row r="489" spans="1:40">
      <c r="A489" s="8">
        <v>492</v>
      </c>
      <c r="B489" t="s">
        <v>6050</v>
      </c>
      <c r="D489" s="3" t="s">
        <v>198</v>
      </c>
      <c r="E489" s="3"/>
      <c r="F489" s="3"/>
      <c r="G489" t="s">
        <v>6051</v>
      </c>
      <c r="H489" s="3" t="s">
        <v>84</v>
      </c>
      <c r="I489" s="3" t="s">
        <v>40</v>
      </c>
      <c r="J489">
        <v>90036</v>
      </c>
      <c r="L489" t="s">
        <v>6052</v>
      </c>
      <c r="M489" s="2" t="s">
        <v>6053</v>
      </c>
      <c r="N489" s="2" t="s">
        <v>6053</v>
      </c>
      <c r="P489" t="s">
        <v>6054</v>
      </c>
      <c r="U489" s="7" t="s">
        <v>45</v>
      </c>
      <c r="V489" s="3">
        <v>0</v>
      </c>
      <c r="W489" s="3">
        <v>3</v>
      </c>
      <c r="X489" s="3"/>
      <c r="AA489" s="3"/>
      <c r="AB489" s="3"/>
      <c r="AC489" s="1">
        <v>5</v>
      </c>
      <c r="AD489" s="1">
        <v>1</v>
      </c>
      <c r="AE489" s="1">
        <v>1</v>
      </c>
      <c r="AF489" s="1">
        <v>1</v>
      </c>
      <c r="AG489" s="1">
        <v>0</v>
      </c>
      <c r="AH489" s="1">
        <v>1</v>
      </c>
      <c r="AI489" s="1">
        <v>0</v>
      </c>
      <c r="AJ489" s="1">
        <v>0</v>
      </c>
      <c r="AK489" s="5" t="s">
        <v>6055</v>
      </c>
      <c r="AL489" s="5" t="s">
        <v>6056</v>
      </c>
      <c r="AM489" s="1" t="s">
        <v>6057</v>
      </c>
      <c r="AN489" s="3" t="s">
        <v>6058</v>
      </c>
    </row>
    <row r="490" spans="1:40" ht="24">
      <c r="A490" s="8">
        <v>493</v>
      </c>
      <c r="B490" s="3" t="s">
        <v>6059</v>
      </c>
      <c r="D490" s="3" t="s">
        <v>62</v>
      </c>
      <c r="E490" s="3" t="s">
        <v>849</v>
      </c>
      <c r="F490" s="3"/>
      <c r="G490" t="s">
        <v>6060</v>
      </c>
      <c r="H490" s="3" t="s">
        <v>84</v>
      </c>
      <c r="I490" s="3" t="s">
        <v>40</v>
      </c>
      <c r="J490">
        <v>90036</v>
      </c>
      <c r="L490" t="s">
        <v>6061</v>
      </c>
      <c r="M490" s="2" t="s">
        <v>6062</v>
      </c>
      <c r="N490" t="s">
        <v>6063</v>
      </c>
      <c r="P490" s="4" t="s">
        <v>6064</v>
      </c>
      <c r="Q490" s="4"/>
      <c r="R490" s="4"/>
      <c r="S490" s="4"/>
      <c r="T490" s="4"/>
      <c r="U490" s="7" t="s">
        <v>45</v>
      </c>
      <c r="V490" s="3">
        <v>0</v>
      </c>
      <c r="W490" s="3">
        <v>3</v>
      </c>
      <c r="X490" s="3"/>
      <c r="AA490" s="3"/>
      <c r="AB490" s="3"/>
      <c r="AC490" s="1">
        <v>1</v>
      </c>
      <c r="AD490" s="1">
        <v>0</v>
      </c>
      <c r="AE490" s="1">
        <v>1</v>
      </c>
      <c r="AF490" s="1">
        <v>0</v>
      </c>
      <c r="AG490" s="1">
        <v>0</v>
      </c>
      <c r="AH490" s="1">
        <v>0</v>
      </c>
      <c r="AI490" s="1">
        <v>0</v>
      </c>
      <c r="AJ490" s="1">
        <v>1</v>
      </c>
      <c r="AK490" s="5" t="s">
        <v>6065</v>
      </c>
      <c r="AL490" s="5" t="s">
        <v>6066</v>
      </c>
      <c r="AM490" s="1"/>
      <c r="AN490" s="3" t="s">
        <v>6067</v>
      </c>
    </row>
    <row r="491" spans="1:40" ht="24">
      <c r="A491" s="8">
        <v>494</v>
      </c>
      <c r="B491" t="s">
        <v>6068</v>
      </c>
      <c r="D491" s="3" t="s">
        <v>320</v>
      </c>
      <c r="E491" s="3"/>
      <c r="F491" s="3"/>
      <c r="G491" t="s">
        <v>6069</v>
      </c>
      <c r="H491" s="3" t="s">
        <v>84</v>
      </c>
      <c r="I491" s="3" t="s">
        <v>40</v>
      </c>
      <c r="J491">
        <v>90028</v>
      </c>
      <c r="L491" t="s">
        <v>6070</v>
      </c>
      <c r="M491" s="2" t="s">
        <v>6071</v>
      </c>
      <c r="N491" t="s">
        <v>6072</v>
      </c>
      <c r="P491" s="4" t="s">
        <v>6073</v>
      </c>
      <c r="Q491" s="4"/>
      <c r="R491" s="4"/>
      <c r="S491" s="4"/>
      <c r="T491" s="4"/>
      <c r="U491" s="7" t="s">
        <v>45</v>
      </c>
      <c r="V491" s="3">
        <v>0</v>
      </c>
      <c r="W491" s="3">
        <v>4</v>
      </c>
      <c r="X491" s="3"/>
      <c r="AA491" s="3"/>
      <c r="AB491" s="3"/>
      <c r="AC491" s="1">
        <v>2</v>
      </c>
      <c r="AD491" s="1">
        <v>0</v>
      </c>
      <c r="AE491" s="1">
        <v>0</v>
      </c>
      <c r="AF491" s="1">
        <v>1</v>
      </c>
      <c r="AG491" s="1">
        <v>0</v>
      </c>
      <c r="AH491" s="1">
        <v>0</v>
      </c>
      <c r="AI491" s="1">
        <v>0</v>
      </c>
      <c r="AJ491" s="1">
        <v>0</v>
      </c>
      <c r="AK491" s="5" t="s">
        <v>6074</v>
      </c>
      <c r="AL491" s="5" t="s">
        <v>6075</v>
      </c>
      <c r="AM491" s="1"/>
      <c r="AN491" s="3" t="s">
        <v>6076</v>
      </c>
    </row>
    <row r="492" spans="1:40" ht="24">
      <c r="A492" s="8">
        <v>495</v>
      </c>
      <c r="B492" t="s">
        <v>6077</v>
      </c>
      <c r="D492" s="3" t="s">
        <v>49</v>
      </c>
      <c r="E492" s="3"/>
      <c r="F492" s="3"/>
      <c r="G492" t="s">
        <v>6078</v>
      </c>
      <c r="H492" s="3" t="s">
        <v>84</v>
      </c>
      <c r="I492" s="3" t="s">
        <v>40</v>
      </c>
      <c r="J492">
        <v>90028</v>
      </c>
      <c r="L492" t="s">
        <v>6079</v>
      </c>
      <c r="M492" s="2" t="s">
        <v>6080</v>
      </c>
      <c r="N492" t="s">
        <v>6080</v>
      </c>
      <c r="O492" t="s">
        <v>6081</v>
      </c>
      <c r="P492" s="4" t="s">
        <v>6082</v>
      </c>
      <c r="Q492" s="4"/>
      <c r="R492" s="4"/>
      <c r="S492" s="4"/>
      <c r="T492" s="4"/>
      <c r="U492" s="7" t="s">
        <v>45</v>
      </c>
      <c r="V492" s="3">
        <v>1</v>
      </c>
      <c r="W492" s="3">
        <v>3</v>
      </c>
      <c r="X492" s="3"/>
      <c r="AA492" s="3"/>
      <c r="AB492" s="3"/>
      <c r="AC492" s="1">
        <v>3</v>
      </c>
      <c r="AD492" s="1">
        <v>0</v>
      </c>
      <c r="AE492" s="1">
        <v>1</v>
      </c>
      <c r="AF492" s="1">
        <v>1</v>
      </c>
      <c r="AG492" s="1">
        <v>0</v>
      </c>
      <c r="AH492" s="1">
        <v>0</v>
      </c>
      <c r="AI492" s="1">
        <v>0</v>
      </c>
      <c r="AJ492" s="1">
        <v>0</v>
      </c>
      <c r="AK492" s="5" t="s">
        <v>6083</v>
      </c>
      <c r="AL492" s="5" t="s">
        <v>6084</v>
      </c>
      <c r="AM492" s="1"/>
      <c r="AN492" s="3" t="s">
        <v>6085</v>
      </c>
    </row>
    <row r="493" spans="1:40" ht="24">
      <c r="A493" s="8">
        <v>496</v>
      </c>
      <c r="B493" t="s">
        <v>6086</v>
      </c>
      <c r="D493" s="3" t="s">
        <v>62</v>
      </c>
      <c r="E493" s="3" t="s">
        <v>123</v>
      </c>
      <c r="F493" s="3"/>
      <c r="G493" t="s">
        <v>6087</v>
      </c>
      <c r="H493" s="3" t="s">
        <v>84</v>
      </c>
      <c r="I493" s="3" t="s">
        <v>40</v>
      </c>
      <c r="J493">
        <v>90028</v>
      </c>
      <c r="L493" t="s">
        <v>6088</v>
      </c>
      <c r="M493" s="2" t="s">
        <v>6089</v>
      </c>
      <c r="N493" t="s">
        <v>6090</v>
      </c>
      <c r="P493" s="4" t="s">
        <v>6091</v>
      </c>
      <c r="Q493" s="4"/>
      <c r="R493" s="4"/>
      <c r="S493" s="4"/>
      <c r="T493" s="4"/>
      <c r="U493" s="7" t="s">
        <v>45</v>
      </c>
      <c r="V493" s="3">
        <v>0</v>
      </c>
      <c r="W493" s="3">
        <v>3</v>
      </c>
      <c r="X493" s="3">
        <v>2</v>
      </c>
      <c r="AA493" s="3"/>
      <c r="AB493" s="3"/>
      <c r="AC493" s="1">
        <v>1</v>
      </c>
      <c r="AD493" s="1">
        <v>0</v>
      </c>
      <c r="AE493" s="1">
        <v>0</v>
      </c>
      <c r="AF493" s="1">
        <v>1</v>
      </c>
      <c r="AG493" s="1">
        <v>0</v>
      </c>
      <c r="AH493" s="1">
        <v>0</v>
      </c>
      <c r="AI493" s="1">
        <v>0</v>
      </c>
      <c r="AJ493" s="1">
        <v>0</v>
      </c>
      <c r="AK493" s="5" t="s">
        <v>6092</v>
      </c>
      <c r="AL493" s="5" t="s">
        <v>6093</v>
      </c>
      <c r="AM493" s="1" t="s">
        <v>6094</v>
      </c>
      <c r="AN493" s="3" t="s">
        <v>6095</v>
      </c>
    </row>
    <row r="494" spans="1:40">
      <c r="A494" s="8">
        <v>497</v>
      </c>
      <c r="B494" t="s">
        <v>6096</v>
      </c>
      <c r="D494" s="3" t="s">
        <v>603</v>
      </c>
      <c r="E494" s="3"/>
      <c r="F494" s="3"/>
      <c r="G494" t="s">
        <v>6097</v>
      </c>
      <c r="H494" s="3" t="s">
        <v>84</v>
      </c>
      <c r="I494" s="3" t="s">
        <v>40</v>
      </c>
      <c r="J494">
        <v>90028</v>
      </c>
      <c r="L494" t="s">
        <v>6098</v>
      </c>
      <c r="M494" s="2" t="s">
        <v>6099</v>
      </c>
      <c r="N494" t="s">
        <v>6100</v>
      </c>
      <c r="P494" t="s">
        <v>6101</v>
      </c>
      <c r="U494" s="7" t="s">
        <v>237</v>
      </c>
      <c r="V494" s="3">
        <v>0</v>
      </c>
      <c r="W494" s="3">
        <v>3</v>
      </c>
      <c r="X494" s="3"/>
      <c r="AA494" s="3"/>
      <c r="AB494" s="3"/>
      <c r="AC494" s="1">
        <v>1</v>
      </c>
      <c r="AD494" s="1">
        <v>0</v>
      </c>
      <c r="AE494" s="1">
        <v>0</v>
      </c>
      <c r="AF494" s="1">
        <v>1</v>
      </c>
      <c r="AG494" s="1">
        <v>0</v>
      </c>
      <c r="AH494" s="1">
        <v>0</v>
      </c>
      <c r="AI494" s="1">
        <v>0</v>
      </c>
      <c r="AJ494" s="1">
        <v>0</v>
      </c>
      <c r="AK494" s="5" t="s">
        <v>6102</v>
      </c>
      <c r="AL494" s="5" t="s">
        <v>6103</v>
      </c>
      <c r="AM494" s="1"/>
      <c r="AN494" s="3" t="s">
        <v>6104</v>
      </c>
    </row>
    <row r="495" spans="1:40" ht="24">
      <c r="A495" s="8">
        <v>498</v>
      </c>
      <c r="B495" t="s">
        <v>5840</v>
      </c>
      <c r="C495" s="3" t="s">
        <v>184</v>
      </c>
      <c r="D495" t="s">
        <v>6105</v>
      </c>
      <c r="G495" t="s">
        <v>5850</v>
      </c>
      <c r="H495" t="s">
        <v>184</v>
      </c>
      <c r="I495" t="s">
        <v>40</v>
      </c>
      <c r="J495">
        <v>90066</v>
      </c>
      <c r="L495" t="s">
        <v>5851</v>
      </c>
      <c r="M495" s="2" t="s">
        <v>5852</v>
      </c>
      <c r="N495" t="s">
        <v>5853</v>
      </c>
      <c r="P495" s="4" t="s">
        <v>6106</v>
      </c>
      <c r="Q495" s="4"/>
      <c r="R495" s="4"/>
      <c r="S495" s="4"/>
      <c r="T495" s="4"/>
      <c r="U495" s="1" t="s">
        <v>45</v>
      </c>
      <c r="V495">
        <v>1</v>
      </c>
      <c r="W495">
        <v>3</v>
      </c>
      <c r="AC495" s="1">
        <v>100</v>
      </c>
      <c r="AD495" s="1">
        <v>1</v>
      </c>
      <c r="AE495" s="1">
        <v>1</v>
      </c>
      <c r="AF495" s="1">
        <v>1</v>
      </c>
      <c r="AG495" s="1">
        <v>0</v>
      </c>
      <c r="AH495" s="1">
        <v>0</v>
      </c>
      <c r="AI495" s="1">
        <v>1</v>
      </c>
      <c r="AJ495" s="1">
        <v>0</v>
      </c>
      <c r="AK495" s="5" t="s">
        <v>5855</v>
      </c>
      <c r="AL495" s="5" t="s">
        <v>5848</v>
      </c>
      <c r="AM495" s="1"/>
      <c r="AN495" s="3" t="s">
        <v>5856</v>
      </c>
    </row>
    <row r="496" spans="1:40" ht="48">
      <c r="A496" s="8">
        <v>499</v>
      </c>
      <c r="B496" t="s">
        <v>6107</v>
      </c>
      <c r="C496" s="3" t="s">
        <v>6108</v>
      </c>
      <c r="D496" t="s">
        <v>49</v>
      </c>
      <c r="E496" s="3" t="s">
        <v>63</v>
      </c>
      <c r="G496" t="s">
        <v>6109</v>
      </c>
      <c r="H496" t="s">
        <v>6108</v>
      </c>
      <c r="I496" t="s">
        <v>40</v>
      </c>
      <c r="J496">
        <v>92130</v>
      </c>
      <c r="L496" t="s">
        <v>6110</v>
      </c>
      <c r="M496" s="2" t="s">
        <v>6111</v>
      </c>
      <c r="N496" t="s">
        <v>6111</v>
      </c>
      <c r="P496" s="6" t="s">
        <v>2575</v>
      </c>
      <c r="Q496" s="6"/>
      <c r="R496" s="6"/>
      <c r="S496" s="6"/>
      <c r="T496" s="6"/>
      <c r="U496" s="7" t="s">
        <v>45</v>
      </c>
      <c r="V496" s="3">
        <v>1</v>
      </c>
      <c r="W496" s="3">
        <v>3</v>
      </c>
      <c r="X496" s="3"/>
      <c r="AA496" s="3"/>
      <c r="AB496" s="3"/>
      <c r="AC496" s="1">
        <v>2</v>
      </c>
      <c r="AD496" s="7">
        <v>0</v>
      </c>
      <c r="AE496" s="7">
        <v>0</v>
      </c>
      <c r="AF496" s="7">
        <v>1</v>
      </c>
      <c r="AG496" s="7">
        <v>0</v>
      </c>
      <c r="AH496" s="7">
        <v>0</v>
      </c>
      <c r="AI496" s="7">
        <v>0</v>
      </c>
      <c r="AJ496" s="7">
        <v>1</v>
      </c>
      <c r="AK496" s="10" t="s">
        <v>6112</v>
      </c>
      <c r="AL496" s="10" t="s">
        <v>6113</v>
      </c>
      <c r="AM496" s="7"/>
      <c r="AN496" s="3" t="s">
        <v>6114</v>
      </c>
    </row>
    <row r="497" spans="1:40" ht="48">
      <c r="A497" s="8">
        <v>500</v>
      </c>
      <c r="B497" t="s">
        <v>6107</v>
      </c>
      <c r="C497" s="3" t="s">
        <v>1578</v>
      </c>
      <c r="D497" t="s">
        <v>49</v>
      </c>
      <c r="G497" t="s">
        <v>6115</v>
      </c>
      <c r="H497" t="s">
        <v>534</v>
      </c>
      <c r="I497" t="s">
        <v>40</v>
      </c>
      <c r="J497">
        <v>92101</v>
      </c>
      <c r="L497" t="s">
        <v>6116</v>
      </c>
      <c r="M497" s="2" t="s">
        <v>6117</v>
      </c>
      <c r="N497" s="2" t="s">
        <v>6117</v>
      </c>
      <c r="P497" s="6" t="s">
        <v>2575</v>
      </c>
      <c r="Q497" s="6"/>
      <c r="R497" s="6"/>
      <c r="S497" s="6"/>
      <c r="T497" s="6"/>
      <c r="U497" s="7" t="s">
        <v>45</v>
      </c>
      <c r="V497" s="3">
        <v>1</v>
      </c>
      <c r="W497" s="3">
        <v>3</v>
      </c>
      <c r="X497" s="3"/>
      <c r="AA497" s="3"/>
      <c r="AB497" s="3"/>
      <c r="AC497" s="1">
        <v>2</v>
      </c>
      <c r="AD497" s="7">
        <v>0</v>
      </c>
      <c r="AE497" s="7">
        <v>0</v>
      </c>
      <c r="AF497" s="7">
        <v>1</v>
      </c>
      <c r="AG497" s="7">
        <v>0</v>
      </c>
      <c r="AH497" s="7">
        <v>0</v>
      </c>
      <c r="AI497" s="7">
        <v>0</v>
      </c>
      <c r="AJ497" s="7">
        <v>1</v>
      </c>
      <c r="AK497" s="10" t="s">
        <v>6118</v>
      </c>
      <c r="AL497" s="10" t="s">
        <v>6113</v>
      </c>
      <c r="AM497" s="7"/>
      <c r="AN497" s="3" t="s">
        <v>6114</v>
      </c>
    </row>
    <row r="498" spans="1:40" ht="24">
      <c r="A498" s="8">
        <v>501</v>
      </c>
      <c r="B498" t="s">
        <v>6119</v>
      </c>
      <c r="D498" t="s">
        <v>6120</v>
      </c>
      <c r="G498" t="s">
        <v>6121</v>
      </c>
      <c r="H498" t="s">
        <v>385</v>
      </c>
      <c r="I498" t="s">
        <v>386</v>
      </c>
      <c r="J498">
        <v>10026</v>
      </c>
      <c r="L498" t="s">
        <v>6122</v>
      </c>
      <c r="M498" s="2" t="s">
        <v>6123</v>
      </c>
      <c r="N498" t="s">
        <v>6124</v>
      </c>
      <c r="P498" s="4" t="s">
        <v>6125</v>
      </c>
      <c r="Q498" s="4"/>
      <c r="R498" s="4"/>
      <c r="S498" s="4"/>
      <c r="T498" s="4"/>
      <c r="U498" s="7" t="s">
        <v>45</v>
      </c>
      <c r="V498" s="3">
        <v>0</v>
      </c>
      <c r="W498" s="3">
        <v>3</v>
      </c>
      <c r="X498" s="3"/>
      <c r="AA498" s="3"/>
      <c r="AB498" s="3"/>
      <c r="AC498" s="1">
        <v>3</v>
      </c>
      <c r="AD498" s="1">
        <v>0</v>
      </c>
      <c r="AE498" s="1">
        <v>0</v>
      </c>
      <c r="AF498" s="1">
        <v>0</v>
      </c>
      <c r="AG498" s="1">
        <v>0</v>
      </c>
      <c r="AH498" s="1">
        <v>0</v>
      </c>
      <c r="AI498" s="1">
        <v>0</v>
      </c>
      <c r="AJ498" s="1">
        <v>0</v>
      </c>
      <c r="AK498" s="5" t="s">
        <v>6126</v>
      </c>
      <c r="AL498" s="5" t="s">
        <v>6127</v>
      </c>
      <c r="AM498" s="1"/>
      <c r="AN498" s="3" t="s">
        <v>6128</v>
      </c>
    </row>
    <row r="499" spans="1:40" ht="24">
      <c r="A499" s="8">
        <v>502</v>
      </c>
      <c r="B499" s="3" t="s">
        <v>6129</v>
      </c>
      <c r="D499" s="3" t="s">
        <v>1806</v>
      </c>
      <c r="E499" s="3"/>
      <c r="F499" s="3"/>
      <c r="G499" s="3" t="s">
        <v>6130</v>
      </c>
      <c r="H499" s="3" t="s">
        <v>6131</v>
      </c>
      <c r="I499" t="s">
        <v>6132</v>
      </c>
      <c r="J499" s="3" t="s">
        <v>6133</v>
      </c>
      <c r="K499" s="3" t="s">
        <v>1500</v>
      </c>
      <c r="L499" s="3" t="s">
        <v>6134</v>
      </c>
      <c r="M499" s="11" t="s">
        <v>6135</v>
      </c>
      <c r="N499" t="s">
        <v>6135</v>
      </c>
      <c r="P499" s="6" t="s">
        <v>6136</v>
      </c>
      <c r="Q499" s="6"/>
      <c r="R499" s="6"/>
      <c r="S499" s="6"/>
      <c r="T499" s="6"/>
      <c r="U499" s="7" t="s">
        <v>237</v>
      </c>
      <c r="V499" s="3">
        <v>0</v>
      </c>
      <c r="W499" s="3">
        <v>2</v>
      </c>
      <c r="X499" s="3"/>
      <c r="AA499" s="3"/>
      <c r="AB499" s="3"/>
      <c r="AC499" s="1">
        <v>2</v>
      </c>
      <c r="AD499" s="7">
        <v>0</v>
      </c>
      <c r="AE499" s="7">
        <v>0</v>
      </c>
      <c r="AF499" s="7">
        <v>1</v>
      </c>
      <c r="AG499" s="7">
        <v>0</v>
      </c>
      <c r="AH499" s="7">
        <v>1</v>
      </c>
      <c r="AI499" s="7">
        <v>0</v>
      </c>
      <c r="AJ499" s="7">
        <v>0</v>
      </c>
      <c r="AK499" s="10" t="s">
        <v>6137</v>
      </c>
      <c r="AL499" s="10"/>
      <c r="AM499" s="7"/>
      <c r="AN499" s="3" t="s">
        <v>6138</v>
      </c>
    </row>
    <row r="500" spans="1:40" ht="48">
      <c r="A500" s="8">
        <v>503</v>
      </c>
      <c r="B500" s="3" t="s">
        <v>6139</v>
      </c>
      <c r="D500" s="3" t="s">
        <v>6140</v>
      </c>
      <c r="E500" s="3"/>
      <c r="F500" s="3"/>
      <c r="G500" s="3" t="s">
        <v>6141</v>
      </c>
      <c r="H500" s="3" t="s">
        <v>882</v>
      </c>
      <c r="I500" s="3" t="s">
        <v>367</v>
      </c>
      <c r="J500" s="3">
        <v>60614</v>
      </c>
      <c r="L500" s="3" t="s">
        <v>6142</v>
      </c>
      <c r="M500" s="2" t="s">
        <v>6143</v>
      </c>
      <c r="N500" t="s">
        <v>6144</v>
      </c>
      <c r="P500" s="6" t="s">
        <v>6145</v>
      </c>
      <c r="Q500" s="6"/>
      <c r="R500" s="6"/>
      <c r="S500" s="6"/>
      <c r="T500" s="6"/>
      <c r="U500" s="7" t="s">
        <v>69</v>
      </c>
      <c r="V500" s="3">
        <v>1</v>
      </c>
      <c r="W500" s="3">
        <v>3</v>
      </c>
      <c r="X500" s="3"/>
      <c r="AA500" s="3"/>
      <c r="AB500" s="3"/>
      <c r="AC500" s="1">
        <v>1</v>
      </c>
      <c r="AD500" s="7">
        <v>0</v>
      </c>
      <c r="AE500" s="7">
        <v>0</v>
      </c>
      <c r="AF500" s="7">
        <v>0</v>
      </c>
      <c r="AG500" s="7">
        <v>0</v>
      </c>
      <c r="AH500" s="7">
        <v>0</v>
      </c>
      <c r="AI500" s="7">
        <v>0</v>
      </c>
      <c r="AJ500" s="7">
        <v>0</v>
      </c>
      <c r="AK500" s="10" t="s">
        <v>6146</v>
      </c>
      <c r="AL500" s="10" t="s">
        <v>6147</v>
      </c>
      <c r="AM500" s="7"/>
      <c r="AN500" s="3" t="s">
        <v>6148</v>
      </c>
    </row>
    <row r="501" spans="1:40" ht="48">
      <c r="A501" s="8">
        <v>504</v>
      </c>
      <c r="B501" t="s">
        <v>6149</v>
      </c>
      <c r="D501" s="3" t="s">
        <v>62</v>
      </c>
      <c r="E501" s="3" t="s">
        <v>123</v>
      </c>
      <c r="F501" s="3"/>
      <c r="G501" s="3" t="s">
        <v>6150</v>
      </c>
      <c r="H501" s="3" t="s">
        <v>365</v>
      </c>
      <c r="I501" s="3" t="s">
        <v>367</v>
      </c>
      <c r="J501" s="3">
        <v>60301</v>
      </c>
      <c r="L501" s="3" t="s">
        <v>6151</v>
      </c>
      <c r="M501" s="2" t="s">
        <v>6152</v>
      </c>
      <c r="N501" t="s">
        <v>6153</v>
      </c>
      <c r="P501" s="6" t="s">
        <v>6154</v>
      </c>
      <c r="Q501" s="6"/>
      <c r="R501" s="6"/>
      <c r="S501" s="6"/>
      <c r="T501" s="6"/>
      <c r="U501" s="7" t="s">
        <v>45</v>
      </c>
      <c r="V501" s="3">
        <v>1</v>
      </c>
      <c r="W501" s="3">
        <v>3</v>
      </c>
      <c r="X501" s="3">
        <v>2</v>
      </c>
      <c r="AA501" s="3"/>
      <c r="AB501" s="3"/>
      <c r="AC501" s="1">
        <v>2</v>
      </c>
      <c r="AD501" s="7">
        <v>0</v>
      </c>
      <c r="AE501" s="7">
        <v>0</v>
      </c>
      <c r="AF501" s="7">
        <v>0</v>
      </c>
      <c r="AG501" s="7">
        <v>0</v>
      </c>
      <c r="AH501" s="7">
        <v>1</v>
      </c>
      <c r="AI501" s="7">
        <v>0</v>
      </c>
      <c r="AJ501" s="7">
        <v>1</v>
      </c>
      <c r="AK501" s="10" t="s">
        <v>6155</v>
      </c>
      <c r="AL501" s="10" t="s">
        <v>6156</v>
      </c>
      <c r="AM501" s="7" t="s">
        <v>6157</v>
      </c>
      <c r="AN501" s="3" t="s">
        <v>6158</v>
      </c>
    </row>
    <row r="502" spans="1:40" ht="24">
      <c r="A502" s="8">
        <v>505</v>
      </c>
      <c r="B502" s="3" t="s">
        <v>6159</v>
      </c>
      <c r="D502" s="3" t="s">
        <v>49</v>
      </c>
      <c r="E502" s="3" t="s">
        <v>123</v>
      </c>
      <c r="F502" s="3"/>
      <c r="G502" s="3" t="s">
        <v>6160</v>
      </c>
      <c r="H502" s="3" t="s">
        <v>84</v>
      </c>
      <c r="I502" s="3" t="s">
        <v>40</v>
      </c>
      <c r="J502" s="3">
        <v>90046</v>
      </c>
      <c r="L502" s="3" t="s">
        <v>6161</v>
      </c>
      <c r="M502" s="2" t="s">
        <v>6162</v>
      </c>
      <c r="N502" t="s">
        <v>6163</v>
      </c>
      <c r="O502" t="s">
        <v>6164</v>
      </c>
      <c r="P502" s="6" t="s">
        <v>6165</v>
      </c>
      <c r="Q502" s="6"/>
      <c r="R502" s="6"/>
      <c r="S502" s="6"/>
      <c r="T502" s="6"/>
      <c r="U502" s="7" t="s">
        <v>45</v>
      </c>
      <c r="V502" s="3">
        <v>1</v>
      </c>
      <c r="W502" s="3">
        <v>3</v>
      </c>
      <c r="X502" s="3"/>
      <c r="AA502" s="3"/>
      <c r="AB502" s="3"/>
      <c r="AC502" s="1">
        <v>2</v>
      </c>
      <c r="AD502" s="7">
        <v>0</v>
      </c>
      <c r="AE502" s="7">
        <v>0</v>
      </c>
      <c r="AF502" s="7">
        <v>0</v>
      </c>
      <c r="AG502" s="7">
        <v>0</v>
      </c>
      <c r="AH502" s="7">
        <v>0</v>
      </c>
      <c r="AI502" s="7">
        <v>0</v>
      </c>
      <c r="AJ502" s="7">
        <v>1</v>
      </c>
      <c r="AK502" s="10" t="s">
        <v>6166</v>
      </c>
      <c r="AL502" s="10" t="s">
        <v>6167</v>
      </c>
      <c r="AM502" s="7" t="s">
        <v>6168</v>
      </c>
      <c r="AN502" s="3" t="s">
        <v>6169</v>
      </c>
    </row>
    <row r="503" spans="1:40" ht="24">
      <c r="A503" s="8">
        <v>506</v>
      </c>
      <c r="B503" s="3" t="s">
        <v>6170</v>
      </c>
      <c r="C503" s="3" t="s">
        <v>2501</v>
      </c>
      <c r="D503" s="3" t="s">
        <v>62</v>
      </c>
      <c r="E503" s="3" t="s">
        <v>123</v>
      </c>
      <c r="F503" s="3"/>
      <c r="G503" t="s">
        <v>6171</v>
      </c>
      <c r="H503" s="3" t="s">
        <v>2501</v>
      </c>
      <c r="I503" s="3" t="s">
        <v>40</v>
      </c>
      <c r="J503" s="3">
        <v>91423</v>
      </c>
      <c r="L503" t="s">
        <v>6172</v>
      </c>
      <c r="M503" s="2" t="s">
        <v>6173</v>
      </c>
      <c r="N503" t="s">
        <v>6174</v>
      </c>
      <c r="O503" s="2"/>
      <c r="P503" s="4" t="s">
        <v>6175</v>
      </c>
      <c r="Q503" s="4"/>
      <c r="R503" s="4"/>
      <c r="S503" s="4"/>
      <c r="T503" s="4"/>
      <c r="U503" s="7" t="s">
        <v>45</v>
      </c>
      <c r="V503" s="3">
        <v>1</v>
      </c>
      <c r="W503" s="3">
        <v>3</v>
      </c>
      <c r="X503" s="3">
        <v>4</v>
      </c>
      <c r="AA503" s="3"/>
      <c r="AB503" s="3"/>
      <c r="AC503" s="1">
        <v>1</v>
      </c>
      <c r="AD503" s="1">
        <v>1</v>
      </c>
      <c r="AE503" s="1">
        <v>1</v>
      </c>
      <c r="AF503" s="1">
        <v>0</v>
      </c>
      <c r="AG503" s="1">
        <v>0</v>
      </c>
      <c r="AH503" s="1">
        <v>0</v>
      </c>
      <c r="AI503" s="1">
        <v>0</v>
      </c>
      <c r="AJ503" s="1">
        <v>0</v>
      </c>
      <c r="AK503" s="5" t="s">
        <v>6176</v>
      </c>
      <c r="AL503" s="5" t="s">
        <v>6177</v>
      </c>
      <c r="AM503" s="1" t="s">
        <v>6178</v>
      </c>
      <c r="AN503" s="3" t="s">
        <v>6179</v>
      </c>
    </row>
    <row r="504" spans="1:40" ht="24">
      <c r="A504" s="8">
        <v>507</v>
      </c>
      <c r="B504" s="3" t="s">
        <v>6180</v>
      </c>
      <c r="D504" s="3" t="s">
        <v>6181</v>
      </c>
      <c r="E504" s="3" t="s">
        <v>3629</v>
      </c>
      <c r="F504" s="3"/>
      <c r="G504" s="3" t="s">
        <v>6182</v>
      </c>
      <c r="H504" s="3" t="s">
        <v>6183</v>
      </c>
      <c r="I504" s="3" t="s">
        <v>40</v>
      </c>
      <c r="J504" s="3">
        <v>93001</v>
      </c>
      <c r="L504" s="3" t="s">
        <v>6184</v>
      </c>
      <c r="M504" s="2" t="s">
        <v>6185</v>
      </c>
      <c r="N504" t="s">
        <v>6186</v>
      </c>
      <c r="O504" s="2"/>
      <c r="P504" s="6" t="s">
        <v>6187</v>
      </c>
      <c r="Q504" s="6"/>
      <c r="R504" s="6"/>
      <c r="S504" s="6"/>
      <c r="T504" s="6"/>
      <c r="U504" s="7" t="s">
        <v>45</v>
      </c>
      <c r="V504" s="3">
        <v>1</v>
      </c>
      <c r="W504" s="3">
        <v>3</v>
      </c>
      <c r="X504" s="3"/>
      <c r="AA504" s="3"/>
      <c r="AB504" s="3"/>
      <c r="AC504" s="7">
        <v>100</v>
      </c>
      <c r="AD504" s="7">
        <v>1</v>
      </c>
      <c r="AE504" s="7">
        <v>1</v>
      </c>
      <c r="AF504" s="7">
        <v>1</v>
      </c>
      <c r="AG504" s="7">
        <v>0</v>
      </c>
      <c r="AH504" s="7">
        <v>0</v>
      </c>
      <c r="AI504" s="7">
        <v>1</v>
      </c>
      <c r="AJ504" s="7">
        <v>0</v>
      </c>
      <c r="AK504" s="10" t="s">
        <v>6188</v>
      </c>
      <c r="AL504" s="10" t="s">
        <v>6189</v>
      </c>
      <c r="AM504" s="7" t="s">
        <v>6190</v>
      </c>
      <c r="AN504" s="3" t="s">
        <v>6191</v>
      </c>
    </row>
    <row r="505" spans="1:40" ht="24">
      <c r="A505" s="8">
        <v>508</v>
      </c>
      <c r="B505" s="3" t="s">
        <v>6192</v>
      </c>
      <c r="C505" s="3" t="s">
        <v>3529</v>
      </c>
      <c r="D505" s="3" t="s">
        <v>62</v>
      </c>
      <c r="E505" s="3"/>
      <c r="F505" s="3"/>
      <c r="G505" s="3" t="s">
        <v>6193</v>
      </c>
      <c r="H505" s="3" t="s">
        <v>385</v>
      </c>
      <c r="I505" s="3" t="s">
        <v>386</v>
      </c>
      <c r="J505" s="3">
        <v>10014</v>
      </c>
      <c r="L505" s="3" t="s">
        <v>6194</v>
      </c>
      <c r="M505" s="2" t="s">
        <v>6195</v>
      </c>
      <c r="N505" t="s">
        <v>6196</v>
      </c>
      <c r="O505" t="s">
        <v>6197</v>
      </c>
      <c r="P505" s="6" t="s">
        <v>6198</v>
      </c>
      <c r="Q505" s="6"/>
      <c r="R505" s="6"/>
      <c r="S505" s="6"/>
      <c r="T505" s="6"/>
      <c r="U505" s="7" t="s">
        <v>171</v>
      </c>
      <c r="V505" s="3">
        <v>1</v>
      </c>
      <c r="W505" s="3">
        <v>3</v>
      </c>
      <c r="X505" s="3"/>
      <c r="AA505" s="3"/>
      <c r="AB505" s="3"/>
      <c r="AC505" s="1">
        <v>1</v>
      </c>
      <c r="AD505" s="7">
        <v>0</v>
      </c>
      <c r="AE505" s="7">
        <v>0</v>
      </c>
      <c r="AF505" s="7">
        <v>0</v>
      </c>
      <c r="AG505" s="7">
        <v>0</v>
      </c>
      <c r="AH505" s="7">
        <v>0</v>
      </c>
      <c r="AI505" s="7">
        <v>0</v>
      </c>
      <c r="AJ505" s="7">
        <v>0</v>
      </c>
      <c r="AK505" s="10" t="s">
        <v>6199</v>
      </c>
      <c r="AL505" s="10" t="s">
        <v>6200</v>
      </c>
      <c r="AM505" s="7" t="s">
        <v>6201</v>
      </c>
      <c r="AN505" s="3" t="s">
        <v>6202</v>
      </c>
    </row>
    <row r="506" spans="1:40" ht="48">
      <c r="A506" s="8">
        <v>509</v>
      </c>
      <c r="B506" s="3" t="s">
        <v>6203</v>
      </c>
      <c r="D506" s="3" t="s">
        <v>62</v>
      </c>
      <c r="E506" s="3"/>
      <c r="F506" s="3"/>
      <c r="G506" s="3" t="s">
        <v>6204</v>
      </c>
      <c r="H506" s="3" t="s">
        <v>6205</v>
      </c>
      <c r="I506" s="3" t="s">
        <v>2480</v>
      </c>
      <c r="J506" s="3">
        <v>98262</v>
      </c>
      <c r="L506" s="3" t="s">
        <v>6206</v>
      </c>
      <c r="M506" s="2" t="s">
        <v>6207</v>
      </c>
      <c r="N506" t="s">
        <v>6208</v>
      </c>
      <c r="P506" s="6" t="s">
        <v>6209</v>
      </c>
      <c r="Q506" s="6"/>
      <c r="R506" s="6"/>
      <c r="S506" s="6"/>
      <c r="T506" s="6"/>
      <c r="U506" s="7" t="s">
        <v>45</v>
      </c>
      <c r="V506" s="3">
        <v>0</v>
      </c>
      <c r="W506" s="3">
        <v>2</v>
      </c>
      <c r="X506" s="3"/>
      <c r="AA506" s="3"/>
      <c r="AB506" s="3"/>
      <c r="AC506" s="1">
        <v>2</v>
      </c>
      <c r="AD506" s="7">
        <v>0</v>
      </c>
      <c r="AE506" s="7">
        <v>0</v>
      </c>
      <c r="AF506" s="7">
        <v>1</v>
      </c>
      <c r="AG506" s="7">
        <v>0</v>
      </c>
      <c r="AH506" s="7">
        <v>1</v>
      </c>
      <c r="AI506" s="7">
        <v>1</v>
      </c>
      <c r="AJ506" s="7">
        <v>1</v>
      </c>
      <c r="AK506" s="10" t="s">
        <v>6210</v>
      </c>
      <c r="AL506" s="10" t="s">
        <v>6211</v>
      </c>
      <c r="AM506" s="7" t="s">
        <v>6212</v>
      </c>
      <c r="AN506" t="s">
        <v>6213</v>
      </c>
    </row>
    <row r="507" spans="1:40">
      <c r="A507" s="8">
        <v>510</v>
      </c>
      <c r="B507" s="3" t="s">
        <v>6214</v>
      </c>
      <c r="D507" s="3" t="s">
        <v>81</v>
      </c>
      <c r="E507" s="3"/>
      <c r="F507" s="3"/>
      <c r="G507" s="3" t="s">
        <v>6215</v>
      </c>
      <c r="H507" s="3" t="s">
        <v>2474</v>
      </c>
      <c r="I507" s="3" t="s">
        <v>2469</v>
      </c>
      <c r="J507" s="3">
        <v>97202</v>
      </c>
      <c r="L507" s="3" t="s">
        <v>6216</v>
      </c>
      <c r="M507" s="2" t="s">
        <v>6217</v>
      </c>
      <c r="N507" t="s">
        <v>6218</v>
      </c>
      <c r="O507" s="2"/>
      <c r="P507" s="3" t="s">
        <v>6219</v>
      </c>
      <c r="Q507" s="3"/>
      <c r="R507" s="3"/>
      <c r="S507" s="3"/>
      <c r="T507" s="3"/>
      <c r="U507" s="7" t="s">
        <v>45</v>
      </c>
      <c r="V507" s="3">
        <v>0</v>
      </c>
      <c r="W507" s="3">
        <v>3</v>
      </c>
      <c r="X507" s="3"/>
      <c r="AA507" s="3"/>
      <c r="AB507" s="3"/>
      <c r="AC507" s="1">
        <v>2</v>
      </c>
      <c r="AD507" s="7">
        <v>0</v>
      </c>
      <c r="AE507" s="7">
        <v>1</v>
      </c>
      <c r="AF507" s="7">
        <v>1</v>
      </c>
      <c r="AG507" s="7">
        <v>0</v>
      </c>
      <c r="AH507" s="7">
        <v>1</v>
      </c>
      <c r="AI507" s="7">
        <v>0</v>
      </c>
      <c r="AJ507" s="7">
        <v>0</v>
      </c>
      <c r="AK507" s="10" t="s">
        <v>6220</v>
      </c>
      <c r="AL507" s="10" t="s">
        <v>6221</v>
      </c>
      <c r="AM507" s="7" t="s">
        <v>6222</v>
      </c>
      <c r="AN507" s="3" t="s">
        <v>6223</v>
      </c>
    </row>
    <row r="508" spans="1:40" ht="24">
      <c r="A508" s="8">
        <v>511</v>
      </c>
      <c r="B508" s="3" t="s">
        <v>6224</v>
      </c>
      <c r="D508" s="3" t="s">
        <v>81</v>
      </c>
      <c r="E508" s="3"/>
      <c r="F508" s="3"/>
      <c r="G508" s="3" t="s">
        <v>6225</v>
      </c>
      <c r="H508" s="3" t="s">
        <v>2474</v>
      </c>
      <c r="I508" s="3" t="s">
        <v>2469</v>
      </c>
      <c r="J508" s="3">
        <v>97211</v>
      </c>
      <c r="L508" s="3" t="s">
        <v>6226</v>
      </c>
      <c r="M508" s="2" t="s">
        <v>6227</v>
      </c>
      <c r="N508" t="s">
        <v>6228</v>
      </c>
      <c r="O508" s="3"/>
      <c r="P508" s="6" t="s">
        <v>6229</v>
      </c>
      <c r="Q508" s="6"/>
      <c r="R508" s="6"/>
      <c r="S508" s="6"/>
      <c r="T508" s="6"/>
      <c r="U508" s="7" t="s">
        <v>45</v>
      </c>
      <c r="V508" s="3">
        <v>0</v>
      </c>
      <c r="W508" s="3">
        <v>3</v>
      </c>
      <c r="X508" s="3">
        <v>2</v>
      </c>
      <c r="AA508" s="3"/>
      <c r="AB508" s="3"/>
      <c r="AC508" s="1">
        <v>1</v>
      </c>
      <c r="AD508" s="7">
        <v>0</v>
      </c>
      <c r="AE508" s="7">
        <v>0</v>
      </c>
      <c r="AF508" s="7">
        <v>1</v>
      </c>
      <c r="AG508" s="7">
        <v>0</v>
      </c>
      <c r="AH508" s="7">
        <v>1</v>
      </c>
      <c r="AI508" s="7">
        <v>0</v>
      </c>
      <c r="AJ508" s="7">
        <v>0</v>
      </c>
      <c r="AK508" s="10" t="s">
        <v>6230</v>
      </c>
      <c r="AL508" s="10" t="s">
        <v>6231</v>
      </c>
      <c r="AM508" s="7"/>
      <c r="AN508" s="3" t="s">
        <v>6232</v>
      </c>
    </row>
    <row r="509" spans="1:40">
      <c r="A509" s="8">
        <v>512</v>
      </c>
      <c r="B509" s="3" t="s">
        <v>6233</v>
      </c>
      <c r="D509" s="3" t="s">
        <v>6234</v>
      </c>
      <c r="E509" s="3" t="s">
        <v>154</v>
      </c>
      <c r="F509" s="3"/>
      <c r="G509" s="3" t="s">
        <v>6235</v>
      </c>
      <c r="H509" s="3" t="s">
        <v>2619</v>
      </c>
      <c r="I509" s="3" t="s">
        <v>386</v>
      </c>
      <c r="J509" s="3">
        <v>11231</v>
      </c>
      <c r="L509" s="3" t="s">
        <v>6236</v>
      </c>
      <c r="M509" s="2" t="s">
        <v>6237</v>
      </c>
      <c r="N509" t="s">
        <v>6238</v>
      </c>
      <c r="O509" s="2"/>
      <c r="P509" s="3" t="s">
        <v>6239</v>
      </c>
      <c r="Q509" s="3"/>
      <c r="R509" s="3"/>
      <c r="S509" s="3"/>
      <c r="T509" s="3"/>
      <c r="U509" s="7" t="s">
        <v>45</v>
      </c>
      <c r="V509" s="3">
        <v>0</v>
      </c>
      <c r="W509" s="3">
        <v>3</v>
      </c>
      <c r="X509" s="3"/>
      <c r="AA509" s="3"/>
      <c r="AB509" s="3"/>
      <c r="AC509" s="1">
        <v>2</v>
      </c>
      <c r="AD509" s="7">
        <v>0</v>
      </c>
      <c r="AE509" s="7">
        <v>1</v>
      </c>
      <c r="AF509" s="7">
        <v>1</v>
      </c>
      <c r="AG509" s="7">
        <v>0</v>
      </c>
      <c r="AH509" s="7">
        <v>1</v>
      </c>
      <c r="AI509" s="7">
        <v>0</v>
      </c>
      <c r="AJ509" s="7">
        <v>0</v>
      </c>
      <c r="AK509" s="10" t="s">
        <v>6240</v>
      </c>
      <c r="AL509" s="10" t="s">
        <v>6241</v>
      </c>
      <c r="AM509" s="7"/>
      <c r="AN509" s="3" t="s">
        <v>6242</v>
      </c>
    </row>
    <row r="510" spans="1:40">
      <c r="A510" s="8">
        <v>513</v>
      </c>
      <c r="B510" s="3" t="s">
        <v>6243</v>
      </c>
      <c r="D510" s="3" t="s">
        <v>62</v>
      </c>
      <c r="E510" s="3" t="s">
        <v>123</v>
      </c>
      <c r="F510" s="3"/>
      <c r="G510" s="3" t="s">
        <v>6244</v>
      </c>
      <c r="H510" s="3" t="s">
        <v>385</v>
      </c>
      <c r="I510" s="3" t="s">
        <v>386</v>
      </c>
      <c r="J510" s="3">
        <v>10282</v>
      </c>
      <c r="L510" s="3" t="s">
        <v>6245</v>
      </c>
      <c r="M510" s="2" t="s">
        <v>6246</v>
      </c>
      <c r="N510" t="s">
        <v>6247</v>
      </c>
      <c r="O510" t="s">
        <v>6248</v>
      </c>
      <c r="P510" s="6" t="s">
        <v>6249</v>
      </c>
      <c r="U510" s="7" t="s">
        <v>69</v>
      </c>
      <c r="V510" s="3">
        <v>1</v>
      </c>
      <c r="W510" s="3">
        <v>3</v>
      </c>
      <c r="X510" s="3"/>
      <c r="AA510" s="3"/>
      <c r="AB510" s="3"/>
      <c r="AC510" s="1">
        <v>1</v>
      </c>
      <c r="AD510" s="7">
        <v>0</v>
      </c>
      <c r="AE510" s="7">
        <v>0</v>
      </c>
      <c r="AF510" s="7">
        <v>0</v>
      </c>
      <c r="AG510" s="7">
        <v>0</v>
      </c>
      <c r="AH510" s="7">
        <v>0</v>
      </c>
      <c r="AI510" s="7">
        <v>0</v>
      </c>
      <c r="AJ510" s="7">
        <v>0</v>
      </c>
      <c r="AK510" s="10" t="s">
        <v>6250</v>
      </c>
      <c r="AL510" s="10" t="s">
        <v>6251</v>
      </c>
      <c r="AM510" s="7"/>
      <c r="AN510" s="3" t="s">
        <v>6252</v>
      </c>
    </row>
    <row r="511" spans="1:40" ht="36">
      <c r="A511" s="8">
        <v>514</v>
      </c>
      <c r="B511" s="3" t="s">
        <v>6253</v>
      </c>
      <c r="D511" s="3" t="s">
        <v>62</v>
      </c>
      <c r="E511" s="3"/>
      <c r="F511" s="3"/>
      <c r="G511" s="3" t="s">
        <v>6254</v>
      </c>
      <c r="H511" s="3" t="s">
        <v>6255</v>
      </c>
      <c r="I511" s="3" t="s">
        <v>1509</v>
      </c>
      <c r="J511" s="3">
        <v>49506</v>
      </c>
      <c r="L511" s="3" t="s">
        <v>6256</v>
      </c>
      <c r="M511" s="2" t="s">
        <v>6257</v>
      </c>
      <c r="N511" t="s">
        <v>6258</v>
      </c>
      <c r="O511" t="s">
        <v>6259</v>
      </c>
      <c r="P511" s="6" t="s">
        <v>6260</v>
      </c>
      <c r="Q511" s="6"/>
      <c r="R511" s="6"/>
      <c r="S511" s="6"/>
      <c r="T511" s="6"/>
      <c r="U511" s="7" t="s">
        <v>69</v>
      </c>
      <c r="V511" s="3">
        <v>1</v>
      </c>
      <c r="W511" s="3">
        <v>3</v>
      </c>
      <c r="X511" s="3">
        <v>4</v>
      </c>
      <c r="AA511" s="3"/>
      <c r="AB511" s="3"/>
      <c r="AC511" s="1">
        <v>1</v>
      </c>
      <c r="AD511" s="7">
        <v>0</v>
      </c>
      <c r="AE511" s="7">
        <v>0</v>
      </c>
      <c r="AF511" s="7">
        <v>0</v>
      </c>
      <c r="AG511" s="7">
        <v>0</v>
      </c>
      <c r="AH511" s="7">
        <v>1</v>
      </c>
      <c r="AI511" s="7">
        <v>1</v>
      </c>
      <c r="AJ511" s="7">
        <v>0</v>
      </c>
      <c r="AK511" s="10" t="s">
        <v>6261</v>
      </c>
      <c r="AL511" s="10" t="s">
        <v>6262</v>
      </c>
      <c r="AM511" s="7" t="s">
        <v>6263</v>
      </c>
      <c r="AN511" s="3" t="s">
        <v>6264</v>
      </c>
    </row>
    <row r="512" spans="1:40" ht="24">
      <c r="A512" s="8">
        <v>515</v>
      </c>
      <c r="B512" s="3" t="s">
        <v>6265</v>
      </c>
      <c r="D512" s="3" t="s">
        <v>207</v>
      </c>
      <c r="E512" s="3"/>
      <c r="F512" s="3"/>
      <c r="G512" s="3" t="s">
        <v>6266</v>
      </c>
      <c r="H512" s="3" t="s">
        <v>6255</v>
      </c>
      <c r="I512" s="3" t="s">
        <v>1509</v>
      </c>
      <c r="J512" s="3">
        <v>49506</v>
      </c>
      <c r="L512" s="3" t="s">
        <v>6267</v>
      </c>
      <c r="M512" s="2" t="s">
        <v>6268</v>
      </c>
      <c r="N512" t="s">
        <v>6269</v>
      </c>
      <c r="O512" s="2"/>
      <c r="P512" s="6" t="s">
        <v>2989</v>
      </c>
      <c r="Q512" s="6"/>
      <c r="R512" s="6"/>
      <c r="S512" s="6"/>
      <c r="T512" s="6"/>
      <c r="U512" s="7" t="s">
        <v>45</v>
      </c>
      <c r="V512" s="3">
        <v>0</v>
      </c>
      <c r="W512" s="3">
        <v>3</v>
      </c>
      <c r="X512" s="3">
        <v>2</v>
      </c>
      <c r="AA512" s="3"/>
      <c r="AB512" s="3"/>
      <c r="AC512" s="1">
        <v>2</v>
      </c>
      <c r="AD512" s="7">
        <v>0</v>
      </c>
      <c r="AE512" s="7">
        <v>0</v>
      </c>
      <c r="AF512" s="7">
        <v>1</v>
      </c>
      <c r="AG512" s="7">
        <v>0</v>
      </c>
      <c r="AH512" s="7">
        <v>1</v>
      </c>
      <c r="AI512" s="7">
        <v>0</v>
      </c>
      <c r="AJ512" s="7">
        <v>1</v>
      </c>
      <c r="AK512" s="10" t="s">
        <v>6270</v>
      </c>
      <c r="AL512" s="10" t="s">
        <v>6271</v>
      </c>
      <c r="AM512" s="7"/>
      <c r="AN512" s="3" t="s">
        <v>6272</v>
      </c>
    </row>
    <row r="513" spans="1:40" ht="60">
      <c r="A513" s="8">
        <v>516</v>
      </c>
      <c r="B513" s="3" t="s">
        <v>6273</v>
      </c>
      <c r="D513" s="3" t="s">
        <v>198</v>
      </c>
      <c r="E513" s="3"/>
      <c r="F513" s="3"/>
      <c r="G513" s="3" t="s">
        <v>6274</v>
      </c>
      <c r="H513" s="3" t="s">
        <v>6255</v>
      </c>
      <c r="I513" s="3" t="s">
        <v>1509</v>
      </c>
      <c r="J513" s="3">
        <v>49503</v>
      </c>
      <c r="L513" s="3" t="s">
        <v>6275</v>
      </c>
      <c r="M513" s="2" t="s">
        <v>6276</v>
      </c>
      <c r="N513" t="s">
        <v>6277</v>
      </c>
      <c r="O513" t="s">
        <v>6278</v>
      </c>
      <c r="P513" s="6" t="s">
        <v>6279</v>
      </c>
      <c r="Q513" s="6"/>
      <c r="R513" s="6"/>
      <c r="S513" s="6"/>
      <c r="T513" s="6"/>
      <c r="U513" s="7" t="s">
        <v>45</v>
      </c>
      <c r="V513" s="3">
        <v>1</v>
      </c>
      <c r="W513" s="3">
        <v>3</v>
      </c>
      <c r="X513" s="3">
        <v>4</v>
      </c>
      <c r="AA513" s="3"/>
      <c r="AB513" s="3"/>
      <c r="AC513" s="1">
        <v>2</v>
      </c>
      <c r="AD513" s="7">
        <v>1</v>
      </c>
      <c r="AE513" s="7">
        <v>1</v>
      </c>
      <c r="AF513" s="7">
        <v>0</v>
      </c>
      <c r="AG513" s="7">
        <v>0</v>
      </c>
      <c r="AH513" s="7">
        <v>1</v>
      </c>
      <c r="AI513" s="7">
        <v>0</v>
      </c>
      <c r="AJ513" s="7">
        <v>0</v>
      </c>
      <c r="AK513" s="10" t="s">
        <v>6280</v>
      </c>
      <c r="AL513" s="10" t="s">
        <v>6281</v>
      </c>
      <c r="AM513" s="7" t="s">
        <v>6282</v>
      </c>
      <c r="AN513" s="3" t="s">
        <v>6283</v>
      </c>
    </row>
    <row r="514" spans="1:40" ht="36">
      <c r="A514" s="8">
        <v>517</v>
      </c>
      <c r="B514" s="3" t="s">
        <v>6284</v>
      </c>
      <c r="D514" s="3" t="s">
        <v>671</v>
      </c>
      <c r="E514" s="3"/>
      <c r="F514" s="3"/>
      <c r="G514" t="s">
        <v>6285</v>
      </c>
      <c r="H514" s="3" t="s">
        <v>6255</v>
      </c>
      <c r="I514" s="3" t="s">
        <v>1509</v>
      </c>
      <c r="J514" s="3">
        <v>49506</v>
      </c>
      <c r="L514" t="s">
        <v>6286</v>
      </c>
      <c r="M514" s="2" t="s">
        <v>6287</v>
      </c>
      <c r="N514" t="s">
        <v>6288</v>
      </c>
      <c r="P514" s="4" t="s">
        <v>6289</v>
      </c>
      <c r="Q514" s="4"/>
      <c r="R514" s="4"/>
      <c r="S514" s="4"/>
      <c r="T514" s="4"/>
      <c r="U514" s="7" t="s">
        <v>45</v>
      </c>
      <c r="V514" s="3">
        <v>0</v>
      </c>
      <c r="W514" s="3">
        <v>3</v>
      </c>
      <c r="X514" s="3"/>
      <c r="AA514" s="3"/>
      <c r="AB514" s="3"/>
      <c r="AC514" s="1">
        <v>5</v>
      </c>
      <c r="AD514" s="1">
        <v>1</v>
      </c>
      <c r="AE514" s="1">
        <v>1</v>
      </c>
      <c r="AF514" s="1">
        <v>1</v>
      </c>
      <c r="AG514" s="1">
        <v>0</v>
      </c>
      <c r="AH514" s="1">
        <v>1</v>
      </c>
      <c r="AI514" s="7">
        <v>1</v>
      </c>
      <c r="AJ514" s="7">
        <v>0</v>
      </c>
      <c r="AK514" s="10" t="s">
        <v>6290</v>
      </c>
      <c r="AL514" s="10" t="s">
        <v>6291</v>
      </c>
      <c r="AM514" s="7"/>
      <c r="AN514" s="3" t="s">
        <v>6292</v>
      </c>
    </row>
    <row r="515" spans="1:40" ht="84">
      <c r="A515" s="8">
        <v>518</v>
      </c>
      <c r="B515" s="3" t="s">
        <v>6293</v>
      </c>
      <c r="D515" s="3" t="s">
        <v>629</v>
      </c>
      <c r="E515" s="3" t="s">
        <v>154</v>
      </c>
      <c r="F515" s="3"/>
      <c r="G515" s="3" t="s">
        <v>6294</v>
      </c>
      <c r="H515" s="3" t="s">
        <v>6255</v>
      </c>
      <c r="I515" s="3" t="s">
        <v>1509</v>
      </c>
      <c r="J515" s="3">
        <v>49503</v>
      </c>
      <c r="L515" s="3" t="s">
        <v>6295</v>
      </c>
      <c r="M515" s="2" t="s">
        <v>6296</v>
      </c>
      <c r="N515" t="s">
        <v>6297</v>
      </c>
      <c r="P515" s="6" t="s">
        <v>6298</v>
      </c>
      <c r="Q515" s="6"/>
      <c r="R515" s="6"/>
      <c r="S515" s="6"/>
      <c r="T515" s="6"/>
      <c r="U515" s="7" t="s">
        <v>45</v>
      </c>
      <c r="V515" s="3">
        <v>1</v>
      </c>
      <c r="W515" s="3">
        <v>3</v>
      </c>
      <c r="X515" s="3"/>
      <c r="AA515" s="3"/>
      <c r="AB515" s="3"/>
      <c r="AC515" s="1">
        <v>4</v>
      </c>
      <c r="AD515" s="7">
        <v>1</v>
      </c>
      <c r="AE515" s="7">
        <v>1</v>
      </c>
      <c r="AF515" s="7">
        <v>1</v>
      </c>
      <c r="AG515" s="7">
        <v>1</v>
      </c>
      <c r="AH515" s="7">
        <v>1</v>
      </c>
      <c r="AI515" s="7">
        <v>1</v>
      </c>
      <c r="AJ515" s="7">
        <v>0</v>
      </c>
      <c r="AK515" s="10" t="s">
        <v>6299</v>
      </c>
      <c r="AL515" s="10" t="s">
        <v>6300</v>
      </c>
      <c r="AM515" s="7"/>
      <c r="AN515" t="s">
        <v>6301</v>
      </c>
    </row>
    <row r="516" spans="1:40">
      <c r="A516" s="8">
        <v>519</v>
      </c>
      <c r="B516" s="3" t="s">
        <v>6302</v>
      </c>
      <c r="D516" s="3" t="s">
        <v>6303</v>
      </c>
      <c r="E516" s="3" t="s">
        <v>123</v>
      </c>
      <c r="F516" s="3"/>
      <c r="G516" t="s">
        <v>6304</v>
      </c>
      <c r="H516" s="3" t="s">
        <v>6255</v>
      </c>
      <c r="I516" s="3" t="s">
        <v>1509</v>
      </c>
      <c r="J516" s="3">
        <v>49503</v>
      </c>
      <c r="L516" t="s">
        <v>6305</v>
      </c>
      <c r="M516" s="2" t="s">
        <v>6306</v>
      </c>
      <c r="N516" t="s">
        <v>6307</v>
      </c>
      <c r="P516" t="s">
        <v>855</v>
      </c>
      <c r="U516" s="7" t="s">
        <v>45</v>
      </c>
      <c r="V516" s="3">
        <v>0</v>
      </c>
      <c r="W516" s="3">
        <v>3</v>
      </c>
      <c r="X516" s="3"/>
      <c r="AA516" s="3"/>
      <c r="AB516" s="3"/>
      <c r="AC516" s="1">
        <v>3</v>
      </c>
      <c r="AD516" s="1">
        <v>1</v>
      </c>
      <c r="AE516" s="1">
        <v>1</v>
      </c>
      <c r="AF516" s="1">
        <v>0</v>
      </c>
      <c r="AG516" s="1">
        <v>0</v>
      </c>
      <c r="AH516" s="1">
        <v>0</v>
      </c>
      <c r="AI516" s="1">
        <v>0</v>
      </c>
      <c r="AJ516" s="1">
        <v>1</v>
      </c>
      <c r="AK516" s="5" t="s">
        <v>6308</v>
      </c>
      <c r="AL516" s="5" t="s">
        <v>6309</v>
      </c>
      <c r="AM516" s="1"/>
      <c r="AN516" s="3" t="s">
        <v>6310</v>
      </c>
    </row>
    <row r="517" spans="1:40">
      <c r="A517" s="8">
        <v>520</v>
      </c>
      <c r="B517" s="3" t="s">
        <v>6311</v>
      </c>
      <c r="D517" s="3" t="s">
        <v>1128</v>
      </c>
      <c r="E517" s="3" t="s">
        <v>123</v>
      </c>
      <c r="F517" s="3"/>
      <c r="G517" t="s">
        <v>6312</v>
      </c>
      <c r="H517" s="3" t="s">
        <v>6255</v>
      </c>
      <c r="I517" s="3" t="s">
        <v>1509</v>
      </c>
      <c r="J517" s="3">
        <v>49503</v>
      </c>
      <c r="L517" t="s">
        <v>6313</v>
      </c>
      <c r="M517" s="2" t="s">
        <v>6314</v>
      </c>
      <c r="N517" s="2" t="s">
        <v>6314</v>
      </c>
      <c r="P517" s="6" t="s">
        <v>474</v>
      </c>
      <c r="U517" s="7" t="s">
        <v>45</v>
      </c>
      <c r="V517" s="3">
        <v>0</v>
      </c>
      <c r="W517" s="3">
        <v>3</v>
      </c>
      <c r="X517" s="3"/>
      <c r="AA517" s="3"/>
      <c r="AB517" s="3"/>
      <c r="AC517" s="1">
        <v>100</v>
      </c>
      <c r="AD517" s="1">
        <v>1</v>
      </c>
      <c r="AE517" s="1">
        <v>1</v>
      </c>
      <c r="AF517" s="1">
        <v>1</v>
      </c>
      <c r="AG517" s="1">
        <v>0</v>
      </c>
      <c r="AH517" s="1">
        <v>0</v>
      </c>
      <c r="AI517" s="1">
        <v>0</v>
      </c>
      <c r="AJ517" s="1">
        <v>0</v>
      </c>
      <c r="AK517" s="5" t="s">
        <v>6315</v>
      </c>
      <c r="AL517" s="5" t="s">
        <v>6316</v>
      </c>
      <c r="AM517" s="1" t="s">
        <v>6317</v>
      </c>
      <c r="AN517" t="s">
        <v>6318</v>
      </c>
    </row>
    <row r="518" spans="1:40" ht="48">
      <c r="A518" s="8">
        <v>521</v>
      </c>
      <c r="B518" t="s">
        <v>6319</v>
      </c>
      <c r="D518" s="3" t="s">
        <v>62</v>
      </c>
      <c r="E518" s="3" t="s">
        <v>123</v>
      </c>
      <c r="F518" s="3"/>
      <c r="G518" t="s">
        <v>6320</v>
      </c>
      <c r="H518" s="3" t="s">
        <v>6255</v>
      </c>
      <c r="I518" s="3" t="s">
        <v>1509</v>
      </c>
      <c r="J518" s="3">
        <v>49506</v>
      </c>
      <c r="L518" t="s">
        <v>6321</v>
      </c>
      <c r="M518" s="2" t="s">
        <v>6322</v>
      </c>
      <c r="N518" t="s">
        <v>6322</v>
      </c>
      <c r="P518" s="6" t="s">
        <v>6323</v>
      </c>
      <c r="Q518" s="4"/>
      <c r="R518" s="4"/>
      <c r="S518" s="4"/>
      <c r="T518" s="4"/>
      <c r="U518" s="7" t="s">
        <v>45</v>
      </c>
      <c r="V518" s="3">
        <v>1</v>
      </c>
      <c r="W518" s="3">
        <v>2</v>
      </c>
      <c r="X518" s="3"/>
      <c r="AA518" s="3"/>
      <c r="AB518" s="3"/>
      <c r="AC518" s="1">
        <v>3</v>
      </c>
      <c r="AD518" s="1">
        <v>1</v>
      </c>
      <c r="AE518" s="1">
        <v>0</v>
      </c>
      <c r="AF518" s="1">
        <v>0</v>
      </c>
      <c r="AG518" s="1">
        <v>0</v>
      </c>
      <c r="AH518" s="1">
        <v>1</v>
      </c>
      <c r="AI518" s="1">
        <v>0</v>
      </c>
      <c r="AJ518" s="1">
        <v>1</v>
      </c>
      <c r="AK518" s="5" t="s">
        <v>6324</v>
      </c>
      <c r="AL518" s="5" t="s">
        <v>6325</v>
      </c>
      <c r="AM518" s="1"/>
      <c r="AN518" s="3" t="s">
        <v>6326</v>
      </c>
    </row>
    <row r="519" spans="1:40" ht="24">
      <c r="A519" s="8">
        <v>522</v>
      </c>
      <c r="B519" t="s">
        <v>6327</v>
      </c>
      <c r="D519" s="3" t="s">
        <v>49</v>
      </c>
      <c r="E519" s="3" t="s">
        <v>123</v>
      </c>
      <c r="F519" s="3"/>
      <c r="G519" t="s">
        <v>6328</v>
      </c>
      <c r="H519" s="3" t="s">
        <v>6329</v>
      </c>
      <c r="I519" s="3" t="s">
        <v>1509</v>
      </c>
      <c r="J519" s="3">
        <v>49321</v>
      </c>
      <c r="L519" t="s">
        <v>6330</v>
      </c>
      <c r="M519" s="2" t="s">
        <v>6331</v>
      </c>
      <c r="N519" t="s">
        <v>6332</v>
      </c>
      <c r="P519" s="4" t="s">
        <v>6333</v>
      </c>
      <c r="Q519" s="4"/>
      <c r="R519" s="4"/>
      <c r="S519" s="4"/>
      <c r="T519" s="4"/>
      <c r="U519" s="7" t="s">
        <v>45</v>
      </c>
      <c r="V519" s="3">
        <v>0</v>
      </c>
      <c r="W519" s="3">
        <v>3</v>
      </c>
      <c r="X519" s="3"/>
      <c r="AA519" s="3"/>
      <c r="AB519" s="3"/>
      <c r="AC519" s="1">
        <v>3</v>
      </c>
      <c r="AD519" s="1">
        <v>1</v>
      </c>
      <c r="AE519" s="1">
        <v>0</v>
      </c>
      <c r="AF519" s="1">
        <v>0</v>
      </c>
      <c r="AG519" s="1">
        <v>0</v>
      </c>
      <c r="AH519" s="1">
        <v>1</v>
      </c>
      <c r="AI519" s="1">
        <v>0</v>
      </c>
      <c r="AJ519" s="1">
        <v>0</v>
      </c>
      <c r="AK519" s="5" t="s">
        <v>6334</v>
      </c>
      <c r="AL519" s="5" t="s">
        <v>6335</v>
      </c>
      <c r="AM519" s="1" t="s">
        <v>6336</v>
      </c>
      <c r="AN519" s="3" t="s">
        <v>6337</v>
      </c>
    </row>
    <row r="520" spans="1:40" ht="48">
      <c r="A520" s="8">
        <v>523</v>
      </c>
      <c r="B520" t="s">
        <v>6338</v>
      </c>
      <c r="D520" s="3" t="s">
        <v>198</v>
      </c>
      <c r="E520" s="3"/>
      <c r="F520" s="3"/>
      <c r="G520" t="s">
        <v>6339</v>
      </c>
      <c r="H520" s="3" t="s">
        <v>6255</v>
      </c>
      <c r="I520" s="3" t="s">
        <v>1509</v>
      </c>
      <c r="J520" s="3">
        <v>49546</v>
      </c>
      <c r="L520" t="s">
        <v>6340</v>
      </c>
      <c r="M520" s="2" t="s">
        <v>6341</v>
      </c>
      <c r="N520" t="s">
        <v>6342</v>
      </c>
      <c r="P520" s="4" t="s">
        <v>6343</v>
      </c>
      <c r="Q520" s="4"/>
      <c r="R520" s="4"/>
      <c r="S520" s="4"/>
      <c r="T520" s="4"/>
      <c r="U520" s="7" t="s">
        <v>45</v>
      </c>
      <c r="V520" s="3">
        <v>1</v>
      </c>
      <c r="W520" s="3">
        <v>2</v>
      </c>
      <c r="X520" s="3"/>
      <c r="AA520" s="3"/>
      <c r="AB520" s="3"/>
      <c r="AC520" s="1">
        <v>2</v>
      </c>
      <c r="AD520" s="1">
        <v>0</v>
      </c>
      <c r="AE520" s="1">
        <v>0</v>
      </c>
      <c r="AF520" s="1">
        <v>1</v>
      </c>
      <c r="AG520" s="1">
        <v>0</v>
      </c>
      <c r="AH520" s="1">
        <v>0</v>
      </c>
      <c r="AI520" s="1">
        <v>0</v>
      </c>
      <c r="AJ520" s="1">
        <v>0</v>
      </c>
      <c r="AK520" s="5" t="s">
        <v>6344</v>
      </c>
      <c r="AL520" s="5" t="s">
        <v>6345</v>
      </c>
      <c r="AM520" s="1"/>
      <c r="AN520" s="3" t="s">
        <v>6346</v>
      </c>
    </row>
    <row r="521" spans="1:40" ht="24">
      <c r="A521" s="8">
        <v>524</v>
      </c>
      <c r="B521" t="s">
        <v>6347</v>
      </c>
      <c r="D521" s="3" t="s">
        <v>671</v>
      </c>
      <c r="E521" s="3"/>
      <c r="F521" s="3"/>
      <c r="G521" t="s">
        <v>6348</v>
      </c>
      <c r="H521" s="3" t="s">
        <v>6255</v>
      </c>
      <c r="I521" s="3" t="s">
        <v>1509</v>
      </c>
      <c r="J521" s="3">
        <v>49504</v>
      </c>
      <c r="L521" t="s">
        <v>6349</v>
      </c>
      <c r="M521" s="2" t="s">
        <v>6350</v>
      </c>
      <c r="N521" t="s">
        <v>6351</v>
      </c>
      <c r="P521" s="4" t="s">
        <v>6352</v>
      </c>
      <c r="Q521" s="4"/>
      <c r="R521" s="4"/>
      <c r="S521" s="4"/>
      <c r="T521" s="4"/>
      <c r="U521" s="7" t="s">
        <v>45</v>
      </c>
      <c r="V521" s="3">
        <v>0</v>
      </c>
      <c r="W521" s="3">
        <v>3</v>
      </c>
      <c r="X521" s="3">
        <v>2</v>
      </c>
      <c r="AA521" s="3"/>
      <c r="AB521" s="3"/>
      <c r="AC521" s="1">
        <v>2</v>
      </c>
      <c r="AD521" s="1">
        <v>1</v>
      </c>
      <c r="AE521" s="1">
        <v>1</v>
      </c>
      <c r="AF521" s="1">
        <v>1</v>
      </c>
      <c r="AG521" s="1">
        <v>0</v>
      </c>
      <c r="AH521" s="1">
        <v>1</v>
      </c>
      <c r="AI521" s="1">
        <v>0</v>
      </c>
      <c r="AJ521" s="1">
        <v>0</v>
      </c>
      <c r="AK521" s="5" t="s">
        <v>6353</v>
      </c>
      <c r="AL521" s="5" t="s">
        <v>6354</v>
      </c>
      <c r="AM521" s="1"/>
      <c r="AN521" s="3" t="s">
        <v>6355</v>
      </c>
    </row>
    <row r="522" spans="1:40">
      <c r="A522" s="8">
        <v>525</v>
      </c>
      <c r="B522" t="s">
        <v>6356</v>
      </c>
      <c r="D522" s="3" t="s">
        <v>671</v>
      </c>
      <c r="E522" s="3"/>
      <c r="F522" s="3"/>
      <c r="G522" t="s">
        <v>6357</v>
      </c>
      <c r="H522" s="3" t="s">
        <v>6255</v>
      </c>
      <c r="I522" s="3" t="s">
        <v>1509</v>
      </c>
      <c r="J522" s="3">
        <v>49506</v>
      </c>
      <c r="L522" t="s">
        <v>6358</v>
      </c>
      <c r="M522" s="2" t="s">
        <v>6359</v>
      </c>
      <c r="N522" t="s">
        <v>6360</v>
      </c>
      <c r="P522" t="s">
        <v>6361</v>
      </c>
      <c r="U522" s="7" t="s">
        <v>45</v>
      </c>
      <c r="V522" s="3">
        <v>0</v>
      </c>
      <c r="W522" s="3">
        <v>3</v>
      </c>
      <c r="X522" s="3"/>
      <c r="AA522" s="3"/>
      <c r="AB522" s="3"/>
      <c r="AC522" s="1">
        <v>2</v>
      </c>
      <c r="AD522" s="1">
        <v>0</v>
      </c>
      <c r="AE522" s="1">
        <v>1</v>
      </c>
      <c r="AF522" s="1">
        <v>1</v>
      </c>
      <c r="AG522" s="1">
        <v>0</v>
      </c>
      <c r="AH522" s="1">
        <v>1</v>
      </c>
      <c r="AI522" s="1">
        <v>0</v>
      </c>
      <c r="AJ522" s="1">
        <v>1</v>
      </c>
      <c r="AK522" s="5" t="s">
        <v>6362</v>
      </c>
      <c r="AL522" s="5" t="s">
        <v>6363</v>
      </c>
      <c r="AM522" s="1" t="s">
        <v>6364</v>
      </c>
      <c r="AN522" s="3" t="s">
        <v>6365</v>
      </c>
    </row>
    <row r="523" spans="1:40" ht="48">
      <c r="A523" s="8">
        <v>526</v>
      </c>
      <c r="B523" t="s">
        <v>6366</v>
      </c>
      <c r="D523" s="3" t="s">
        <v>2796</v>
      </c>
      <c r="E523" s="3" t="s">
        <v>6367</v>
      </c>
      <c r="F523" s="3" t="s">
        <v>6368</v>
      </c>
      <c r="G523" t="s">
        <v>6369</v>
      </c>
      <c r="H523" s="3" t="s">
        <v>6255</v>
      </c>
      <c r="I523" s="3" t="s">
        <v>1509</v>
      </c>
      <c r="J523" s="3">
        <v>49505</v>
      </c>
      <c r="L523" t="s">
        <v>6370</v>
      </c>
      <c r="M523" s="2" t="s">
        <v>6371</v>
      </c>
      <c r="N523" t="s">
        <v>6372</v>
      </c>
      <c r="P523" s="4" t="s">
        <v>6373</v>
      </c>
      <c r="Q523" s="4"/>
      <c r="R523" s="4"/>
      <c r="S523" s="4"/>
      <c r="T523" s="4"/>
      <c r="U523" s="7" t="s">
        <v>45</v>
      </c>
      <c r="V523" s="3">
        <v>1</v>
      </c>
      <c r="W523" s="3">
        <v>2</v>
      </c>
      <c r="X523" s="3"/>
      <c r="AA523" s="3"/>
      <c r="AB523" s="3"/>
      <c r="AC523" s="1">
        <v>1</v>
      </c>
      <c r="AD523" s="1">
        <v>1</v>
      </c>
      <c r="AE523" s="1">
        <v>1</v>
      </c>
      <c r="AF523" s="1">
        <v>1</v>
      </c>
      <c r="AG523" s="1">
        <v>0</v>
      </c>
      <c r="AH523" s="1">
        <v>0</v>
      </c>
      <c r="AI523" s="1">
        <v>0</v>
      </c>
      <c r="AJ523" s="1">
        <v>0</v>
      </c>
      <c r="AK523" s="5" t="s">
        <v>6374</v>
      </c>
      <c r="AL523" s="5" t="s">
        <v>6375</v>
      </c>
      <c r="AM523" s="1"/>
      <c r="AN523" s="3" t="s">
        <v>6376</v>
      </c>
    </row>
    <row r="524" spans="1:40" ht="24">
      <c r="A524" s="8">
        <v>527</v>
      </c>
      <c r="B524" t="s">
        <v>6377</v>
      </c>
      <c r="C524" s="3" t="s">
        <v>6255</v>
      </c>
      <c r="D524" t="s">
        <v>6378</v>
      </c>
      <c r="G524" t="s">
        <v>6379</v>
      </c>
      <c r="H524" s="3" t="s">
        <v>6255</v>
      </c>
      <c r="I524" s="3" t="s">
        <v>1509</v>
      </c>
      <c r="J524" s="3">
        <v>49503</v>
      </c>
      <c r="L524" t="s">
        <v>6380</v>
      </c>
      <c r="M524" s="2" t="s">
        <v>6381</v>
      </c>
      <c r="N524" t="s">
        <v>6382</v>
      </c>
      <c r="P524" s="4" t="s">
        <v>6383</v>
      </c>
      <c r="Q524" s="4"/>
      <c r="R524" s="4"/>
      <c r="S524" s="4"/>
      <c r="T524" s="4"/>
      <c r="U524" s="7" t="s">
        <v>45</v>
      </c>
      <c r="V524" s="3">
        <v>0</v>
      </c>
      <c r="W524" s="3">
        <v>3</v>
      </c>
      <c r="X524" s="3"/>
      <c r="AA524" s="3"/>
      <c r="AB524" s="3"/>
      <c r="AC524" s="1">
        <v>1</v>
      </c>
      <c r="AD524" s="1">
        <v>0</v>
      </c>
      <c r="AE524" s="1">
        <v>0</v>
      </c>
      <c r="AF524" s="1">
        <v>0</v>
      </c>
      <c r="AG524" s="1">
        <v>0</v>
      </c>
      <c r="AH524" s="1">
        <v>0</v>
      </c>
      <c r="AI524" s="1">
        <v>0</v>
      </c>
      <c r="AJ524" s="1">
        <v>0</v>
      </c>
      <c r="AK524" s="5" t="s">
        <v>6384</v>
      </c>
      <c r="AL524" s="5" t="s">
        <v>6385</v>
      </c>
      <c r="AM524" s="1" t="s">
        <v>6386</v>
      </c>
      <c r="AN524" s="3" t="s">
        <v>6387</v>
      </c>
    </row>
    <row r="525" spans="1:40" ht="24">
      <c r="A525" s="8">
        <v>528</v>
      </c>
      <c r="B525" t="s">
        <v>6388</v>
      </c>
      <c r="D525" t="s">
        <v>6378</v>
      </c>
      <c r="E525" s="3" t="s">
        <v>123</v>
      </c>
      <c r="G525" t="s">
        <v>6389</v>
      </c>
      <c r="H525" s="3" t="s">
        <v>6255</v>
      </c>
      <c r="I525" s="3" t="s">
        <v>1509</v>
      </c>
      <c r="J525" s="3">
        <v>49503</v>
      </c>
      <c r="L525" t="s">
        <v>6390</v>
      </c>
      <c r="M525" s="2" t="s">
        <v>6391</v>
      </c>
      <c r="N525" t="s">
        <v>6392</v>
      </c>
      <c r="P525" s="4" t="s">
        <v>6393</v>
      </c>
      <c r="Q525" s="4"/>
      <c r="R525" s="4"/>
      <c r="S525" s="4"/>
      <c r="T525" s="4"/>
      <c r="U525" s="7" t="s">
        <v>45</v>
      </c>
      <c r="V525" s="3">
        <v>0</v>
      </c>
      <c r="W525" s="3">
        <v>3</v>
      </c>
      <c r="X525" s="3">
        <v>1</v>
      </c>
      <c r="AA525" s="3"/>
      <c r="AB525" s="3"/>
      <c r="AC525" s="1">
        <v>3</v>
      </c>
      <c r="AD525" s="1">
        <v>0</v>
      </c>
      <c r="AE525" s="1">
        <v>1</v>
      </c>
      <c r="AF525" s="1">
        <v>1</v>
      </c>
      <c r="AG525" s="1">
        <v>0</v>
      </c>
      <c r="AH525" s="1">
        <v>1</v>
      </c>
      <c r="AI525" s="1">
        <v>0</v>
      </c>
      <c r="AJ525" s="1">
        <v>0</v>
      </c>
      <c r="AK525" s="5" t="s">
        <v>6394</v>
      </c>
      <c r="AL525" s="5" t="s">
        <v>6395</v>
      </c>
      <c r="AM525" s="1" t="s">
        <v>6396</v>
      </c>
      <c r="AN525" s="3" t="s">
        <v>6397</v>
      </c>
    </row>
    <row r="526" spans="1:40" ht="24">
      <c r="A526" s="8">
        <v>529</v>
      </c>
      <c r="B526" t="s">
        <v>6398</v>
      </c>
      <c r="D526" t="s">
        <v>6378</v>
      </c>
      <c r="G526" t="s">
        <v>6399</v>
      </c>
      <c r="H526" s="3" t="s">
        <v>6255</v>
      </c>
      <c r="I526" s="3" t="s">
        <v>1509</v>
      </c>
      <c r="J526" s="3">
        <v>49503</v>
      </c>
      <c r="L526" t="s">
        <v>6400</v>
      </c>
      <c r="M526" s="2" t="s">
        <v>6401</v>
      </c>
      <c r="N526" t="s">
        <v>6402</v>
      </c>
      <c r="P526" s="4" t="s">
        <v>6403</v>
      </c>
      <c r="Q526" s="4"/>
      <c r="R526" s="4"/>
      <c r="S526" s="4"/>
      <c r="T526" s="4"/>
      <c r="U526" s="7" t="s">
        <v>45</v>
      </c>
      <c r="V526" s="3">
        <v>0</v>
      </c>
      <c r="W526" s="3">
        <v>3</v>
      </c>
      <c r="X526" s="3"/>
      <c r="AA526" s="3"/>
      <c r="AB526" s="3"/>
      <c r="AC526" s="1">
        <v>1</v>
      </c>
      <c r="AD526" s="1">
        <v>0</v>
      </c>
      <c r="AE526" s="1">
        <v>0</v>
      </c>
      <c r="AF526" s="1">
        <v>0</v>
      </c>
      <c r="AG526" s="1">
        <v>0</v>
      </c>
      <c r="AH526" s="1">
        <v>0</v>
      </c>
      <c r="AI526" s="1">
        <v>0</v>
      </c>
      <c r="AJ526" s="1">
        <v>1</v>
      </c>
      <c r="AK526" s="5" t="s">
        <v>6404</v>
      </c>
      <c r="AL526" s="5" t="s">
        <v>6405</v>
      </c>
      <c r="AM526" s="1"/>
      <c r="AN526" s="3" t="s">
        <v>6406</v>
      </c>
    </row>
    <row r="527" spans="1:40" ht="48">
      <c r="A527" s="8">
        <v>530</v>
      </c>
      <c r="B527" t="s">
        <v>6407</v>
      </c>
      <c r="D527" t="s">
        <v>62</v>
      </c>
      <c r="E527" s="3" t="s">
        <v>143</v>
      </c>
      <c r="G527" t="s">
        <v>6408</v>
      </c>
      <c r="H527" s="3" t="s">
        <v>184</v>
      </c>
      <c r="I527" s="3" t="s">
        <v>40</v>
      </c>
      <c r="J527" s="3">
        <v>90232</v>
      </c>
      <c r="L527" t="s">
        <v>6409</v>
      </c>
      <c r="M527" s="2" t="s">
        <v>6410</v>
      </c>
      <c r="N527" t="s">
        <v>6411</v>
      </c>
      <c r="O527" t="s">
        <v>6412</v>
      </c>
      <c r="P527" s="4" t="s">
        <v>6413</v>
      </c>
      <c r="Q527" s="4"/>
      <c r="R527" s="4"/>
      <c r="S527" s="4"/>
      <c r="T527" s="4"/>
      <c r="U527" s="7" t="s">
        <v>69</v>
      </c>
      <c r="V527" s="3">
        <v>1</v>
      </c>
      <c r="W527" s="3">
        <v>3</v>
      </c>
      <c r="X527" s="3">
        <v>1</v>
      </c>
      <c r="AA527" s="3"/>
      <c r="AB527" s="3"/>
      <c r="AC527" s="1">
        <v>3</v>
      </c>
      <c r="AD527" s="1">
        <v>0</v>
      </c>
      <c r="AE527" s="1">
        <v>0</v>
      </c>
      <c r="AF527" s="1">
        <v>1</v>
      </c>
      <c r="AG527" s="1">
        <v>0</v>
      </c>
      <c r="AH527" s="1">
        <v>1</v>
      </c>
      <c r="AI527" s="1">
        <v>1</v>
      </c>
      <c r="AJ527" s="1">
        <v>1</v>
      </c>
      <c r="AK527" s="5" t="s">
        <v>6414</v>
      </c>
      <c r="AL527" s="5" t="s">
        <v>6415</v>
      </c>
      <c r="AM527" s="1" t="s">
        <v>6416</v>
      </c>
      <c r="AN527" s="3" t="s">
        <v>6417</v>
      </c>
    </row>
    <row r="528" spans="1:40">
      <c r="A528" s="8">
        <v>531</v>
      </c>
      <c r="B528" t="s">
        <v>6418</v>
      </c>
      <c r="D528" t="s">
        <v>6419</v>
      </c>
      <c r="G528" t="s">
        <v>6420</v>
      </c>
      <c r="H528" t="s">
        <v>6421</v>
      </c>
      <c r="K528" t="s">
        <v>6422</v>
      </c>
      <c r="L528" t="s">
        <v>6423</v>
      </c>
      <c r="M528" s="2" t="s">
        <v>6424</v>
      </c>
      <c r="U528" s="1"/>
      <c r="V528" s="3">
        <v>0</v>
      </c>
      <c r="AC528" s="1">
        <v>2</v>
      </c>
      <c r="AD528" s="1">
        <v>0</v>
      </c>
      <c r="AE528" s="1">
        <v>0</v>
      </c>
      <c r="AF528" s="1">
        <v>0</v>
      </c>
      <c r="AG528" s="1">
        <v>0</v>
      </c>
      <c r="AH528" s="1">
        <v>0</v>
      </c>
      <c r="AI528" s="1">
        <v>0</v>
      </c>
      <c r="AJ528" s="1">
        <v>0</v>
      </c>
      <c r="AK528" s="5" t="s">
        <v>6425</v>
      </c>
      <c r="AL528" s="5" t="s">
        <v>6426</v>
      </c>
      <c r="AM528" s="1" t="s">
        <v>6427</v>
      </c>
      <c r="AN528" s="3" t="s">
        <v>6428</v>
      </c>
    </row>
    <row r="529" spans="1:40" ht="24">
      <c r="A529" s="8">
        <v>532</v>
      </c>
      <c r="B529" t="s">
        <v>6429</v>
      </c>
      <c r="D529" t="s">
        <v>62</v>
      </c>
      <c r="E529" s="3" t="s">
        <v>123</v>
      </c>
      <c r="F529" s="3" t="s">
        <v>310</v>
      </c>
      <c r="G529" t="s">
        <v>6430</v>
      </c>
      <c r="H529" t="s">
        <v>983</v>
      </c>
      <c r="I529" t="s">
        <v>40</v>
      </c>
      <c r="J529">
        <v>94107</v>
      </c>
      <c r="L529" t="s">
        <v>6431</v>
      </c>
      <c r="M529" s="2" t="s">
        <v>6432</v>
      </c>
      <c r="N529" t="s">
        <v>6433</v>
      </c>
      <c r="P529" s="4" t="s">
        <v>6434</v>
      </c>
      <c r="Q529" s="4"/>
      <c r="R529" s="4"/>
      <c r="S529" s="4"/>
      <c r="T529" s="4"/>
      <c r="U529" s="1" t="s">
        <v>45</v>
      </c>
      <c r="V529" s="3">
        <v>1</v>
      </c>
      <c r="W529" s="3">
        <v>3</v>
      </c>
      <c r="X529" s="3"/>
      <c r="AA529" s="3"/>
      <c r="AB529" s="3"/>
      <c r="AC529" s="1">
        <v>3</v>
      </c>
      <c r="AD529" s="1">
        <v>0</v>
      </c>
      <c r="AE529" s="1">
        <v>1</v>
      </c>
      <c r="AF529" s="1">
        <v>1</v>
      </c>
      <c r="AG529" s="1">
        <v>0</v>
      </c>
      <c r="AH529" s="1">
        <v>0</v>
      </c>
      <c r="AI529" s="1">
        <v>0</v>
      </c>
      <c r="AJ529" s="1">
        <v>0</v>
      </c>
      <c r="AK529" s="5" t="s">
        <v>6435</v>
      </c>
      <c r="AL529" s="5" t="s">
        <v>6436</v>
      </c>
      <c r="AM529" s="1"/>
      <c r="AN529" s="3" t="s">
        <v>6437</v>
      </c>
    </row>
    <row r="530" spans="1:40" ht="24">
      <c r="A530" s="8">
        <v>533</v>
      </c>
      <c r="B530" t="s">
        <v>6438</v>
      </c>
      <c r="D530" t="s">
        <v>671</v>
      </c>
      <c r="G530" t="s">
        <v>6439</v>
      </c>
      <c r="H530" t="s">
        <v>2479</v>
      </c>
      <c r="I530" t="s">
        <v>2480</v>
      </c>
      <c r="J530">
        <v>98117</v>
      </c>
      <c r="L530" t="s">
        <v>6440</v>
      </c>
      <c r="M530" s="2" t="s">
        <v>6441</v>
      </c>
      <c r="N530" s="2" t="s">
        <v>6441</v>
      </c>
      <c r="P530" s="4" t="s">
        <v>6442</v>
      </c>
      <c r="Q530" s="4"/>
      <c r="R530" s="4"/>
      <c r="S530" s="4"/>
      <c r="T530" s="4"/>
      <c r="U530" s="1" t="s">
        <v>45</v>
      </c>
      <c r="V530" s="3">
        <v>0</v>
      </c>
      <c r="W530" s="3">
        <v>3</v>
      </c>
      <c r="X530" s="3"/>
      <c r="AA530" s="3"/>
      <c r="AB530" s="3"/>
      <c r="AC530" s="1">
        <v>3</v>
      </c>
      <c r="AD530" s="1">
        <v>0</v>
      </c>
      <c r="AE530" s="1">
        <v>0</v>
      </c>
      <c r="AF530" s="1">
        <v>0</v>
      </c>
      <c r="AG530" s="1">
        <v>0</v>
      </c>
      <c r="AH530" s="1">
        <v>0</v>
      </c>
      <c r="AI530" s="1">
        <v>0</v>
      </c>
      <c r="AJ530" s="1">
        <v>0</v>
      </c>
      <c r="AK530" s="5" t="s">
        <v>6443</v>
      </c>
      <c r="AL530" s="5" t="s">
        <v>6444</v>
      </c>
      <c r="AM530" s="1"/>
      <c r="AN530" s="3" t="s">
        <v>6445</v>
      </c>
    </row>
    <row r="531" spans="1:40" ht="36">
      <c r="A531" s="8">
        <v>534</v>
      </c>
      <c r="B531" t="s">
        <v>2372</v>
      </c>
      <c r="C531" s="3" t="s">
        <v>1252</v>
      </c>
      <c r="D531" t="s">
        <v>671</v>
      </c>
      <c r="G531" t="s">
        <v>6446</v>
      </c>
      <c r="H531" t="s">
        <v>1252</v>
      </c>
      <c r="I531" t="s">
        <v>40</v>
      </c>
      <c r="J531">
        <v>92627</v>
      </c>
      <c r="L531" t="s">
        <v>6447</v>
      </c>
      <c r="M531" s="2" t="s">
        <v>6448</v>
      </c>
      <c r="N531" t="s">
        <v>6449</v>
      </c>
      <c r="P531" s="4" t="s">
        <v>2393</v>
      </c>
      <c r="Q531" s="4"/>
      <c r="R531" s="4"/>
      <c r="S531" s="4"/>
      <c r="T531" s="4"/>
      <c r="U531" s="1" t="s">
        <v>45</v>
      </c>
      <c r="V531" s="3">
        <v>0</v>
      </c>
      <c r="W531" s="3">
        <v>3</v>
      </c>
      <c r="X531" s="3"/>
      <c r="AA531" s="3"/>
      <c r="AB531" s="3"/>
      <c r="AC531" s="1">
        <v>3</v>
      </c>
      <c r="AD531" s="1">
        <v>1</v>
      </c>
      <c r="AE531" s="1">
        <v>1</v>
      </c>
      <c r="AF531" s="1">
        <v>1</v>
      </c>
      <c r="AG531" s="1">
        <v>1</v>
      </c>
      <c r="AH531" s="1">
        <v>1</v>
      </c>
      <c r="AI531" s="1">
        <v>1</v>
      </c>
      <c r="AJ531" s="1">
        <v>0</v>
      </c>
      <c r="AK531" s="5" t="s">
        <v>6450</v>
      </c>
      <c r="AL531" s="5" t="s">
        <v>2379</v>
      </c>
      <c r="AM531" s="1"/>
      <c r="AN531" t="s">
        <v>6451</v>
      </c>
    </row>
    <row r="532" spans="1:40" ht="36">
      <c r="A532" s="8">
        <v>535</v>
      </c>
      <c r="B532" t="s">
        <v>2372</v>
      </c>
      <c r="C532" s="3" t="s">
        <v>560</v>
      </c>
      <c r="D532" t="s">
        <v>671</v>
      </c>
      <c r="G532" t="s">
        <v>6452</v>
      </c>
      <c r="H532" t="s">
        <v>560</v>
      </c>
      <c r="I532" t="s">
        <v>40</v>
      </c>
      <c r="J532">
        <v>90266</v>
      </c>
      <c r="L532" t="s">
        <v>6453</v>
      </c>
      <c r="M532" s="2" t="s">
        <v>6454</v>
      </c>
      <c r="N532" t="s">
        <v>6449</v>
      </c>
      <c r="P532" s="4" t="s">
        <v>699</v>
      </c>
      <c r="Q532" s="4"/>
      <c r="R532" s="4"/>
      <c r="S532" s="4"/>
      <c r="T532" s="4"/>
      <c r="U532" s="1" t="s">
        <v>45</v>
      </c>
      <c r="V532" s="3">
        <v>0</v>
      </c>
      <c r="W532" s="3">
        <v>3</v>
      </c>
      <c r="X532" s="3"/>
      <c r="AA532" s="3"/>
      <c r="AB532" s="3"/>
      <c r="AC532" s="1">
        <v>3</v>
      </c>
      <c r="AD532" s="1">
        <v>1</v>
      </c>
      <c r="AE532" s="1">
        <v>1</v>
      </c>
      <c r="AF532" s="1">
        <v>1</v>
      </c>
      <c r="AG532" s="1">
        <v>0</v>
      </c>
      <c r="AH532" s="1">
        <v>1</v>
      </c>
      <c r="AI532" s="1">
        <v>1</v>
      </c>
      <c r="AJ532" s="1">
        <v>0</v>
      </c>
      <c r="AK532" s="5" t="s">
        <v>6455</v>
      </c>
      <c r="AL532" s="5" t="s">
        <v>2379</v>
      </c>
      <c r="AM532" s="1"/>
      <c r="AN532" t="s">
        <v>6451</v>
      </c>
    </row>
    <row r="533" spans="1:40" ht="13">
      <c r="A533" s="8">
        <v>536</v>
      </c>
      <c r="B533" t="s">
        <v>6456</v>
      </c>
      <c r="D533" t="s">
        <v>513</v>
      </c>
      <c r="E533" s="3" t="s">
        <v>154</v>
      </c>
      <c r="G533" s="32" t="s">
        <v>6457</v>
      </c>
      <c r="H533" s="3" t="s">
        <v>6458</v>
      </c>
      <c r="I533" s="3" t="s">
        <v>40</v>
      </c>
      <c r="J533">
        <v>90248</v>
      </c>
      <c r="L533" s="32" t="s">
        <v>6459</v>
      </c>
      <c r="M533" s="2" t="s">
        <v>6460</v>
      </c>
      <c r="N533" t="s">
        <v>6461</v>
      </c>
      <c r="P533" s="3" t="s">
        <v>6462</v>
      </c>
      <c r="Q533" s="3"/>
      <c r="R533" s="3"/>
      <c r="S533" s="3"/>
      <c r="T533" s="3"/>
      <c r="U533" s="7" t="s">
        <v>45</v>
      </c>
      <c r="V533" s="3">
        <v>0</v>
      </c>
      <c r="W533" s="3">
        <v>3</v>
      </c>
      <c r="X533" s="3"/>
      <c r="AA533" s="3"/>
      <c r="AB533" s="3"/>
      <c r="AC533" s="1">
        <v>3</v>
      </c>
      <c r="AD533" s="7">
        <v>0</v>
      </c>
      <c r="AE533" s="7">
        <v>0</v>
      </c>
      <c r="AF533" s="7">
        <v>1</v>
      </c>
      <c r="AG533" s="7">
        <v>0</v>
      </c>
      <c r="AH533" s="7">
        <v>0</v>
      </c>
      <c r="AI533" s="7">
        <v>0</v>
      </c>
      <c r="AJ533" s="7">
        <v>0</v>
      </c>
      <c r="AK533" s="10" t="s">
        <v>6463</v>
      </c>
      <c r="AL533" s="10" t="s">
        <v>6464</v>
      </c>
      <c r="AM533" s="7" t="s">
        <v>6465</v>
      </c>
      <c r="AN533" s="3" t="s">
        <v>6466</v>
      </c>
    </row>
    <row r="534" spans="1:40">
      <c r="A534" s="8">
        <v>537</v>
      </c>
      <c r="B534" t="s">
        <v>6467</v>
      </c>
      <c r="D534" t="s">
        <v>62</v>
      </c>
      <c r="E534" s="3" t="s">
        <v>123</v>
      </c>
      <c r="G534" t="s">
        <v>6468</v>
      </c>
      <c r="H534" s="3" t="s">
        <v>2501</v>
      </c>
      <c r="I534" s="3" t="s">
        <v>40</v>
      </c>
      <c r="J534">
        <v>91423</v>
      </c>
      <c r="L534" t="s">
        <v>6469</v>
      </c>
      <c r="M534" s="2" t="s">
        <v>6470</v>
      </c>
      <c r="N534" t="s">
        <v>6471</v>
      </c>
      <c r="P534" t="s">
        <v>6472</v>
      </c>
      <c r="U534" s="7" t="s">
        <v>45</v>
      </c>
      <c r="V534" s="3">
        <v>0</v>
      </c>
      <c r="W534" s="3">
        <v>3</v>
      </c>
      <c r="X534" s="3"/>
      <c r="AA534" s="3"/>
      <c r="AB534" s="3"/>
      <c r="AC534" s="1">
        <v>3</v>
      </c>
      <c r="AD534" s="1">
        <v>0</v>
      </c>
      <c r="AE534" s="1">
        <v>0</v>
      </c>
      <c r="AF534" s="1">
        <v>1</v>
      </c>
      <c r="AG534" s="1">
        <v>0</v>
      </c>
      <c r="AH534" s="1">
        <v>0</v>
      </c>
      <c r="AI534" s="1">
        <v>0</v>
      </c>
      <c r="AJ534" s="1">
        <v>1</v>
      </c>
      <c r="AK534" s="5" t="s">
        <v>6473</v>
      </c>
      <c r="AL534" s="5" t="s">
        <v>6474</v>
      </c>
      <c r="AM534" s="1"/>
      <c r="AN534" s="3" t="s">
        <v>6475</v>
      </c>
    </row>
    <row r="535" spans="1:40">
      <c r="A535" s="8">
        <v>538</v>
      </c>
      <c r="B535" t="s">
        <v>6476</v>
      </c>
      <c r="D535" t="s">
        <v>62</v>
      </c>
      <c r="E535" s="3" t="s">
        <v>123</v>
      </c>
      <c r="G535" t="s">
        <v>6477</v>
      </c>
      <c r="H535" s="3" t="s">
        <v>2619</v>
      </c>
      <c r="I535" s="3" t="s">
        <v>386</v>
      </c>
      <c r="J535">
        <v>11217</v>
      </c>
      <c r="L535" t="s">
        <v>6478</v>
      </c>
      <c r="M535" s="2" t="s">
        <v>6479</v>
      </c>
      <c r="N535" t="s">
        <v>6479</v>
      </c>
      <c r="P535" s="2" t="s">
        <v>6249</v>
      </c>
      <c r="Q535" s="2"/>
      <c r="R535" s="2"/>
      <c r="S535" s="2"/>
      <c r="T535" s="2"/>
      <c r="U535" s="7" t="s">
        <v>45</v>
      </c>
      <c r="V535" s="3">
        <v>1</v>
      </c>
      <c r="W535" s="3">
        <v>3</v>
      </c>
      <c r="X535" s="3"/>
      <c r="AA535" s="3"/>
      <c r="AB535" s="3"/>
      <c r="AC535" s="1">
        <v>3</v>
      </c>
      <c r="AD535" s="1">
        <v>0</v>
      </c>
      <c r="AE535" s="1">
        <v>0</v>
      </c>
      <c r="AF535" s="1">
        <v>0</v>
      </c>
      <c r="AG535" s="1">
        <v>0</v>
      </c>
      <c r="AH535" s="1">
        <v>1</v>
      </c>
      <c r="AI535" s="1">
        <v>1</v>
      </c>
      <c r="AJ535" s="1">
        <v>0</v>
      </c>
      <c r="AK535" s="5" t="s">
        <v>6480</v>
      </c>
      <c r="AL535" s="5" t="s">
        <v>6481</v>
      </c>
      <c r="AM535" s="1" t="s">
        <v>6482</v>
      </c>
      <c r="AN535" s="3" t="s">
        <v>6483</v>
      </c>
    </row>
    <row r="536" spans="1:40">
      <c r="A536" s="8">
        <v>539</v>
      </c>
      <c r="B536" t="s">
        <v>6484</v>
      </c>
      <c r="D536" t="s">
        <v>603</v>
      </c>
      <c r="G536" t="s">
        <v>6485</v>
      </c>
      <c r="H536" s="3" t="s">
        <v>84</v>
      </c>
      <c r="I536" s="3" t="s">
        <v>40</v>
      </c>
      <c r="J536">
        <v>90069</v>
      </c>
      <c r="L536" t="s">
        <v>6486</v>
      </c>
      <c r="M536" s="2" t="s">
        <v>6487</v>
      </c>
      <c r="N536" t="s">
        <v>6487</v>
      </c>
      <c r="P536" t="s">
        <v>6488</v>
      </c>
      <c r="U536" s="7" t="s">
        <v>45</v>
      </c>
      <c r="V536" s="3">
        <v>0</v>
      </c>
      <c r="W536" s="3">
        <v>3</v>
      </c>
      <c r="X536" s="3"/>
      <c r="AA536" s="3"/>
      <c r="AB536" s="3"/>
      <c r="AC536" s="1">
        <v>1</v>
      </c>
      <c r="AD536" s="1">
        <v>0</v>
      </c>
      <c r="AE536" s="1">
        <v>0</v>
      </c>
      <c r="AF536" s="1">
        <v>1</v>
      </c>
      <c r="AG536" s="1">
        <v>0</v>
      </c>
      <c r="AH536" s="1">
        <v>0</v>
      </c>
      <c r="AI536" s="1">
        <v>0</v>
      </c>
      <c r="AJ536" s="1">
        <v>0</v>
      </c>
      <c r="AK536" s="5" t="s">
        <v>6489</v>
      </c>
      <c r="AL536" s="5" t="s">
        <v>6490</v>
      </c>
      <c r="AM536" s="1"/>
      <c r="AN536" s="3" t="s">
        <v>6491</v>
      </c>
    </row>
    <row r="537" spans="1:40">
      <c r="A537" s="8">
        <v>540</v>
      </c>
      <c r="B537" s="3" t="s">
        <v>6492</v>
      </c>
      <c r="D537" s="3" t="s">
        <v>62</v>
      </c>
      <c r="E537" s="3"/>
      <c r="F537" s="3"/>
      <c r="G537" s="3" t="s">
        <v>6493</v>
      </c>
      <c r="H537" s="3" t="s">
        <v>84</v>
      </c>
      <c r="I537" s="3" t="s">
        <v>40</v>
      </c>
      <c r="J537">
        <v>90038</v>
      </c>
      <c r="L537" s="3" t="s">
        <v>6494</v>
      </c>
      <c r="M537" s="2" t="s">
        <v>6495</v>
      </c>
      <c r="N537" s="2" t="s">
        <v>6495</v>
      </c>
      <c r="O537" t="s">
        <v>6496</v>
      </c>
      <c r="P537" s="3" t="s">
        <v>6497</v>
      </c>
      <c r="Q537" s="3"/>
      <c r="R537" s="3"/>
      <c r="S537" s="3"/>
      <c r="T537" s="3"/>
      <c r="U537" s="7" t="s">
        <v>45</v>
      </c>
      <c r="V537" s="3">
        <v>1</v>
      </c>
      <c r="W537" s="3">
        <v>3</v>
      </c>
      <c r="X537" s="3"/>
      <c r="AA537" s="3"/>
      <c r="AB537" s="3"/>
      <c r="AC537" s="1">
        <v>1</v>
      </c>
      <c r="AD537" s="7">
        <v>0</v>
      </c>
      <c r="AE537" s="7">
        <v>0</v>
      </c>
      <c r="AF537" s="7">
        <v>0</v>
      </c>
      <c r="AG537" s="7">
        <v>0</v>
      </c>
      <c r="AH537" s="7">
        <v>0</v>
      </c>
      <c r="AI537" s="7">
        <v>0</v>
      </c>
      <c r="AJ537" s="7">
        <v>0</v>
      </c>
      <c r="AK537" s="10" t="s">
        <v>6498</v>
      </c>
      <c r="AL537" s="10" t="s">
        <v>6499</v>
      </c>
      <c r="AM537" s="7" t="s">
        <v>6500</v>
      </c>
      <c r="AN537" s="3" t="s">
        <v>6501</v>
      </c>
    </row>
    <row r="538" spans="1:40">
      <c r="A538" s="8">
        <v>541</v>
      </c>
      <c r="B538" s="3" t="s">
        <v>6502</v>
      </c>
      <c r="D538" s="3" t="s">
        <v>62</v>
      </c>
      <c r="E538" s="3" t="s">
        <v>123</v>
      </c>
      <c r="F538" s="3"/>
      <c r="G538" t="s">
        <v>6503</v>
      </c>
      <c r="H538" s="3" t="s">
        <v>1296</v>
      </c>
      <c r="I538" s="3" t="s">
        <v>40</v>
      </c>
      <c r="J538">
        <v>90210</v>
      </c>
      <c r="L538" t="s">
        <v>6504</v>
      </c>
      <c r="M538" s="2" t="s">
        <v>6505</v>
      </c>
      <c r="N538" t="s">
        <v>6505</v>
      </c>
      <c r="P538" t="s">
        <v>6506</v>
      </c>
      <c r="U538" s="7" t="s">
        <v>69</v>
      </c>
      <c r="V538" s="3">
        <v>1</v>
      </c>
      <c r="W538" s="3">
        <v>3</v>
      </c>
      <c r="X538" s="3"/>
      <c r="AA538" s="3"/>
      <c r="AB538" s="3"/>
      <c r="AC538" s="1">
        <v>2</v>
      </c>
      <c r="AD538" s="1">
        <v>0</v>
      </c>
      <c r="AE538" s="1">
        <v>0</v>
      </c>
      <c r="AF538" s="1">
        <v>0</v>
      </c>
      <c r="AG538" s="1">
        <v>0</v>
      </c>
      <c r="AH538" s="1">
        <v>0</v>
      </c>
      <c r="AI538" s="1">
        <v>0</v>
      </c>
      <c r="AJ538" s="1">
        <v>0</v>
      </c>
      <c r="AK538" s="5" t="s">
        <v>6507</v>
      </c>
      <c r="AL538" s="5" t="s">
        <v>6508</v>
      </c>
      <c r="AM538" s="1" t="s">
        <v>6509</v>
      </c>
      <c r="AN538" s="3" t="s">
        <v>6510</v>
      </c>
    </row>
    <row r="539" spans="1:40">
      <c r="A539" s="8">
        <v>542</v>
      </c>
      <c r="B539" s="3" t="s">
        <v>6511</v>
      </c>
      <c r="D539" s="3" t="s">
        <v>320</v>
      </c>
      <c r="E539" s="3" t="s">
        <v>123</v>
      </c>
      <c r="F539" s="3"/>
      <c r="G539" t="s">
        <v>6512</v>
      </c>
      <c r="H539" s="3" t="s">
        <v>84</v>
      </c>
      <c r="I539" s="3" t="s">
        <v>40</v>
      </c>
      <c r="J539">
        <v>90045</v>
      </c>
      <c r="L539" t="s">
        <v>6513</v>
      </c>
      <c r="M539" s="2" t="s">
        <v>6514</v>
      </c>
      <c r="N539" t="s">
        <v>6515</v>
      </c>
      <c r="P539" t="s">
        <v>6516</v>
      </c>
      <c r="U539" s="7" t="s">
        <v>45</v>
      </c>
      <c r="V539" s="3">
        <v>0</v>
      </c>
      <c r="W539" s="3">
        <v>3</v>
      </c>
      <c r="X539" s="3"/>
      <c r="AA539" s="3"/>
      <c r="AB539" s="3"/>
      <c r="AC539" s="1">
        <v>2</v>
      </c>
      <c r="AD539" s="1">
        <v>0</v>
      </c>
      <c r="AE539" s="1">
        <v>0</v>
      </c>
      <c r="AF539" s="1">
        <v>0</v>
      </c>
      <c r="AG539" s="1">
        <v>0</v>
      </c>
      <c r="AH539" s="1">
        <v>0</v>
      </c>
      <c r="AI539" s="1">
        <v>0</v>
      </c>
      <c r="AJ539" s="1">
        <v>1</v>
      </c>
      <c r="AK539" s="5" t="s">
        <v>6517</v>
      </c>
      <c r="AL539" s="5" t="s">
        <v>6518</v>
      </c>
      <c r="AM539" s="1"/>
      <c r="AN539" s="3" t="s">
        <v>6519</v>
      </c>
    </row>
    <row r="540" spans="1:40" ht="24">
      <c r="A540" s="8">
        <v>543</v>
      </c>
      <c r="B540" t="s">
        <v>6520</v>
      </c>
      <c r="D540" s="3" t="s">
        <v>1447</v>
      </c>
      <c r="E540" s="3"/>
      <c r="F540" s="3"/>
      <c r="G540" t="s">
        <v>6521</v>
      </c>
      <c r="H540" s="3" t="s">
        <v>84</v>
      </c>
      <c r="I540" s="3" t="s">
        <v>40</v>
      </c>
      <c r="J540">
        <v>90012</v>
      </c>
      <c r="L540" t="s">
        <v>6522</v>
      </c>
      <c r="M540" s="2" t="s">
        <v>6523</v>
      </c>
      <c r="N540" t="s">
        <v>6524</v>
      </c>
      <c r="O540" t="s">
        <v>6525</v>
      </c>
      <c r="P540" s="4" t="s">
        <v>6526</v>
      </c>
      <c r="Q540" s="4"/>
      <c r="R540" s="4"/>
      <c r="S540" s="4"/>
      <c r="T540" s="4"/>
      <c r="U540" s="7" t="s">
        <v>45</v>
      </c>
      <c r="V540" s="3">
        <v>1</v>
      </c>
      <c r="W540" s="3">
        <v>4</v>
      </c>
      <c r="X540" s="3">
        <v>1</v>
      </c>
      <c r="AA540" s="3"/>
      <c r="AB540" s="3"/>
      <c r="AC540" s="1">
        <v>2</v>
      </c>
      <c r="AD540" s="1">
        <v>0</v>
      </c>
      <c r="AE540" s="1">
        <v>0</v>
      </c>
      <c r="AF540" s="1">
        <v>0</v>
      </c>
      <c r="AG540" s="1">
        <v>0</v>
      </c>
      <c r="AH540" s="1">
        <v>1</v>
      </c>
      <c r="AI540" s="1">
        <v>1</v>
      </c>
      <c r="AJ540" s="1">
        <v>0</v>
      </c>
      <c r="AK540" s="5" t="s">
        <v>6527</v>
      </c>
      <c r="AL540" s="5" t="s">
        <v>6528</v>
      </c>
      <c r="AM540" s="1" t="s">
        <v>6529</v>
      </c>
      <c r="AN540" s="3" t="s">
        <v>6530</v>
      </c>
    </row>
    <row r="541" spans="1:40" ht="24">
      <c r="A541" s="8">
        <v>544</v>
      </c>
      <c r="B541" t="s">
        <v>6531</v>
      </c>
      <c r="D541" s="3" t="s">
        <v>62</v>
      </c>
      <c r="E541" s="3"/>
      <c r="F541" s="3"/>
      <c r="G541" t="s">
        <v>6532</v>
      </c>
      <c r="H541" s="3" t="s">
        <v>84</v>
      </c>
      <c r="I541" s="3" t="s">
        <v>40</v>
      </c>
      <c r="J541">
        <v>90038</v>
      </c>
      <c r="L541" t="s">
        <v>6533</v>
      </c>
      <c r="M541" s="2" t="s">
        <v>6534</v>
      </c>
      <c r="N541" t="s">
        <v>6534</v>
      </c>
      <c r="P541" s="4" t="s">
        <v>6535</v>
      </c>
      <c r="Q541" s="4"/>
      <c r="R541" s="4"/>
      <c r="S541" s="4"/>
      <c r="T541" s="4"/>
      <c r="U541" s="7" t="s">
        <v>45</v>
      </c>
      <c r="V541" s="3">
        <v>0</v>
      </c>
      <c r="W541" s="3">
        <v>3</v>
      </c>
      <c r="X541" s="3">
        <v>4</v>
      </c>
      <c r="AA541" s="3"/>
      <c r="AB541" s="3"/>
      <c r="AC541" s="1">
        <v>1</v>
      </c>
      <c r="AD541" s="1">
        <v>0</v>
      </c>
      <c r="AE541" s="1">
        <v>0</v>
      </c>
      <c r="AF541" s="1">
        <v>1</v>
      </c>
      <c r="AG541" s="1">
        <v>0</v>
      </c>
      <c r="AH541" s="1">
        <v>0</v>
      </c>
      <c r="AI541" s="1">
        <v>0</v>
      </c>
      <c r="AJ541" s="1">
        <v>0</v>
      </c>
      <c r="AK541" s="5" t="s">
        <v>6536</v>
      </c>
      <c r="AL541" s="5" t="s">
        <v>6537</v>
      </c>
      <c r="AM541" s="1"/>
      <c r="AN541" s="3" t="s">
        <v>6538</v>
      </c>
    </row>
    <row r="542" spans="1:40" ht="36">
      <c r="A542" s="8">
        <v>545</v>
      </c>
      <c r="B542" t="s">
        <v>6539</v>
      </c>
      <c r="D542" s="3" t="s">
        <v>1128</v>
      </c>
      <c r="E542" s="3" t="s">
        <v>154</v>
      </c>
      <c r="F542" s="3"/>
      <c r="G542" t="s">
        <v>6540</v>
      </c>
      <c r="H542" s="3" t="s">
        <v>6541</v>
      </c>
      <c r="I542" s="3" t="s">
        <v>40</v>
      </c>
      <c r="J542">
        <v>92868</v>
      </c>
      <c r="L542" t="s">
        <v>6542</v>
      </c>
      <c r="M542" s="2" t="s">
        <v>6543</v>
      </c>
      <c r="N542" t="s">
        <v>6544</v>
      </c>
      <c r="P542" s="4" t="s">
        <v>6545</v>
      </c>
      <c r="Q542" s="4"/>
      <c r="R542" s="4"/>
      <c r="S542" s="4"/>
      <c r="T542" s="4"/>
      <c r="U542" s="7" t="s">
        <v>45</v>
      </c>
      <c r="V542" s="3">
        <v>0</v>
      </c>
      <c r="W542" s="3">
        <v>3</v>
      </c>
      <c r="X542" s="3"/>
      <c r="AA542" s="3"/>
      <c r="AB542" s="3"/>
      <c r="AC542" s="1">
        <v>100</v>
      </c>
      <c r="AD542" s="1">
        <v>0</v>
      </c>
      <c r="AE542" s="1">
        <v>0</v>
      </c>
      <c r="AF542" s="1">
        <v>1</v>
      </c>
      <c r="AG542" s="1">
        <v>0</v>
      </c>
      <c r="AH542" s="1">
        <v>0</v>
      </c>
      <c r="AI542" s="1">
        <v>0</v>
      </c>
      <c r="AJ542" s="1">
        <v>0</v>
      </c>
      <c r="AK542" s="5" t="s">
        <v>6546</v>
      </c>
      <c r="AL542" s="5" t="s">
        <v>6547</v>
      </c>
      <c r="AM542" s="1" t="s">
        <v>6548</v>
      </c>
      <c r="AN542" s="3" t="s">
        <v>6549</v>
      </c>
    </row>
    <row r="543" spans="1:40">
      <c r="A543" s="8">
        <v>546</v>
      </c>
      <c r="B543" t="s">
        <v>6550</v>
      </c>
      <c r="D543" s="3" t="s">
        <v>49</v>
      </c>
      <c r="E543" s="3"/>
      <c r="F543" s="3"/>
      <c r="G543" s="3" t="s">
        <v>6551</v>
      </c>
      <c r="H543" s="3" t="s">
        <v>6552</v>
      </c>
      <c r="I543" s="3" t="s">
        <v>6553</v>
      </c>
      <c r="J543" s="3">
        <v>19422</v>
      </c>
      <c r="L543" s="3" t="s">
        <v>6554</v>
      </c>
      <c r="M543" s="2" t="s">
        <v>6555</v>
      </c>
      <c r="N543" t="s">
        <v>6555</v>
      </c>
      <c r="O543" t="s">
        <v>6556</v>
      </c>
      <c r="P543" s="3" t="s">
        <v>6557</v>
      </c>
      <c r="Q543" s="3"/>
      <c r="R543" s="3"/>
      <c r="S543" s="3"/>
      <c r="T543" s="3"/>
      <c r="U543" s="7" t="s">
        <v>45</v>
      </c>
      <c r="V543" s="3">
        <v>1</v>
      </c>
      <c r="W543" s="3">
        <v>3</v>
      </c>
      <c r="X543" s="3"/>
      <c r="AA543" s="3"/>
      <c r="AB543" s="3"/>
      <c r="AC543" s="1">
        <v>2</v>
      </c>
      <c r="AD543" s="7">
        <v>0</v>
      </c>
      <c r="AE543" s="7">
        <v>0</v>
      </c>
      <c r="AF543" s="7">
        <v>0</v>
      </c>
      <c r="AG543" s="7">
        <v>0</v>
      </c>
      <c r="AH543" s="7">
        <v>0</v>
      </c>
      <c r="AI543" s="7">
        <v>0</v>
      </c>
      <c r="AJ543" s="7">
        <v>0</v>
      </c>
      <c r="AK543" s="10" t="s">
        <v>6558</v>
      </c>
      <c r="AL543" s="10"/>
      <c r="AM543" s="7"/>
      <c r="AN543" s="3" t="s">
        <v>6559</v>
      </c>
    </row>
    <row r="544" spans="1:40">
      <c r="A544" s="8">
        <v>547</v>
      </c>
      <c r="B544" s="33" t="s">
        <v>6560</v>
      </c>
      <c r="D544" t="s">
        <v>62</v>
      </c>
      <c r="E544" s="3" t="s">
        <v>6561</v>
      </c>
      <c r="G544" t="s">
        <v>6562</v>
      </c>
      <c r="H544" t="s">
        <v>6563</v>
      </c>
      <c r="I544" t="s">
        <v>6564</v>
      </c>
      <c r="J544">
        <v>84726</v>
      </c>
      <c r="L544" t="s">
        <v>6565</v>
      </c>
      <c r="M544" s="2" t="s">
        <v>6566</v>
      </c>
      <c r="N544" t="s">
        <v>6567</v>
      </c>
      <c r="P544" t="s">
        <v>6568</v>
      </c>
      <c r="U544" s="1" t="s">
        <v>45</v>
      </c>
      <c r="V544">
        <v>0</v>
      </c>
      <c r="W544">
        <v>2</v>
      </c>
      <c r="AC544" s="1">
        <v>1</v>
      </c>
      <c r="AD544" s="1">
        <v>0</v>
      </c>
      <c r="AE544" s="1">
        <v>0</v>
      </c>
      <c r="AF544" s="1">
        <v>1</v>
      </c>
      <c r="AG544" s="1">
        <v>0</v>
      </c>
      <c r="AH544" s="1">
        <v>0</v>
      </c>
      <c r="AI544" s="1">
        <v>0</v>
      </c>
      <c r="AJ544" s="1">
        <v>0</v>
      </c>
      <c r="AK544" s="5" t="s">
        <v>6569</v>
      </c>
      <c r="AL544" s="5" t="s">
        <v>6570</v>
      </c>
      <c r="AM544" s="1"/>
      <c r="AN544" s="3" t="s">
        <v>6571</v>
      </c>
    </row>
    <row r="545" spans="1:40" ht="36">
      <c r="A545" s="8">
        <v>548</v>
      </c>
      <c r="B545" s="33" t="s">
        <v>6572</v>
      </c>
      <c r="D545" t="s">
        <v>62</v>
      </c>
      <c r="E545" s="3" t="s">
        <v>123</v>
      </c>
      <c r="G545" t="s">
        <v>6573</v>
      </c>
      <c r="H545" t="s">
        <v>882</v>
      </c>
      <c r="I545" t="s">
        <v>367</v>
      </c>
      <c r="J545">
        <v>60610</v>
      </c>
      <c r="L545" t="s">
        <v>6574</v>
      </c>
      <c r="M545" s="2" t="s">
        <v>6575</v>
      </c>
      <c r="N545" t="s">
        <v>6576</v>
      </c>
      <c r="O545" t="s">
        <v>6577</v>
      </c>
      <c r="P545" s="4" t="s">
        <v>6578</v>
      </c>
      <c r="Q545" s="4"/>
      <c r="R545" s="4"/>
      <c r="S545" s="4"/>
      <c r="T545" s="4"/>
      <c r="U545" s="1" t="s">
        <v>69</v>
      </c>
      <c r="V545">
        <v>1</v>
      </c>
      <c r="W545">
        <v>3</v>
      </c>
      <c r="X545">
        <v>2</v>
      </c>
      <c r="AC545" s="1">
        <v>1</v>
      </c>
      <c r="AD545" s="1">
        <v>0</v>
      </c>
      <c r="AE545" s="1">
        <v>0</v>
      </c>
      <c r="AF545" s="1">
        <v>0</v>
      </c>
      <c r="AG545" s="1">
        <v>0</v>
      </c>
      <c r="AH545" s="1">
        <v>0</v>
      </c>
      <c r="AI545" s="1">
        <v>0</v>
      </c>
      <c r="AJ545" s="1">
        <v>0</v>
      </c>
      <c r="AK545" s="5" t="s">
        <v>6579</v>
      </c>
      <c r="AL545" s="5" t="s">
        <v>6580</v>
      </c>
      <c r="AM545" s="1"/>
      <c r="AN545" s="3" t="s">
        <v>6581</v>
      </c>
    </row>
    <row r="546" spans="1:40" ht="24">
      <c r="A546" s="8">
        <v>549</v>
      </c>
      <c r="B546" t="s">
        <v>6582</v>
      </c>
      <c r="D546" t="s">
        <v>320</v>
      </c>
      <c r="G546" t="s">
        <v>6583</v>
      </c>
      <c r="H546" t="s">
        <v>6584</v>
      </c>
      <c r="I546" t="s">
        <v>2588</v>
      </c>
      <c r="J546">
        <v>81601</v>
      </c>
      <c r="L546" t="s">
        <v>6585</v>
      </c>
      <c r="M546" t="s">
        <v>6586</v>
      </c>
      <c r="N546" t="s">
        <v>6587</v>
      </c>
      <c r="P546" s="4" t="s">
        <v>6588</v>
      </c>
      <c r="Q546" s="4"/>
      <c r="R546" s="4"/>
      <c r="S546" s="4"/>
      <c r="T546" s="4"/>
      <c r="U546" s="1" t="s">
        <v>45</v>
      </c>
      <c r="V546">
        <v>0</v>
      </c>
      <c r="W546">
        <v>2</v>
      </c>
      <c r="AC546" s="1">
        <v>2</v>
      </c>
      <c r="AD546" s="1">
        <v>0</v>
      </c>
      <c r="AE546" s="1">
        <v>0</v>
      </c>
      <c r="AF546" s="1">
        <v>1</v>
      </c>
      <c r="AG546" s="1">
        <v>0</v>
      </c>
      <c r="AH546" s="1">
        <v>0</v>
      </c>
      <c r="AI546" s="1">
        <v>0</v>
      </c>
      <c r="AJ546" s="1">
        <v>0</v>
      </c>
      <c r="AK546" s="5" t="s">
        <v>6589</v>
      </c>
      <c r="AL546" s="5" t="s">
        <v>6590</v>
      </c>
      <c r="AM546" s="1"/>
      <c r="AN546" s="3" t="s">
        <v>6591</v>
      </c>
    </row>
    <row r="547" spans="1:40" ht="36">
      <c r="A547" s="8">
        <v>550</v>
      </c>
      <c r="B547" t="s">
        <v>6592</v>
      </c>
      <c r="C547" s="3" t="s">
        <v>6593</v>
      </c>
      <c r="D547" t="s">
        <v>6594</v>
      </c>
      <c r="E547" s="3" t="s">
        <v>154</v>
      </c>
      <c r="G547" t="s">
        <v>6595</v>
      </c>
      <c r="H547" t="s">
        <v>6596</v>
      </c>
      <c r="I547" t="s">
        <v>2588</v>
      </c>
      <c r="J547">
        <v>81632</v>
      </c>
      <c r="L547" t="s">
        <v>6597</v>
      </c>
      <c r="M547" s="2" t="s">
        <v>6598</v>
      </c>
      <c r="N547" t="s">
        <v>6599</v>
      </c>
      <c r="P547" s="4" t="s">
        <v>6600</v>
      </c>
      <c r="Q547" s="4"/>
      <c r="R547" s="4"/>
      <c r="S547" s="4"/>
      <c r="T547" s="4"/>
      <c r="U547" s="1" t="s">
        <v>237</v>
      </c>
      <c r="V547">
        <v>0</v>
      </c>
      <c r="W547">
        <v>3</v>
      </c>
      <c r="AC547" s="1">
        <v>2</v>
      </c>
      <c r="AD547" s="1">
        <v>2</v>
      </c>
      <c r="AE547" s="1">
        <v>1</v>
      </c>
      <c r="AF547" s="1">
        <v>0</v>
      </c>
      <c r="AG547" s="1">
        <v>1</v>
      </c>
      <c r="AH547" s="1">
        <v>0</v>
      </c>
      <c r="AI547" s="1">
        <v>0</v>
      </c>
      <c r="AJ547" s="1">
        <v>0</v>
      </c>
      <c r="AK547" s="1" t="s">
        <v>6601</v>
      </c>
      <c r="AL547" s="5" t="s">
        <v>6602</v>
      </c>
      <c r="AM547" s="1"/>
      <c r="AN547" s="3" t="s">
        <v>6603</v>
      </c>
    </row>
    <row r="548" spans="1:40" ht="24">
      <c r="A548" s="8">
        <v>551</v>
      </c>
      <c r="B548" t="s">
        <v>6592</v>
      </c>
      <c r="C548" s="3" t="s">
        <v>6604</v>
      </c>
      <c r="D548" t="s">
        <v>6594</v>
      </c>
      <c r="E548" s="3" t="s">
        <v>154</v>
      </c>
      <c r="G548" t="s">
        <v>6605</v>
      </c>
      <c r="H548" t="s">
        <v>6604</v>
      </c>
      <c r="I548" t="s">
        <v>2588</v>
      </c>
      <c r="J548">
        <v>80498</v>
      </c>
      <c r="L548" t="s">
        <v>6606</v>
      </c>
      <c r="M548" s="2" t="s">
        <v>6598</v>
      </c>
      <c r="N548" t="s">
        <v>6599</v>
      </c>
      <c r="P548" s="4" t="s">
        <v>6607</v>
      </c>
      <c r="Q548" s="4"/>
      <c r="R548" s="4"/>
      <c r="S548" s="4"/>
      <c r="T548" s="4"/>
      <c r="U548" s="1" t="s">
        <v>237</v>
      </c>
      <c r="V548">
        <v>0</v>
      </c>
      <c r="W548">
        <v>3</v>
      </c>
      <c r="AC548" s="1">
        <v>2</v>
      </c>
      <c r="AD548" s="1">
        <v>1</v>
      </c>
      <c r="AE548" s="1">
        <v>0</v>
      </c>
      <c r="AF548" s="1">
        <v>1</v>
      </c>
      <c r="AG548" s="1">
        <v>0</v>
      </c>
      <c r="AH548" s="1">
        <v>0</v>
      </c>
      <c r="AI548" s="1">
        <v>0</v>
      </c>
      <c r="AJ548" s="1">
        <v>0</v>
      </c>
      <c r="AK548" s="5" t="s">
        <v>6601</v>
      </c>
      <c r="AL548" s="5" t="s">
        <v>6602</v>
      </c>
      <c r="AM548" s="1"/>
      <c r="AN548" s="3" t="s">
        <v>6603</v>
      </c>
    </row>
    <row r="549" spans="1:40" ht="36">
      <c r="A549" s="8">
        <v>552</v>
      </c>
      <c r="B549" t="s">
        <v>6592</v>
      </c>
      <c r="C549" s="3" t="s">
        <v>6608</v>
      </c>
      <c r="D549" t="s">
        <v>6594</v>
      </c>
      <c r="E549" s="3" t="s">
        <v>154</v>
      </c>
      <c r="G549" t="s">
        <v>6609</v>
      </c>
      <c r="H549" t="s">
        <v>6608</v>
      </c>
      <c r="I549" t="s">
        <v>2588</v>
      </c>
      <c r="J549">
        <v>80443</v>
      </c>
      <c r="L549" t="s">
        <v>6610</v>
      </c>
      <c r="M549" s="2" t="s">
        <v>6598</v>
      </c>
      <c r="N549" t="s">
        <v>6599</v>
      </c>
      <c r="P549" s="4" t="s">
        <v>6611</v>
      </c>
      <c r="Q549" s="4"/>
      <c r="R549" s="4"/>
      <c r="S549" s="4"/>
      <c r="T549" s="4"/>
      <c r="U549" s="1" t="s">
        <v>237</v>
      </c>
      <c r="V549">
        <v>0</v>
      </c>
      <c r="W549">
        <v>3</v>
      </c>
      <c r="AC549" s="1">
        <v>2</v>
      </c>
      <c r="AD549" s="1">
        <v>1</v>
      </c>
      <c r="AE549" s="1">
        <v>0</v>
      </c>
      <c r="AF549" s="1">
        <v>1</v>
      </c>
      <c r="AG549" s="1">
        <v>0</v>
      </c>
      <c r="AH549" s="1">
        <v>0</v>
      </c>
      <c r="AI549" s="1">
        <v>0</v>
      </c>
      <c r="AJ549" s="1">
        <v>0</v>
      </c>
      <c r="AK549" s="5" t="s">
        <v>6601</v>
      </c>
      <c r="AL549" s="5" t="s">
        <v>6602</v>
      </c>
      <c r="AM549" s="1"/>
      <c r="AN549" s="3" t="s">
        <v>6603</v>
      </c>
    </row>
    <row r="550" spans="1:40" ht="24">
      <c r="A550" s="8">
        <v>553</v>
      </c>
      <c r="B550" t="s">
        <v>6592</v>
      </c>
      <c r="C550" s="3" t="s">
        <v>2586</v>
      </c>
      <c r="D550" t="s">
        <v>6594</v>
      </c>
      <c r="E550" s="3" t="s">
        <v>154</v>
      </c>
      <c r="G550" t="s">
        <v>6612</v>
      </c>
      <c r="H550" t="s">
        <v>2586</v>
      </c>
      <c r="I550" t="s">
        <v>2588</v>
      </c>
      <c r="J550">
        <v>80202</v>
      </c>
      <c r="L550" t="s">
        <v>6613</v>
      </c>
      <c r="M550" s="2" t="s">
        <v>6598</v>
      </c>
      <c r="N550" t="s">
        <v>6599</v>
      </c>
      <c r="P550" s="4" t="s">
        <v>6614</v>
      </c>
      <c r="Q550" s="4"/>
      <c r="R550" s="4"/>
      <c r="S550" s="4"/>
      <c r="T550" s="4"/>
      <c r="U550" s="1" t="s">
        <v>237</v>
      </c>
      <c r="V550">
        <v>0</v>
      </c>
      <c r="W550">
        <v>3</v>
      </c>
      <c r="AC550" s="1">
        <v>2</v>
      </c>
      <c r="AD550" s="1">
        <v>1</v>
      </c>
      <c r="AE550" s="1">
        <v>0</v>
      </c>
      <c r="AF550" s="1">
        <v>1</v>
      </c>
      <c r="AG550" s="1">
        <v>0</v>
      </c>
      <c r="AH550" s="1">
        <v>0</v>
      </c>
      <c r="AI550" s="1">
        <v>0</v>
      </c>
      <c r="AJ550" s="1">
        <v>0</v>
      </c>
      <c r="AK550" s="5" t="s">
        <v>6601</v>
      </c>
      <c r="AL550" s="5" t="s">
        <v>6602</v>
      </c>
      <c r="AM550" s="1"/>
      <c r="AN550" s="3" t="s">
        <v>6603</v>
      </c>
    </row>
    <row r="551" spans="1:40">
      <c r="A551" s="8">
        <v>554</v>
      </c>
      <c r="B551" t="s">
        <v>6592</v>
      </c>
      <c r="C551" s="3" t="s">
        <v>6615</v>
      </c>
      <c r="D551" t="s">
        <v>6594</v>
      </c>
      <c r="E551" s="3" t="s">
        <v>154</v>
      </c>
      <c r="G551" t="s">
        <v>6616</v>
      </c>
      <c r="H551" t="s">
        <v>6615</v>
      </c>
      <c r="I551" t="s">
        <v>1345</v>
      </c>
      <c r="J551">
        <v>79707</v>
      </c>
      <c r="L551" t="s">
        <v>6617</v>
      </c>
      <c r="M551" s="2" t="s">
        <v>6598</v>
      </c>
      <c r="N551" t="s">
        <v>6599</v>
      </c>
      <c r="P551" t="s">
        <v>6618</v>
      </c>
      <c r="U551" s="1" t="s">
        <v>237</v>
      </c>
      <c r="V551">
        <v>0</v>
      </c>
      <c r="W551">
        <v>3</v>
      </c>
      <c r="AC551" s="1">
        <v>2</v>
      </c>
      <c r="AD551" s="1">
        <v>1</v>
      </c>
      <c r="AE551" s="1">
        <v>0</v>
      </c>
      <c r="AF551" s="1">
        <v>1</v>
      </c>
      <c r="AG551" s="1">
        <v>0</v>
      </c>
      <c r="AH551" s="1">
        <v>0</v>
      </c>
      <c r="AI551" s="1">
        <v>0</v>
      </c>
      <c r="AJ551" s="1">
        <v>0</v>
      </c>
      <c r="AK551" s="5" t="s">
        <v>6601</v>
      </c>
      <c r="AL551" s="5" t="s">
        <v>6602</v>
      </c>
      <c r="AM551" s="1"/>
      <c r="AN551" s="3" t="s">
        <v>6603</v>
      </c>
    </row>
    <row r="552" spans="1:40" ht="36">
      <c r="A552" s="8">
        <v>555</v>
      </c>
      <c r="B552" t="s">
        <v>6592</v>
      </c>
      <c r="C552" s="3" t="s">
        <v>6619</v>
      </c>
      <c r="D552" t="s">
        <v>6594</v>
      </c>
      <c r="E552" s="3" t="s">
        <v>154</v>
      </c>
      <c r="G552" t="s">
        <v>6620</v>
      </c>
      <c r="H552" t="s">
        <v>6619</v>
      </c>
      <c r="I552" t="s">
        <v>6621</v>
      </c>
      <c r="J552">
        <v>47715</v>
      </c>
      <c r="L552" t="s">
        <v>6622</v>
      </c>
      <c r="M552" s="2" t="s">
        <v>6598</v>
      </c>
      <c r="N552" t="s">
        <v>6599</v>
      </c>
      <c r="P552" s="4" t="s">
        <v>6623</v>
      </c>
      <c r="Q552" s="4"/>
      <c r="R552" s="4"/>
      <c r="S552" s="4"/>
      <c r="T552" s="4"/>
      <c r="U552" s="1" t="s">
        <v>237</v>
      </c>
      <c r="V552">
        <v>0</v>
      </c>
      <c r="W552">
        <v>3</v>
      </c>
      <c r="AC552" s="1">
        <v>2</v>
      </c>
      <c r="AD552" s="1">
        <v>1</v>
      </c>
      <c r="AE552" s="1">
        <v>0</v>
      </c>
      <c r="AF552" s="1">
        <v>1</v>
      </c>
      <c r="AG552" s="1">
        <v>0</v>
      </c>
      <c r="AH552" s="1">
        <v>0</v>
      </c>
      <c r="AI552" s="1">
        <v>0</v>
      </c>
      <c r="AJ552" s="1">
        <v>0</v>
      </c>
      <c r="AK552" s="5" t="s">
        <v>6601</v>
      </c>
      <c r="AL552" s="5" t="s">
        <v>6602</v>
      </c>
      <c r="AM552" s="1"/>
      <c r="AN552" s="3" t="s">
        <v>6603</v>
      </c>
    </row>
    <row r="553" spans="1:40" ht="24">
      <c r="A553" s="8">
        <v>556</v>
      </c>
      <c r="B553" t="s">
        <v>6592</v>
      </c>
      <c r="C553" s="3" t="s">
        <v>6624</v>
      </c>
      <c r="D553" t="s">
        <v>6594</v>
      </c>
      <c r="E553" s="3" t="s">
        <v>154</v>
      </c>
      <c r="G553" t="s">
        <v>6625</v>
      </c>
      <c r="H553" t="s">
        <v>6624</v>
      </c>
      <c r="I553" t="s">
        <v>6626</v>
      </c>
      <c r="J553">
        <v>82718</v>
      </c>
      <c r="L553" t="s">
        <v>6627</v>
      </c>
      <c r="M553" s="2" t="s">
        <v>6598</v>
      </c>
      <c r="N553" t="s">
        <v>6599</v>
      </c>
      <c r="P553" s="4" t="s">
        <v>6628</v>
      </c>
      <c r="Q553" s="4"/>
      <c r="R553" s="4"/>
      <c r="S553" s="4"/>
      <c r="T553" s="4"/>
      <c r="U553" s="1" t="s">
        <v>237</v>
      </c>
      <c r="V553">
        <v>0</v>
      </c>
      <c r="W553">
        <v>3</v>
      </c>
      <c r="AC553" s="1">
        <v>2</v>
      </c>
      <c r="AD553" s="1">
        <v>1</v>
      </c>
      <c r="AE553" s="1">
        <v>0</v>
      </c>
      <c r="AF553" s="1">
        <v>1</v>
      </c>
      <c r="AG553" s="1">
        <v>0</v>
      </c>
      <c r="AH553" s="1">
        <v>0</v>
      </c>
      <c r="AI553" s="1">
        <v>0</v>
      </c>
      <c r="AJ553" s="1">
        <v>0</v>
      </c>
      <c r="AK553" s="5" t="s">
        <v>6601</v>
      </c>
      <c r="AL553" s="5" t="s">
        <v>6602</v>
      </c>
      <c r="AM553" s="1"/>
      <c r="AN553" s="3" t="s">
        <v>6603</v>
      </c>
    </row>
    <row r="554" spans="1:40" ht="36">
      <c r="A554" s="8">
        <v>557</v>
      </c>
      <c r="B554" t="s">
        <v>6592</v>
      </c>
      <c r="C554" s="3" t="s">
        <v>3314</v>
      </c>
      <c r="D554" t="s">
        <v>6594</v>
      </c>
      <c r="E554" s="3" t="s">
        <v>154</v>
      </c>
      <c r="G554" t="s">
        <v>6629</v>
      </c>
      <c r="H554" t="s">
        <v>3314</v>
      </c>
      <c r="I554" t="s">
        <v>3315</v>
      </c>
      <c r="J554">
        <v>58104</v>
      </c>
      <c r="L554" t="s">
        <v>6630</v>
      </c>
      <c r="M554" s="2" t="s">
        <v>6598</v>
      </c>
      <c r="N554" t="s">
        <v>6599</v>
      </c>
      <c r="P554" s="4" t="s">
        <v>6631</v>
      </c>
      <c r="Q554" s="4"/>
      <c r="R554" s="4"/>
      <c r="S554" s="4"/>
      <c r="T554" s="4"/>
      <c r="U554" s="1" t="s">
        <v>237</v>
      </c>
      <c r="V554">
        <v>0</v>
      </c>
      <c r="W554">
        <v>3</v>
      </c>
      <c r="AC554" s="1">
        <v>2</v>
      </c>
      <c r="AD554" s="1">
        <v>1</v>
      </c>
      <c r="AE554" s="1">
        <v>0</v>
      </c>
      <c r="AF554" s="1">
        <v>1</v>
      </c>
      <c r="AG554" s="1">
        <v>0</v>
      </c>
      <c r="AH554" s="1">
        <v>0</v>
      </c>
      <c r="AI554" s="1">
        <v>0</v>
      </c>
      <c r="AJ554" s="1">
        <v>0</v>
      </c>
      <c r="AK554" s="5" t="s">
        <v>6601</v>
      </c>
      <c r="AL554" s="5" t="s">
        <v>6602</v>
      </c>
      <c r="AM554" s="1"/>
      <c r="AN554" s="3" t="s">
        <v>6603</v>
      </c>
    </row>
    <row r="555" spans="1:40" ht="36">
      <c r="A555" s="8">
        <v>558</v>
      </c>
      <c r="B555" t="s">
        <v>6592</v>
      </c>
      <c r="C555" s="3" t="s">
        <v>6632</v>
      </c>
      <c r="D555" t="s">
        <v>6594</v>
      </c>
      <c r="E555" s="3" t="s">
        <v>154</v>
      </c>
      <c r="G555" t="s">
        <v>6633</v>
      </c>
      <c r="H555" t="s">
        <v>3314</v>
      </c>
      <c r="I555" t="s">
        <v>3315</v>
      </c>
      <c r="J555">
        <v>58102</v>
      </c>
      <c r="L555" t="s">
        <v>6634</v>
      </c>
      <c r="M555" s="2" t="s">
        <v>6598</v>
      </c>
      <c r="N555" t="s">
        <v>6599</v>
      </c>
      <c r="P555" s="4" t="s">
        <v>6635</v>
      </c>
      <c r="Q555" s="4"/>
      <c r="R555" s="4"/>
      <c r="S555" s="4"/>
      <c r="T555" s="4"/>
      <c r="U555" s="1" t="s">
        <v>237</v>
      </c>
      <c r="V555">
        <v>0</v>
      </c>
      <c r="W555">
        <v>3</v>
      </c>
      <c r="AC555" s="1">
        <v>2</v>
      </c>
      <c r="AD555" s="1">
        <v>1</v>
      </c>
      <c r="AE555" s="1">
        <v>0</v>
      </c>
      <c r="AF555" s="1">
        <v>1</v>
      </c>
      <c r="AG555" s="1">
        <v>0</v>
      </c>
      <c r="AH555" s="1">
        <v>0</v>
      </c>
      <c r="AI555" s="1">
        <v>0</v>
      </c>
      <c r="AJ555" s="1">
        <v>0</v>
      </c>
      <c r="AK555" s="5" t="s">
        <v>6601</v>
      </c>
      <c r="AL555" s="5" t="s">
        <v>6602</v>
      </c>
      <c r="AM555" s="1"/>
      <c r="AN555" s="3" t="s">
        <v>6603</v>
      </c>
    </row>
    <row r="556" spans="1:40" ht="48">
      <c r="A556" s="8">
        <v>559</v>
      </c>
      <c r="B556" t="s">
        <v>6592</v>
      </c>
      <c r="C556" s="3" t="s">
        <v>6636</v>
      </c>
      <c r="D556" t="s">
        <v>6594</v>
      </c>
      <c r="E556" s="3" t="s">
        <v>154</v>
      </c>
      <c r="G556" t="s">
        <v>6637</v>
      </c>
      <c r="H556" t="s">
        <v>6636</v>
      </c>
      <c r="I556" t="s">
        <v>1345</v>
      </c>
      <c r="J556">
        <v>76201</v>
      </c>
      <c r="L556" t="s">
        <v>6638</v>
      </c>
      <c r="M556" s="2" t="s">
        <v>6598</v>
      </c>
      <c r="N556" t="s">
        <v>6599</v>
      </c>
      <c r="P556" s="4" t="s">
        <v>6639</v>
      </c>
      <c r="Q556" s="4"/>
      <c r="R556" s="4"/>
      <c r="S556" s="4"/>
      <c r="T556" s="4"/>
      <c r="U556" s="1" t="s">
        <v>237</v>
      </c>
      <c r="V556">
        <v>0</v>
      </c>
      <c r="W556">
        <v>3</v>
      </c>
      <c r="AC556" s="1">
        <v>2</v>
      </c>
      <c r="AD556" s="1">
        <v>1</v>
      </c>
      <c r="AE556" s="1">
        <v>0</v>
      </c>
      <c r="AF556" s="1">
        <v>1</v>
      </c>
      <c r="AG556" s="1">
        <v>0</v>
      </c>
      <c r="AH556" s="1">
        <v>0</v>
      </c>
      <c r="AI556" s="1">
        <v>0</v>
      </c>
      <c r="AJ556" s="1">
        <v>0</v>
      </c>
      <c r="AK556" s="5" t="s">
        <v>6601</v>
      </c>
      <c r="AL556" s="5" t="s">
        <v>6602</v>
      </c>
      <c r="AM556" s="1"/>
      <c r="AN556" s="3" t="s">
        <v>6603</v>
      </c>
    </row>
    <row r="557" spans="1:40" ht="24">
      <c r="A557" s="8">
        <v>560</v>
      </c>
      <c r="B557" t="s">
        <v>6592</v>
      </c>
      <c r="C557" s="3" t="s">
        <v>6640</v>
      </c>
      <c r="D557" t="s">
        <v>6594</v>
      </c>
      <c r="E557" s="3" t="s">
        <v>154</v>
      </c>
      <c r="G557" t="s">
        <v>6641</v>
      </c>
      <c r="H557" t="s">
        <v>6642</v>
      </c>
      <c r="I557" t="s">
        <v>2588</v>
      </c>
      <c r="J557">
        <v>80439</v>
      </c>
      <c r="L557" t="s">
        <v>6643</v>
      </c>
      <c r="M557" s="2" t="s">
        <v>6598</v>
      </c>
      <c r="N557" t="s">
        <v>6599</v>
      </c>
      <c r="P557" s="4" t="s">
        <v>6644</v>
      </c>
      <c r="Q557" s="4"/>
      <c r="R557" s="4"/>
      <c r="S557" s="4"/>
      <c r="T557" s="4"/>
      <c r="U557" s="1" t="s">
        <v>237</v>
      </c>
      <c r="V557">
        <v>0</v>
      </c>
      <c r="W557">
        <v>3</v>
      </c>
      <c r="AC557" s="1">
        <v>2</v>
      </c>
      <c r="AD557" s="1">
        <v>1</v>
      </c>
      <c r="AE557" s="1">
        <v>0</v>
      </c>
      <c r="AF557" s="1">
        <v>1</v>
      </c>
      <c r="AG557" s="1">
        <v>0</v>
      </c>
      <c r="AH557" s="1">
        <v>0</v>
      </c>
      <c r="AI557" s="1">
        <v>0</v>
      </c>
      <c r="AJ557" s="1">
        <v>0</v>
      </c>
      <c r="AK557" s="5" t="s">
        <v>6601</v>
      </c>
      <c r="AL557" s="5" t="s">
        <v>6602</v>
      </c>
      <c r="AM557" s="1"/>
      <c r="AN557" s="3" t="s">
        <v>6603</v>
      </c>
    </row>
    <row r="558" spans="1:40" ht="36">
      <c r="A558" s="8">
        <v>561</v>
      </c>
      <c r="B558" t="s">
        <v>6592</v>
      </c>
      <c r="C558" s="3" t="s">
        <v>6645</v>
      </c>
      <c r="D558" t="s">
        <v>6594</v>
      </c>
      <c r="E558" s="3" t="s">
        <v>154</v>
      </c>
      <c r="G558" t="s">
        <v>6646</v>
      </c>
      <c r="H558" t="s">
        <v>6645</v>
      </c>
      <c r="I558" t="s">
        <v>2588</v>
      </c>
      <c r="J558">
        <v>80516</v>
      </c>
      <c r="L558" t="s">
        <v>6647</v>
      </c>
      <c r="M558" s="2" t="s">
        <v>6598</v>
      </c>
      <c r="N558" t="s">
        <v>6599</v>
      </c>
      <c r="P558" s="4" t="s">
        <v>6648</v>
      </c>
      <c r="Q558" s="4"/>
      <c r="R558" s="4"/>
      <c r="S558" s="4"/>
      <c r="T558" s="4"/>
      <c r="U558" s="1" t="s">
        <v>237</v>
      </c>
      <c r="V558">
        <v>0</v>
      </c>
      <c r="W558">
        <v>3</v>
      </c>
      <c r="AC558" s="1">
        <v>2</v>
      </c>
      <c r="AD558" s="1">
        <v>1</v>
      </c>
      <c r="AE558" s="1">
        <v>0</v>
      </c>
      <c r="AF558" s="1">
        <v>1</v>
      </c>
      <c r="AG558" s="1">
        <v>0</v>
      </c>
      <c r="AH558" s="1">
        <v>0</v>
      </c>
      <c r="AI558" s="1">
        <v>0</v>
      </c>
      <c r="AJ558" s="1">
        <v>0</v>
      </c>
      <c r="AK558" s="5" t="s">
        <v>6601</v>
      </c>
      <c r="AL558" s="5" t="s">
        <v>6602</v>
      </c>
      <c r="AM558" s="1"/>
      <c r="AN558" s="3" t="s">
        <v>6603</v>
      </c>
    </row>
    <row r="559" spans="1:40" ht="24">
      <c r="A559" s="8">
        <v>562</v>
      </c>
      <c r="B559" t="s">
        <v>6592</v>
      </c>
      <c r="C559" s="3" t="s">
        <v>6649</v>
      </c>
      <c r="D559" t="s">
        <v>6594</v>
      </c>
      <c r="E559" s="3" t="s">
        <v>154</v>
      </c>
      <c r="G559" t="s">
        <v>6650</v>
      </c>
      <c r="H559" t="s">
        <v>6649</v>
      </c>
      <c r="I559" t="s">
        <v>2588</v>
      </c>
      <c r="J559">
        <v>80112</v>
      </c>
      <c r="L559" t="s">
        <v>6651</v>
      </c>
      <c r="M559" s="2" t="s">
        <v>6598</v>
      </c>
      <c r="N559" t="s">
        <v>6599</v>
      </c>
      <c r="P559" s="4" t="s">
        <v>6652</v>
      </c>
      <c r="Q559" s="4"/>
      <c r="R559" s="4"/>
      <c r="S559" s="4"/>
      <c r="T559" s="4"/>
      <c r="U559" s="1" t="s">
        <v>237</v>
      </c>
      <c r="V559">
        <v>0</v>
      </c>
      <c r="W559">
        <v>3</v>
      </c>
      <c r="AC559" s="1">
        <v>2</v>
      </c>
      <c r="AD559" s="1">
        <v>1</v>
      </c>
      <c r="AE559" s="1">
        <v>0</v>
      </c>
      <c r="AF559" s="1">
        <v>1</v>
      </c>
      <c r="AG559" s="1">
        <v>0</v>
      </c>
      <c r="AH559" s="1">
        <v>0</v>
      </c>
      <c r="AI559" s="1">
        <v>0</v>
      </c>
      <c r="AJ559" s="1">
        <v>0</v>
      </c>
      <c r="AK559" s="5" t="s">
        <v>6601</v>
      </c>
      <c r="AL559" s="5" t="s">
        <v>6602</v>
      </c>
      <c r="AM559" s="1"/>
      <c r="AN559" s="3" t="s">
        <v>6603</v>
      </c>
    </row>
    <row r="560" spans="1:40" ht="24">
      <c r="A560" s="8">
        <v>563</v>
      </c>
      <c r="B560" t="s">
        <v>6592</v>
      </c>
      <c r="C560" s="3" t="s">
        <v>6653</v>
      </c>
      <c r="D560" t="s">
        <v>6594</v>
      </c>
      <c r="E560" s="3" t="s">
        <v>154</v>
      </c>
      <c r="G560" t="s">
        <v>6654</v>
      </c>
      <c r="H560" t="s">
        <v>6653</v>
      </c>
      <c r="I560" t="s">
        <v>2588</v>
      </c>
      <c r="J560">
        <v>80002</v>
      </c>
      <c r="L560" t="s">
        <v>6655</v>
      </c>
      <c r="M560" s="2" t="s">
        <v>6598</v>
      </c>
      <c r="N560" t="s">
        <v>6599</v>
      </c>
      <c r="P560" s="4" t="s">
        <v>6656</v>
      </c>
      <c r="Q560" s="4"/>
      <c r="R560" s="4"/>
      <c r="S560" s="4"/>
      <c r="T560" s="4"/>
      <c r="U560" s="1" t="s">
        <v>237</v>
      </c>
      <c r="V560">
        <v>0</v>
      </c>
      <c r="W560">
        <v>3</v>
      </c>
      <c r="AC560" s="1">
        <v>2</v>
      </c>
      <c r="AD560" s="1">
        <v>1</v>
      </c>
      <c r="AE560" s="1">
        <v>0</v>
      </c>
      <c r="AF560" s="1">
        <v>1</v>
      </c>
      <c r="AG560" s="1">
        <v>0</v>
      </c>
      <c r="AH560" s="1">
        <v>0</v>
      </c>
      <c r="AI560" s="1">
        <v>0</v>
      </c>
      <c r="AJ560" s="1">
        <v>0</v>
      </c>
      <c r="AK560" s="5" t="s">
        <v>6601</v>
      </c>
      <c r="AL560" s="5" t="s">
        <v>6602</v>
      </c>
      <c r="AM560" s="1"/>
      <c r="AN560" s="3" t="s">
        <v>6603</v>
      </c>
    </row>
    <row r="561" spans="1:40" ht="36">
      <c r="A561" s="8">
        <v>564</v>
      </c>
      <c r="B561" t="s">
        <v>6592</v>
      </c>
      <c r="C561" s="3" t="s">
        <v>6657</v>
      </c>
      <c r="D561" t="s">
        <v>6594</v>
      </c>
      <c r="E561" s="3" t="s">
        <v>154</v>
      </c>
      <c r="G561" t="s">
        <v>6658</v>
      </c>
      <c r="H561" t="s">
        <v>6657</v>
      </c>
      <c r="I561" t="s">
        <v>2588</v>
      </c>
      <c r="J561">
        <v>80027</v>
      </c>
      <c r="L561" t="s">
        <v>6659</v>
      </c>
      <c r="M561" s="2" t="s">
        <v>6598</v>
      </c>
      <c r="N561" t="s">
        <v>6599</v>
      </c>
      <c r="P561" s="4" t="s">
        <v>6660</v>
      </c>
      <c r="Q561" s="4"/>
      <c r="R561" s="4"/>
      <c r="S561" s="4"/>
      <c r="T561" s="4"/>
      <c r="U561" s="1" t="s">
        <v>237</v>
      </c>
      <c r="V561">
        <v>0</v>
      </c>
      <c r="W561">
        <v>3</v>
      </c>
      <c r="AC561" s="1">
        <v>2</v>
      </c>
      <c r="AD561" s="1">
        <v>1</v>
      </c>
      <c r="AE561" s="1">
        <v>0</v>
      </c>
      <c r="AF561" s="1">
        <v>1</v>
      </c>
      <c r="AG561" s="1">
        <v>0</v>
      </c>
      <c r="AH561" s="1">
        <v>0</v>
      </c>
      <c r="AI561" s="1">
        <v>0</v>
      </c>
      <c r="AJ561" s="1">
        <v>0</v>
      </c>
      <c r="AK561" s="5" t="s">
        <v>6601</v>
      </c>
      <c r="AL561" s="5" t="s">
        <v>6602</v>
      </c>
      <c r="AM561" s="1"/>
      <c r="AN561" s="3" t="s">
        <v>6603</v>
      </c>
    </row>
    <row r="562" spans="1:40">
      <c r="A562" s="8">
        <v>565</v>
      </c>
      <c r="B562" t="s">
        <v>6592</v>
      </c>
      <c r="C562" s="3" t="s">
        <v>6661</v>
      </c>
      <c r="D562" t="s">
        <v>6594</v>
      </c>
      <c r="E562" s="3" t="s">
        <v>154</v>
      </c>
      <c r="G562" t="s">
        <v>6662</v>
      </c>
      <c r="H562" t="s">
        <v>6661</v>
      </c>
      <c r="I562" t="s">
        <v>1355</v>
      </c>
      <c r="J562">
        <v>54703</v>
      </c>
      <c r="L562" t="s">
        <v>6663</v>
      </c>
      <c r="M562" s="2" t="s">
        <v>6598</v>
      </c>
      <c r="N562" t="s">
        <v>6599</v>
      </c>
      <c r="P562" t="s">
        <v>6664</v>
      </c>
      <c r="U562" s="1" t="s">
        <v>237</v>
      </c>
      <c r="V562">
        <v>0</v>
      </c>
      <c r="W562">
        <v>3</v>
      </c>
      <c r="AC562" s="1">
        <v>2</v>
      </c>
      <c r="AD562" s="1">
        <v>1</v>
      </c>
      <c r="AE562" s="1">
        <v>0</v>
      </c>
      <c r="AF562" s="1">
        <v>1</v>
      </c>
      <c r="AG562" s="1">
        <v>0</v>
      </c>
      <c r="AH562" s="1">
        <v>0</v>
      </c>
      <c r="AI562" s="1">
        <v>0</v>
      </c>
      <c r="AJ562" s="1">
        <v>0</v>
      </c>
      <c r="AK562" s="5" t="s">
        <v>6601</v>
      </c>
      <c r="AL562" s="5" t="s">
        <v>6602</v>
      </c>
      <c r="AM562" s="1"/>
      <c r="AN562" s="3" t="s">
        <v>6603</v>
      </c>
    </row>
    <row r="563" spans="1:40">
      <c r="A563" s="8">
        <v>566</v>
      </c>
      <c r="B563" t="s">
        <v>6592</v>
      </c>
      <c r="C563" s="3" t="s">
        <v>6665</v>
      </c>
      <c r="D563" t="s">
        <v>6594</v>
      </c>
      <c r="E563" s="3" t="s">
        <v>154</v>
      </c>
      <c r="G563" t="s">
        <v>6666</v>
      </c>
      <c r="H563" t="s">
        <v>6665</v>
      </c>
      <c r="I563" t="s">
        <v>6667</v>
      </c>
      <c r="J563">
        <v>59718</v>
      </c>
      <c r="L563" t="s">
        <v>6668</v>
      </c>
      <c r="M563" s="2" t="s">
        <v>6598</v>
      </c>
      <c r="N563" t="s">
        <v>6599</v>
      </c>
      <c r="P563" t="s">
        <v>6664</v>
      </c>
      <c r="U563" s="1" t="s">
        <v>237</v>
      </c>
      <c r="V563">
        <v>0</v>
      </c>
      <c r="W563">
        <v>3</v>
      </c>
      <c r="AC563" s="1">
        <v>2</v>
      </c>
      <c r="AD563" s="1">
        <v>1</v>
      </c>
      <c r="AE563" s="1">
        <v>0</v>
      </c>
      <c r="AF563" s="1">
        <v>1</v>
      </c>
      <c r="AG563" s="1">
        <v>0</v>
      </c>
      <c r="AH563" s="1">
        <v>0</v>
      </c>
      <c r="AI563" s="1">
        <v>0</v>
      </c>
      <c r="AJ563" s="1">
        <v>0</v>
      </c>
      <c r="AK563" s="5" t="s">
        <v>6601</v>
      </c>
      <c r="AL563" s="5" t="s">
        <v>6602</v>
      </c>
      <c r="AM563" s="1"/>
      <c r="AN563" s="3" t="s">
        <v>6603</v>
      </c>
    </row>
    <row r="564" spans="1:40" ht="24">
      <c r="A564" s="8">
        <v>567</v>
      </c>
      <c r="B564" t="s">
        <v>6592</v>
      </c>
      <c r="C564" s="3" t="s">
        <v>6669</v>
      </c>
      <c r="D564" t="s">
        <v>6594</v>
      </c>
      <c r="E564" s="3" t="s">
        <v>154</v>
      </c>
      <c r="G564" t="s">
        <v>6670</v>
      </c>
      <c r="H564" t="s">
        <v>6669</v>
      </c>
      <c r="I564" t="s">
        <v>1345</v>
      </c>
      <c r="J564">
        <v>76010</v>
      </c>
      <c r="L564" t="s">
        <v>6671</v>
      </c>
      <c r="M564" s="2" t="s">
        <v>6598</v>
      </c>
      <c r="N564" t="s">
        <v>6599</v>
      </c>
      <c r="P564" s="4" t="s">
        <v>6672</v>
      </c>
      <c r="Q564" s="4"/>
      <c r="R564" s="4"/>
      <c r="S564" s="4"/>
      <c r="T564" s="4"/>
      <c r="U564" s="1" t="s">
        <v>237</v>
      </c>
      <c r="V564">
        <v>0</v>
      </c>
      <c r="W564">
        <v>3</v>
      </c>
      <c r="AC564" s="1">
        <v>2</v>
      </c>
      <c r="AD564" s="1">
        <v>1</v>
      </c>
      <c r="AE564" s="1">
        <v>0</v>
      </c>
      <c r="AF564" s="1">
        <v>1</v>
      </c>
      <c r="AG564" s="1">
        <v>0</v>
      </c>
      <c r="AH564" s="1">
        <v>0</v>
      </c>
      <c r="AI564" s="1">
        <v>0</v>
      </c>
      <c r="AJ564" s="1">
        <v>0</v>
      </c>
      <c r="AK564" s="5" t="s">
        <v>6601</v>
      </c>
      <c r="AL564" s="5" t="s">
        <v>6602</v>
      </c>
      <c r="AM564" s="1"/>
      <c r="AN564" s="3" t="s">
        <v>6603</v>
      </c>
    </row>
    <row r="565" spans="1:40">
      <c r="A565" s="8">
        <v>568</v>
      </c>
      <c r="B565" t="s">
        <v>6592</v>
      </c>
      <c r="C565" s="3" t="s">
        <v>6673</v>
      </c>
      <c r="D565" t="s">
        <v>6594</v>
      </c>
      <c r="E565" s="3" t="s">
        <v>154</v>
      </c>
      <c r="G565" t="s">
        <v>6674</v>
      </c>
      <c r="H565" t="s">
        <v>6673</v>
      </c>
      <c r="I565" t="s">
        <v>1345</v>
      </c>
      <c r="J565">
        <v>76901</v>
      </c>
      <c r="L565" t="s">
        <v>6675</v>
      </c>
      <c r="M565" s="2" t="s">
        <v>6598</v>
      </c>
      <c r="N565" t="s">
        <v>6599</v>
      </c>
      <c r="P565" t="s">
        <v>6676</v>
      </c>
      <c r="U565" s="1" t="s">
        <v>237</v>
      </c>
      <c r="V565">
        <v>0</v>
      </c>
      <c r="W565">
        <v>3</v>
      </c>
      <c r="AC565" s="1">
        <v>2</v>
      </c>
      <c r="AD565" s="1">
        <v>1</v>
      </c>
      <c r="AE565" s="1">
        <v>0</v>
      </c>
      <c r="AF565" s="1">
        <v>1</v>
      </c>
      <c r="AG565" s="1">
        <v>0</v>
      </c>
      <c r="AH565" s="1">
        <v>0</v>
      </c>
      <c r="AI565" s="1">
        <v>0</v>
      </c>
      <c r="AJ565" s="1">
        <v>0</v>
      </c>
      <c r="AK565" s="5" t="s">
        <v>6601</v>
      </c>
      <c r="AL565" s="5" t="s">
        <v>6602</v>
      </c>
      <c r="AM565" s="1"/>
      <c r="AN565" s="3" t="s">
        <v>6603</v>
      </c>
    </row>
    <row r="566" spans="1:40" ht="24">
      <c r="A566" s="8">
        <v>569</v>
      </c>
      <c r="B566" s="3" t="s">
        <v>6677</v>
      </c>
      <c r="D566" t="s">
        <v>6678</v>
      </c>
      <c r="G566" t="s">
        <v>6679</v>
      </c>
      <c r="H566" t="s">
        <v>197</v>
      </c>
      <c r="I566" t="s">
        <v>40</v>
      </c>
      <c r="J566">
        <v>90401</v>
      </c>
      <c r="L566" t="s">
        <v>6680</v>
      </c>
      <c r="M566" s="2" t="s">
        <v>6681</v>
      </c>
      <c r="N566" t="s">
        <v>6682</v>
      </c>
      <c r="O566" t="s">
        <v>6683</v>
      </c>
      <c r="P566" s="4" t="s">
        <v>6684</v>
      </c>
      <c r="Q566" s="4"/>
      <c r="R566" s="4"/>
      <c r="S566" s="4"/>
      <c r="T566" s="4"/>
      <c r="U566" s="1" t="s">
        <v>69</v>
      </c>
      <c r="V566">
        <v>1</v>
      </c>
      <c r="W566">
        <v>3</v>
      </c>
      <c r="X566">
        <v>4</v>
      </c>
      <c r="AC566" s="1">
        <v>1</v>
      </c>
      <c r="AD566" s="1">
        <v>0</v>
      </c>
      <c r="AE566" s="1">
        <v>0</v>
      </c>
      <c r="AF566" s="1">
        <v>0</v>
      </c>
      <c r="AG566" s="1">
        <v>0</v>
      </c>
      <c r="AH566" s="1">
        <v>1</v>
      </c>
      <c r="AI566" s="1">
        <v>0</v>
      </c>
      <c r="AJ566" s="1">
        <v>0</v>
      </c>
      <c r="AK566" s="5" t="s">
        <v>6685</v>
      </c>
      <c r="AL566" s="5" t="s">
        <v>6686</v>
      </c>
      <c r="AM566" s="1" t="s">
        <v>6687</v>
      </c>
      <c r="AN566" s="3" t="s">
        <v>6688</v>
      </c>
    </row>
    <row r="567" spans="1:40">
      <c r="A567" s="8">
        <v>570</v>
      </c>
      <c r="B567" t="s">
        <v>6689</v>
      </c>
      <c r="D567" t="s">
        <v>671</v>
      </c>
      <c r="E567" s="3" t="s">
        <v>154</v>
      </c>
      <c r="F567" s="3"/>
      <c r="G567" t="s">
        <v>6690</v>
      </c>
      <c r="H567" t="s">
        <v>197</v>
      </c>
      <c r="I567" t="s">
        <v>40</v>
      </c>
      <c r="J567">
        <v>90403</v>
      </c>
      <c r="L567" t="s">
        <v>6691</v>
      </c>
      <c r="M567" s="2" t="s">
        <v>6692</v>
      </c>
      <c r="N567" t="s">
        <v>6692</v>
      </c>
      <c r="P567" t="s">
        <v>6693</v>
      </c>
      <c r="U567" s="1" t="s">
        <v>45</v>
      </c>
      <c r="V567">
        <v>0</v>
      </c>
      <c r="W567">
        <v>3</v>
      </c>
      <c r="AC567" s="1">
        <v>2</v>
      </c>
      <c r="AD567" s="1">
        <v>0</v>
      </c>
      <c r="AE567" s="1">
        <v>0</v>
      </c>
      <c r="AF567" s="1">
        <v>1</v>
      </c>
      <c r="AG567" s="1">
        <v>0</v>
      </c>
      <c r="AH567" s="1">
        <v>0</v>
      </c>
      <c r="AI567" s="1">
        <v>0</v>
      </c>
      <c r="AJ567" s="1">
        <v>0</v>
      </c>
      <c r="AK567" s="5" t="s">
        <v>6694</v>
      </c>
      <c r="AL567" s="5" t="s">
        <v>6695</v>
      </c>
      <c r="AM567" s="1" t="s">
        <v>6696</v>
      </c>
      <c r="AN567" s="3" t="s">
        <v>6697</v>
      </c>
    </row>
    <row r="568" spans="1:40" ht="24">
      <c r="A568" s="8">
        <v>571</v>
      </c>
      <c r="B568" t="s">
        <v>6698</v>
      </c>
      <c r="D568" t="s">
        <v>6699</v>
      </c>
      <c r="G568" t="s">
        <v>6700</v>
      </c>
      <c r="H568" t="s">
        <v>197</v>
      </c>
      <c r="I568" t="s">
        <v>40</v>
      </c>
      <c r="J568">
        <v>90401</v>
      </c>
      <c r="L568" t="s">
        <v>6701</v>
      </c>
      <c r="M568" s="2" t="s">
        <v>6702</v>
      </c>
      <c r="N568" t="s">
        <v>6703</v>
      </c>
      <c r="P568" s="4" t="s">
        <v>6704</v>
      </c>
      <c r="Q568" s="4"/>
      <c r="R568" s="4"/>
      <c r="S568" s="4"/>
      <c r="T568" s="4"/>
      <c r="U568" s="1" t="s">
        <v>45</v>
      </c>
      <c r="V568">
        <v>0</v>
      </c>
      <c r="W568">
        <v>3</v>
      </c>
      <c r="X568">
        <v>2</v>
      </c>
      <c r="AC568" s="1">
        <v>2</v>
      </c>
      <c r="AD568" s="1">
        <v>0</v>
      </c>
      <c r="AE568" s="1">
        <v>0</v>
      </c>
      <c r="AF568" s="1">
        <v>1</v>
      </c>
      <c r="AG568" s="1">
        <v>0</v>
      </c>
      <c r="AH568" s="1">
        <v>1</v>
      </c>
      <c r="AI568" s="1">
        <v>0</v>
      </c>
      <c r="AJ568" s="1">
        <v>0</v>
      </c>
      <c r="AK568" s="5" t="s">
        <v>6705</v>
      </c>
      <c r="AL568" s="5" t="s">
        <v>6706</v>
      </c>
      <c r="AM568" s="1" t="s">
        <v>6707</v>
      </c>
      <c r="AN568" s="3" t="s">
        <v>6708</v>
      </c>
    </row>
    <row r="569" spans="1:40">
      <c r="A569" s="8">
        <v>572</v>
      </c>
      <c r="B569" s="3" t="s">
        <v>6709</v>
      </c>
      <c r="D569" t="s">
        <v>62</v>
      </c>
      <c r="E569" s="3" t="s">
        <v>154</v>
      </c>
      <c r="F569" s="3" t="s">
        <v>6561</v>
      </c>
      <c r="G569" t="s">
        <v>6710</v>
      </c>
      <c r="H569" t="s">
        <v>6584</v>
      </c>
      <c r="I569" t="s">
        <v>2588</v>
      </c>
      <c r="J569">
        <v>81601</v>
      </c>
      <c r="L569" t="s">
        <v>6711</v>
      </c>
      <c r="M569" s="2" t="s">
        <v>6712</v>
      </c>
      <c r="N569" s="2" t="s">
        <v>6712</v>
      </c>
      <c r="P569" t="s">
        <v>6713</v>
      </c>
      <c r="U569" s="1" t="s">
        <v>237</v>
      </c>
      <c r="V569">
        <v>0</v>
      </c>
      <c r="W569">
        <v>3</v>
      </c>
      <c r="AC569" s="1">
        <v>2</v>
      </c>
      <c r="AD569" s="1">
        <v>0</v>
      </c>
      <c r="AE569" s="1">
        <v>0</v>
      </c>
      <c r="AF569" s="1">
        <v>1</v>
      </c>
      <c r="AG569" s="1">
        <v>0</v>
      </c>
      <c r="AH569" s="1">
        <v>0</v>
      </c>
      <c r="AI569" s="1">
        <v>0</v>
      </c>
      <c r="AJ569" s="1">
        <v>0</v>
      </c>
      <c r="AK569" s="5" t="s">
        <v>6714</v>
      </c>
      <c r="AL569" s="5" t="s">
        <v>6715</v>
      </c>
      <c r="AM569" s="1"/>
      <c r="AN569" s="3" t="s">
        <v>6716</v>
      </c>
    </row>
    <row r="570" spans="1:40" ht="36">
      <c r="A570" s="8">
        <v>573</v>
      </c>
      <c r="B570" s="3" t="s">
        <v>6717</v>
      </c>
      <c r="D570" t="s">
        <v>62</v>
      </c>
      <c r="E570" s="3" t="s">
        <v>154</v>
      </c>
      <c r="F570" s="3" t="s">
        <v>6561</v>
      </c>
      <c r="G570" t="s">
        <v>6718</v>
      </c>
      <c r="H570" t="s">
        <v>365</v>
      </c>
      <c r="I570" t="s">
        <v>367</v>
      </c>
      <c r="J570">
        <v>60301</v>
      </c>
      <c r="L570" t="s">
        <v>6719</v>
      </c>
      <c r="M570" t="s">
        <v>6720</v>
      </c>
      <c r="N570" t="s">
        <v>6721</v>
      </c>
      <c r="P570" s="4" t="s">
        <v>6722</v>
      </c>
      <c r="Q570" s="4"/>
      <c r="R570" s="4"/>
      <c r="S570" s="4"/>
      <c r="T570" s="4"/>
      <c r="U570" s="1" t="s">
        <v>45</v>
      </c>
      <c r="V570">
        <v>0</v>
      </c>
      <c r="W570">
        <v>3</v>
      </c>
      <c r="AC570" s="1">
        <v>1</v>
      </c>
      <c r="AD570" s="1">
        <v>0</v>
      </c>
      <c r="AE570" s="1">
        <v>0</v>
      </c>
      <c r="AF570" s="1">
        <v>1</v>
      </c>
      <c r="AG570" s="1">
        <v>0</v>
      </c>
      <c r="AH570" s="1">
        <v>0</v>
      </c>
      <c r="AI570" s="1">
        <v>0</v>
      </c>
      <c r="AJ570" s="1">
        <v>0</v>
      </c>
      <c r="AK570" s="5" t="s">
        <v>6723</v>
      </c>
      <c r="AL570" s="5" t="s">
        <v>6724</v>
      </c>
      <c r="AM570" s="1"/>
      <c r="AN570" s="3" t="s">
        <v>6725</v>
      </c>
    </row>
    <row r="571" spans="1:40" ht="24">
      <c r="A571" s="8">
        <v>574</v>
      </c>
      <c r="B571" t="s">
        <v>6726</v>
      </c>
      <c r="D571" t="s">
        <v>6727</v>
      </c>
      <c r="E571" s="3" t="s">
        <v>154</v>
      </c>
      <c r="G571" t="s">
        <v>6728</v>
      </c>
      <c r="H571" t="s">
        <v>84</v>
      </c>
      <c r="I571" t="s">
        <v>40</v>
      </c>
      <c r="J571">
        <v>90028</v>
      </c>
      <c r="L571" t="s">
        <v>6729</v>
      </c>
      <c r="M571" s="2" t="s">
        <v>6730</v>
      </c>
      <c r="N571" t="s">
        <v>6731</v>
      </c>
      <c r="P571" s="4" t="s">
        <v>6732</v>
      </c>
      <c r="Q571" s="4"/>
      <c r="R571" s="4"/>
      <c r="S571" s="4"/>
      <c r="T571" s="4"/>
      <c r="U571" s="1" t="s">
        <v>237</v>
      </c>
      <c r="V571">
        <v>0</v>
      </c>
      <c r="W571">
        <v>3</v>
      </c>
      <c r="AC571" s="1">
        <v>2</v>
      </c>
      <c r="AD571" s="1">
        <v>0</v>
      </c>
      <c r="AE571" s="1">
        <v>0</v>
      </c>
      <c r="AF571" s="1">
        <v>1</v>
      </c>
      <c r="AG571" s="1">
        <v>0</v>
      </c>
      <c r="AH571" s="1">
        <v>0</v>
      </c>
      <c r="AI571" s="1">
        <v>0</v>
      </c>
      <c r="AJ571" s="1">
        <v>0</v>
      </c>
      <c r="AK571" s="5" t="s">
        <v>6733</v>
      </c>
      <c r="AL571" s="5" t="s">
        <v>6734</v>
      </c>
      <c r="AM571" s="1"/>
      <c r="AN571" s="3" t="s">
        <v>6735</v>
      </c>
    </row>
    <row r="572" spans="1:40">
      <c r="A572" s="8">
        <v>575</v>
      </c>
      <c r="B572" t="s">
        <v>6736</v>
      </c>
      <c r="D572" t="s">
        <v>207</v>
      </c>
      <c r="G572" t="s">
        <v>6737</v>
      </c>
      <c r="H572" t="s">
        <v>577</v>
      </c>
      <c r="I572" t="s">
        <v>40</v>
      </c>
      <c r="J572">
        <v>91604</v>
      </c>
      <c r="L572" t="s">
        <v>6738</v>
      </c>
      <c r="M572" s="2" t="s">
        <v>6739</v>
      </c>
      <c r="N572" s="2" t="s">
        <v>6739</v>
      </c>
      <c r="P572" t="s">
        <v>6740</v>
      </c>
      <c r="U572" s="1" t="s">
        <v>45</v>
      </c>
      <c r="V572">
        <v>1</v>
      </c>
      <c r="W572">
        <v>3</v>
      </c>
      <c r="AC572" s="1">
        <v>3</v>
      </c>
      <c r="AD572" s="1">
        <v>0</v>
      </c>
      <c r="AE572" s="1">
        <v>1</v>
      </c>
      <c r="AF572" s="1">
        <v>0</v>
      </c>
      <c r="AG572" s="1">
        <v>0</v>
      </c>
      <c r="AH572" s="1">
        <v>0</v>
      </c>
      <c r="AI572" s="1">
        <v>0</v>
      </c>
      <c r="AJ572" s="1">
        <v>0</v>
      </c>
      <c r="AK572" s="5" t="s">
        <v>6741</v>
      </c>
      <c r="AL572" s="5" t="s">
        <v>6742</v>
      </c>
      <c r="AM572" s="1"/>
      <c r="AN572" s="3" t="s">
        <v>6743</v>
      </c>
    </row>
    <row r="573" spans="1:40" ht="24">
      <c r="A573" s="8">
        <v>576</v>
      </c>
      <c r="B573" t="s">
        <v>6744</v>
      </c>
      <c r="D573" t="s">
        <v>49</v>
      </c>
      <c r="E573" s="3" t="s">
        <v>3134</v>
      </c>
      <c r="G573" t="s">
        <v>6745</v>
      </c>
      <c r="H573" t="s">
        <v>84</v>
      </c>
      <c r="I573" t="s">
        <v>40</v>
      </c>
      <c r="J573">
        <v>90021</v>
      </c>
      <c r="L573" t="s">
        <v>6746</v>
      </c>
      <c r="M573" s="2" t="s">
        <v>6747</v>
      </c>
      <c r="N573" t="s">
        <v>6748</v>
      </c>
      <c r="O573" t="s">
        <v>6749</v>
      </c>
      <c r="P573" s="4" t="s">
        <v>6750</v>
      </c>
      <c r="Q573" s="4"/>
      <c r="R573" s="4"/>
      <c r="S573" s="4"/>
      <c r="T573" s="4"/>
      <c r="U573" s="1" t="s">
        <v>69</v>
      </c>
      <c r="V573">
        <v>1</v>
      </c>
      <c r="W573">
        <v>4</v>
      </c>
      <c r="AC573" s="1">
        <v>2</v>
      </c>
      <c r="AD573" s="1">
        <v>0</v>
      </c>
      <c r="AE573" s="1">
        <v>0</v>
      </c>
      <c r="AF573" s="1">
        <v>0</v>
      </c>
      <c r="AG573" s="1">
        <v>0</v>
      </c>
      <c r="AH573" s="1">
        <v>0</v>
      </c>
      <c r="AI573" s="1">
        <v>0</v>
      </c>
      <c r="AJ573" s="1">
        <v>0</v>
      </c>
      <c r="AK573" s="5" t="s">
        <v>6751</v>
      </c>
      <c r="AL573" s="5" t="s">
        <v>6752</v>
      </c>
      <c r="AM573" s="1" t="s">
        <v>6753</v>
      </c>
      <c r="AN573" s="3" t="s">
        <v>6754</v>
      </c>
    </row>
    <row r="574" spans="1:40">
      <c r="A574" s="8">
        <v>577</v>
      </c>
      <c r="B574" t="s">
        <v>6755</v>
      </c>
      <c r="D574" t="s">
        <v>62</v>
      </c>
      <c r="E574" s="3" t="s">
        <v>123</v>
      </c>
      <c r="G574" t="s">
        <v>6756</v>
      </c>
      <c r="H574" t="s">
        <v>84</v>
      </c>
      <c r="I574" t="s">
        <v>40</v>
      </c>
      <c r="J574">
        <v>90042</v>
      </c>
      <c r="L574" t="s">
        <v>6757</v>
      </c>
      <c r="M574" s="2" t="s">
        <v>6758</v>
      </c>
      <c r="N574" t="s">
        <v>6758</v>
      </c>
      <c r="P574" t="s">
        <v>6759</v>
      </c>
      <c r="U574" s="1" t="s">
        <v>45</v>
      </c>
      <c r="V574">
        <v>0</v>
      </c>
      <c r="W574">
        <v>3</v>
      </c>
      <c r="AC574" s="1">
        <v>1</v>
      </c>
      <c r="AD574" s="1">
        <v>0</v>
      </c>
      <c r="AE574" s="1">
        <v>0</v>
      </c>
      <c r="AF574" s="1">
        <v>0</v>
      </c>
      <c r="AG574" s="1">
        <v>0</v>
      </c>
      <c r="AH574" s="1">
        <v>0</v>
      </c>
      <c r="AI574" s="1">
        <v>0</v>
      </c>
      <c r="AJ574" s="1">
        <v>0</v>
      </c>
      <c r="AK574" s="5" t="s">
        <v>6760</v>
      </c>
      <c r="AL574" s="5" t="s">
        <v>6761</v>
      </c>
      <c r="AM574" s="1" t="s">
        <v>6762</v>
      </c>
      <c r="AN574" s="3" t="s">
        <v>6763</v>
      </c>
    </row>
    <row r="575" spans="1:40" ht="24">
      <c r="A575" s="8">
        <v>578</v>
      </c>
      <c r="B575" t="s">
        <v>6764</v>
      </c>
      <c r="D575" t="s">
        <v>603</v>
      </c>
      <c r="G575" t="s">
        <v>6765</v>
      </c>
      <c r="H575" t="s">
        <v>84</v>
      </c>
      <c r="I575" t="s">
        <v>40</v>
      </c>
      <c r="J575">
        <v>90015</v>
      </c>
      <c r="L575" t="s">
        <v>6766</v>
      </c>
      <c r="M575" s="2" t="s">
        <v>6767</v>
      </c>
      <c r="N575" t="s">
        <v>6768</v>
      </c>
      <c r="P575" s="4" t="s">
        <v>6769</v>
      </c>
      <c r="Q575" s="4"/>
      <c r="R575" s="4"/>
      <c r="S575" s="4"/>
      <c r="T575" s="4"/>
      <c r="U575" s="1" t="s">
        <v>45</v>
      </c>
      <c r="V575">
        <v>0</v>
      </c>
      <c r="W575">
        <v>3</v>
      </c>
      <c r="AC575" s="1">
        <v>2</v>
      </c>
      <c r="AD575" s="1">
        <v>0</v>
      </c>
      <c r="AE575" s="1">
        <v>1</v>
      </c>
      <c r="AF575" s="1">
        <v>1</v>
      </c>
      <c r="AG575" s="1">
        <v>0</v>
      </c>
      <c r="AH575" s="1">
        <v>0</v>
      </c>
      <c r="AI575" s="1">
        <v>0</v>
      </c>
      <c r="AJ575" s="1">
        <v>0</v>
      </c>
      <c r="AK575" s="5" t="s">
        <v>6770</v>
      </c>
      <c r="AL575" s="5" t="s">
        <v>6771</v>
      </c>
      <c r="AM575" s="1" t="s">
        <v>6772</v>
      </c>
      <c r="AN575" s="3" t="s">
        <v>6773</v>
      </c>
    </row>
    <row r="576" spans="1:40" ht="24">
      <c r="A576" s="8">
        <v>579</v>
      </c>
      <c r="B576" t="s">
        <v>6774</v>
      </c>
      <c r="C576" s="3" t="s">
        <v>6775</v>
      </c>
      <c r="D576" t="s">
        <v>62</v>
      </c>
      <c r="E576" s="3" t="s">
        <v>603</v>
      </c>
      <c r="G576" t="s">
        <v>6776</v>
      </c>
      <c r="H576" t="s">
        <v>385</v>
      </c>
      <c r="I576" t="s">
        <v>386</v>
      </c>
      <c r="J576">
        <v>10011</v>
      </c>
      <c r="L576" t="s">
        <v>6777</v>
      </c>
      <c r="M576" s="2" t="s">
        <v>6778</v>
      </c>
      <c r="N576" t="s">
        <v>6779</v>
      </c>
      <c r="P576" s="4" t="s">
        <v>6780</v>
      </c>
      <c r="Q576" s="4"/>
      <c r="R576" s="4"/>
      <c r="S576" s="4"/>
      <c r="T576" s="4"/>
      <c r="U576" s="1" t="s">
        <v>45</v>
      </c>
      <c r="V576">
        <v>0</v>
      </c>
      <c r="W576">
        <v>3</v>
      </c>
      <c r="AC576" s="1">
        <v>2</v>
      </c>
      <c r="AD576" s="1">
        <v>0</v>
      </c>
      <c r="AE576" s="1">
        <v>0</v>
      </c>
      <c r="AF576" s="1">
        <v>1</v>
      </c>
      <c r="AG576" s="1">
        <v>0</v>
      </c>
      <c r="AH576" s="1">
        <v>0</v>
      </c>
      <c r="AI576" s="1">
        <v>0</v>
      </c>
      <c r="AJ576" s="1">
        <v>0</v>
      </c>
      <c r="AK576" s="5" t="s">
        <v>6781</v>
      </c>
      <c r="AL576" s="5" t="s">
        <v>6782</v>
      </c>
      <c r="AM576" s="1"/>
      <c r="AN576" s="3" t="s">
        <v>6783</v>
      </c>
    </row>
    <row r="577" spans="1:40" ht="24">
      <c r="A577" s="8">
        <v>580</v>
      </c>
      <c r="B577" t="s">
        <v>6774</v>
      </c>
      <c r="C577" s="3" t="s">
        <v>6784</v>
      </c>
      <c r="D577" t="s">
        <v>62</v>
      </c>
      <c r="E577" s="3" t="s">
        <v>603</v>
      </c>
      <c r="G577" t="s">
        <v>6785</v>
      </c>
      <c r="H577" t="s">
        <v>385</v>
      </c>
      <c r="I577" t="s">
        <v>386</v>
      </c>
      <c r="J577">
        <v>10002</v>
      </c>
      <c r="L577" t="s">
        <v>6786</v>
      </c>
      <c r="M577" s="2" t="s">
        <v>6778</v>
      </c>
      <c r="N577" t="s">
        <v>6779</v>
      </c>
      <c r="P577" s="4" t="s">
        <v>6780</v>
      </c>
      <c r="Q577" s="4"/>
      <c r="R577" s="4"/>
      <c r="S577" s="4"/>
      <c r="T577" s="4"/>
      <c r="U577" s="1" t="s">
        <v>45</v>
      </c>
      <c r="V577">
        <v>0</v>
      </c>
      <c r="W577">
        <v>3</v>
      </c>
      <c r="AC577" s="1">
        <v>2</v>
      </c>
      <c r="AD577" s="1">
        <v>0</v>
      </c>
      <c r="AE577" s="1">
        <v>0</v>
      </c>
      <c r="AF577" s="1">
        <v>1</v>
      </c>
      <c r="AG577" s="1">
        <v>0</v>
      </c>
      <c r="AH577" s="1">
        <v>0</v>
      </c>
      <c r="AI577" s="1">
        <v>0</v>
      </c>
      <c r="AJ577" s="1">
        <v>0</v>
      </c>
      <c r="AK577" s="5" t="s">
        <v>6781</v>
      </c>
      <c r="AL577" s="5" t="s">
        <v>6782</v>
      </c>
      <c r="AM577" s="1"/>
      <c r="AN577" s="3" t="s">
        <v>6787</v>
      </c>
    </row>
    <row r="578" spans="1:40" ht="24">
      <c r="A578" s="8">
        <v>581</v>
      </c>
      <c r="B578" t="s">
        <v>6774</v>
      </c>
      <c r="C578" s="3" t="s">
        <v>6788</v>
      </c>
      <c r="D578" t="s">
        <v>62</v>
      </c>
      <c r="E578" s="3" t="s">
        <v>603</v>
      </c>
      <c r="G578" t="s">
        <v>6789</v>
      </c>
      <c r="H578" t="s">
        <v>2619</v>
      </c>
      <c r="I578" t="s">
        <v>386</v>
      </c>
      <c r="J578">
        <v>11211</v>
      </c>
      <c r="L578" t="s">
        <v>6790</v>
      </c>
      <c r="M578" s="2" t="s">
        <v>6778</v>
      </c>
      <c r="N578" t="s">
        <v>6779</v>
      </c>
      <c r="P578" s="4" t="s">
        <v>6780</v>
      </c>
      <c r="Q578" s="4"/>
      <c r="R578" s="4"/>
      <c r="S578" s="4"/>
      <c r="T578" s="4"/>
      <c r="U578" s="1" t="s">
        <v>45</v>
      </c>
      <c r="V578">
        <v>0</v>
      </c>
      <c r="W578">
        <v>3</v>
      </c>
      <c r="AC578" s="1">
        <v>2</v>
      </c>
      <c r="AD578" s="1">
        <v>0</v>
      </c>
      <c r="AE578" s="1">
        <v>0</v>
      </c>
      <c r="AF578" s="1">
        <v>1</v>
      </c>
      <c r="AG578" s="1">
        <v>0</v>
      </c>
      <c r="AH578" s="1">
        <v>0</v>
      </c>
      <c r="AI578" s="1">
        <v>0</v>
      </c>
      <c r="AJ578" s="1">
        <v>0</v>
      </c>
      <c r="AK578" s="5" t="s">
        <v>6781</v>
      </c>
      <c r="AL578" s="5" t="s">
        <v>6782</v>
      </c>
      <c r="AM578" s="1"/>
      <c r="AN578" s="3" t="s">
        <v>6787</v>
      </c>
    </row>
    <row r="579" spans="1:40" ht="24">
      <c r="A579" s="8">
        <v>582</v>
      </c>
      <c r="B579" t="s">
        <v>6774</v>
      </c>
      <c r="C579" s="3" t="s">
        <v>3529</v>
      </c>
      <c r="D579" t="s">
        <v>62</v>
      </c>
      <c r="E579" s="3" t="s">
        <v>603</v>
      </c>
      <c r="G579" t="s">
        <v>6791</v>
      </c>
      <c r="H579" t="s">
        <v>385</v>
      </c>
      <c r="I579" t="s">
        <v>386</v>
      </c>
      <c r="J579">
        <v>10011</v>
      </c>
      <c r="L579" t="s">
        <v>6792</v>
      </c>
      <c r="M579" s="2" t="s">
        <v>6778</v>
      </c>
      <c r="N579" t="s">
        <v>6779</v>
      </c>
      <c r="P579" s="4" t="s">
        <v>6780</v>
      </c>
      <c r="Q579" s="4"/>
      <c r="R579" s="4"/>
      <c r="S579" s="4"/>
      <c r="T579" s="4"/>
      <c r="U579" s="1" t="s">
        <v>45</v>
      </c>
      <c r="V579">
        <v>0</v>
      </c>
      <c r="W579">
        <v>3</v>
      </c>
      <c r="AC579" s="1">
        <v>2</v>
      </c>
      <c r="AD579" s="1">
        <v>0</v>
      </c>
      <c r="AE579" s="1">
        <v>0</v>
      </c>
      <c r="AF579" s="1">
        <v>1</v>
      </c>
      <c r="AG579" s="1">
        <v>0</v>
      </c>
      <c r="AH579" s="1">
        <v>0</v>
      </c>
      <c r="AI579" s="1">
        <v>0</v>
      </c>
      <c r="AJ579" s="1">
        <v>0</v>
      </c>
      <c r="AK579" s="5" t="s">
        <v>6781</v>
      </c>
      <c r="AL579" s="5" t="s">
        <v>6782</v>
      </c>
      <c r="AM579" s="1"/>
      <c r="AN579" s="3" t="s">
        <v>6787</v>
      </c>
    </row>
    <row r="580" spans="1:40" ht="48">
      <c r="A580" s="8">
        <v>583</v>
      </c>
      <c r="B580" s="3" t="s">
        <v>6793</v>
      </c>
      <c r="D580" t="s">
        <v>62</v>
      </c>
      <c r="E580" s="3" t="s">
        <v>123</v>
      </c>
      <c r="G580" t="s">
        <v>6794</v>
      </c>
      <c r="H580" t="s">
        <v>385</v>
      </c>
      <c r="I580" t="s">
        <v>386</v>
      </c>
      <c r="J580">
        <v>10014</v>
      </c>
      <c r="L580" t="s">
        <v>6795</v>
      </c>
      <c r="M580" s="2" t="s">
        <v>6796</v>
      </c>
      <c r="N580" t="s">
        <v>6797</v>
      </c>
      <c r="P580" s="4" t="s">
        <v>6798</v>
      </c>
      <c r="Q580" s="4"/>
      <c r="R580" s="4"/>
      <c r="S580" s="4"/>
      <c r="T580" s="4"/>
      <c r="U580" s="1" t="s">
        <v>69</v>
      </c>
      <c r="V580">
        <v>1</v>
      </c>
      <c r="W580">
        <v>3</v>
      </c>
      <c r="AC580" s="1">
        <v>1</v>
      </c>
      <c r="AD580" s="1">
        <v>0</v>
      </c>
      <c r="AE580" s="1">
        <v>0</v>
      </c>
      <c r="AF580" s="1">
        <v>1</v>
      </c>
      <c r="AG580" s="1">
        <v>0</v>
      </c>
      <c r="AH580" s="1">
        <v>1</v>
      </c>
      <c r="AI580" s="1">
        <v>0</v>
      </c>
      <c r="AJ580" s="1">
        <v>0</v>
      </c>
      <c r="AK580" s="5" t="s">
        <v>6799</v>
      </c>
      <c r="AL580" s="5" t="s">
        <v>6800</v>
      </c>
      <c r="AM580" s="1"/>
      <c r="AN580" s="3" t="s">
        <v>6801</v>
      </c>
    </row>
    <row r="581" spans="1:40">
      <c r="A581" s="8">
        <v>584</v>
      </c>
      <c r="B581" t="s">
        <v>6802</v>
      </c>
      <c r="D581" t="s">
        <v>320</v>
      </c>
      <c r="G581" s="3" t="s">
        <v>6803</v>
      </c>
      <c r="H581" s="3" t="s">
        <v>6804</v>
      </c>
      <c r="I581" s="3" t="s">
        <v>40</v>
      </c>
      <c r="J581">
        <v>93023</v>
      </c>
      <c r="L581" s="3" t="s">
        <v>6805</v>
      </c>
      <c r="M581" s="2" t="s">
        <v>6806</v>
      </c>
      <c r="N581" t="s">
        <v>6807</v>
      </c>
      <c r="P581" s="3" t="s">
        <v>6808</v>
      </c>
      <c r="Q581" s="3"/>
      <c r="R581" s="3"/>
      <c r="S581" s="3"/>
      <c r="T581" s="3"/>
      <c r="U581" s="7" t="s">
        <v>45</v>
      </c>
      <c r="V581" s="3">
        <v>1</v>
      </c>
      <c r="W581" s="3">
        <v>3</v>
      </c>
      <c r="X581" s="3"/>
      <c r="AA581" s="3"/>
      <c r="AB581" s="3"/>
      <c r="AC581" s="1">
        <v>3</v>
      </c>
      <c r="AD581" s="7">
        <v>0</v>
      </c>
      <c r="AE581" s="7">
        <v>0</v>
      </c>
      <c r="AF581" s="7">
        <v>0</v>
      </c>
      <c r="AG581" s="7">
        <v>0</v>
      </c>
      <c r="AH581" s="7">
        <v>0</v>
      </c>
      <c r="AI581" s="7">
        <v>1</v>
      </c>
      <c r="AJ581" s="7">
        <v>1</v>
      </c>
      <c r="AK581" s="10" t="s">
        <v>6809</v>
      </c>
      <c r="AL581" s="10" t="s">
        <v>6810</v>
      </c>
      <c r="AM581" s="7" t="s">
        <v>6811</v>
      </c>
      <c r="AN581" s="3" t="s">
        <v>6812</v>
      </c>
    </row>
    <row r="582" spans="1:40" ht="48">
      <c r="A582" s="8">
        <v>585</v>
      </c>
      <c r="B582" t="s">
        <v>6813</v>
      </c>
      <c r="D582" t="s">
        <v>49</v>
      </c>
      <c r="G582" t="s">
        <v>6814</v>
      </c>
      <c r="H582" s="3" t="s">
        <v>84</v>
      </c>
      <c r="I582" s="3" t="s">
        <v>40</v>
      </c>
      <c r="J582">
        <v>90069</v>
      </c>
      <c r="L582" t="s">
        <v>6815</v>
      </c>
      <c r="M582" s="2" t="s">
        <v>6816</v>
      </c>
      <c r="N582" t="s">
        <v>6817</v>
      </c>
      <c r="O582" t="s">
        <v>6818</v>
      </c>
      <c r="P582" s="4" t="s">
        <v>6819</v>
      </c>
      <c r="Q582" s="4"/>
      <c r="R582" s="4"/>
      <c r="S582" s="4"/>
      <c r="T582" s="4"/>
      <c r="U582" s="7" t="s">
        <v>69</v>
      </c>
      <c r="V582" s="3">
        <v>1</v>
      </c>
      <c r="W582" s="3">
        <v>4</v>
      </c>
      <c r="X582" s="3"/>
      <c r="AA582" s="3"/>
      <c r="AB582" s="3"/>
      <c r="AC582" s="1">
        <v>1</v>
      </c>
      <c r="AD582" s="1">
        <v>0</v>
      </c>
      <c r="AE582" s="1">
        <v>0</v>
      </c>
      <c r="AF582" s="1">
        <v>1</v>
      </c>
      <c r="AG582" s="1">
        <v>0</v>
      </c>
      <c r="AH582" s="1">
        <v>0</v>
      </c>
      <c r="AI582" s="1">
        <v>0</v>
      </c>
      <c r="AJ582" s="1">
        <v>0</v>
      </c>
      <c r="AK582" s="5" t="s">
        <v>6820</v>
      </c>
      <c r="AL582" s="5" t="s">
        <v>6821</v>
      </c>
      <c r="AM582" s="1" t="s">
        <v>6822</v>
      </c>
      <c r="AN582" s="3" t="s">
        <v>6823</v>
      </c>
    </row>
    <row r="583" spans="1:40" ht="24">
      <c r="A583" s="8">
        <v>586</v>
      </c>
      <c r="B583" s="3" t="s">
        <v>6824</v>
      </c>
      <c r="D583" t="s">
        <v>6825</v>
      </c>
      <c r="G583" t="s">
        <v>6826</v>
      </c>
      <c r="H583" s="3" t="s">
        <v>84</v>
      </c>
      <c r="I583" s="3" t="s">
        <v>40</v>
      </c>
      <c r="J583">
        <v>90017</v>
      </c>
      <c r="L583" t="s">
        <v>6827</v>
      </c>
      <c r="M583" s="2" t="s">
        <v>6828</v>
      </c>
      <c r="N583" t="s">
        <v>6829</v>
      </c>
      <c r="O583" t="s">
        <v>6830</v>
      </c>
      <c r="P583" s="4" t="s">
        <v>453</v>
      </c>
      <c r="Q583" s="4"/>
      <c r="R583" s="4"/>
      <c r="S583" s="4"/>
      <c r="T583" s="4"/>
      <c r="U583" s="7" t="s">
        <v>45</v>
      </c>
      <c r="V583" s="3">
        <v>1</v>
      </c>
      <c r="W583" s="3">
        <v>4</v>
      </c>
      <c r="X583" s="3"/>
      <c r="AA583" s="3"/>
      <c r="AB583" s="3"/>
      <c r="AC583" s="1">
        <v>2</v>
      </c>
      <c r="AD583" s="1">
        <v>0</v>
      </c>
      <c r="AE583" s="1">
        <v>0</v>
      </c>
      <c r="AF583" s="1">
        <v>1</v>
      </c>
      <c r="AG583" s="1">
        <v>1</v>
      </c>
      <c r="AH583" s="1">
        <v>0</v>
      </c>
      <c r="AI583" s="1">
        <v>0</v>
      </c>
      <c r="AJ583" s="1">
        <v>1</v>
      </c>
      <c r="AK583" s="5" t="s">
        <v>6831</v>
      </c>
      <c r="AL583" s="5" t="s">
        <v>6832</v>
      </c>
      <c r="AM583" s="1" t="s">
        <v>6833</v>
      </c>
      <c r="AN583" s="3" t="s">
        <v>6834</v>
      </c>
    </row>
    <row r="584" spans="1:40" ht="24">
      <c r="A584" s="8">
        <v>587</v>
      </c>
      <c r="B584" t="s">
        <v>3246</v>
      </c>
      <c r="C584" s="3" t="s">
        <v>6835</v>
      </c>
      <c r="D584" t="s">
        <v>6836</v>
      </c>
      <c r="G584" t="s">
        <v>6837</v>
      </c>
      <c r="H584" t="s">
        <v>6835</v>
      </c>
      <c r="I584" s="3" t="s">
        <v>40</v>
      </c>
      <c r="J584">
        <v>94599</v>
      </c>
      <c r="L584" t="s">
        <v>6838</v>
      </c>
      <c r="M584" s="2" t="s">
        <v>3249</v>
      </c>
      <c r="N584" t="s">
        <v>6839</v>
      </c>
      <c r="O584" t="s">
        <v>6840</v>
      </c>
      <c r="P584" s="4" t="s">
        <v>3251</v>
      </c>
      <c r="Q584" s="4"/>
      <c r="R584" s="4"/>
      <c r="S584" s="4"/>
      <c r="T584" s="4"/>
      <c r="U584" s="7" t="s">
        <v>45</v>
      </c>
      <c r="V584" s="3">
        <v>0</v>
      </c>
      <c r="W584" s="3">
        <v>3</v>
      </c>
      <c r="X584" s="3"/>
      <c r="AA584" s="3"/>
      <c r="AB584" s="3"/>
      <c r="AC584" s="1">
        <v>1</v>
      </c>
      <c r="AD584" s="1">
        <v>0</v>
      </c>
      <c r="AE584" s="1">
        <v>0</v>
      </c>
      <c r="AF584" s="1">
        <v>1</v>
      </c>
      <c r="AG584" s="1">
        <v>0</v>
      </c>
      <c r="AH584" s="1">
        <v>0</v>
      </c>
      <c r="AI584" s="1">
        <v>0</v>
      </c>
      <c r="AJ584" s="1">
        <v>0</v>
      </c>
      <c r="AK584" s="5" t="s">
        <v>3252</v>
      </c>
      <c r="AL584" s="5" t="s">
        <v>3254</v>
      </c>
      <c r="AM584" s="1"/>
      <c r="AN584" s="3" t="s">
        <v>6841</v>
      </c>
    </row>
    <row r="585" spans="1:40" ht="48">
      <c r="A585" s="8">
        <v>588</v>
      </c>
      <c r="B585" t="s">
        <v>6842</v>
      </c>
      <c r="D585" t="s">
        <v>320</v>
      </c>
      <c r="E585" s="3" t="s">
        <v>123</v>
      </c>
      <c r="G585" t="s">
        <v>6843</v>
      </c>
      <c r="H585" t="s">
        <v>84</v>
      </c>
      <c r="I585" s="3" t="s">
        <v>40</v>
      </c>
      <c r="J585">
        <v>90028</v>
      </c>
      <c r="L585" t="s">
        <v>6844</v>
      </c>
      <c r="M585" s="2" t="s">
        <v>6845</v>
      </c>
      <c r="N585" t="s">
        <v>6846</v>
      </c>
      <c r="O585" t="s">
        <v>6847</v>
      </c>
      <c r="P585" s="4" t="s">
        <v>6848</v>
      </c>
      <c r="Q585" s="4"/>
      <c r="R585" s="4"/>
      <c r="S585" s="4"/>
      <c r="T585" s="4"/>
      <c r="U585" s="7" t="s">
        <v>45</v>
      </c>
      <c r="V585" s="3">
        <v>1</v>
      </c>
      <c r="W585" s="3">
        <v>3</v>
      </c>
      <c r="X585" s="3">
        <v>4</v>
      </c>
      <c r="AA585" s="3"/>
      <c r="AB585" s="3"/>
      <c r="AC585" s="1">
        <v>2</v>
      </c>
      <c r="AD585" s="1">
        <v>1</v>
      </c>
      <c r="AE585" s="1">
        <v>0</v>
      </c>
      <c r="AF585" s="1">
        <v>1</v>
      </c>
      <c r="AG585" s="1">
        <v>0</v>
      </c>
      <c r="AH585" s="1">
        <v>0</v>
      </c>
      <c r="AI585" s="1">
        <v>0</v>
      </c>
      <c r="AJ585" s="1">
        <v>1</v>
      </c>
      <c r="AK585" s="5" t="s">
        <v>6849</v>
      </c>
      <c r="AL585" s="5" t="s">
        <v>6850</v>
      </c>
      <c r="AM585" s="1"/>
      <c r="AN585" s="34" t="s">
        <v>6851</v>
      </c>
    </row>
    <row r="586" spans="1:40">
      <c r="A586" s="8">
        <v>589</v>
      </c>
      <c r="B586" t="s">
        <v>6852</v>
      </c>
      <c r="C586" t="s">
        <v>6853</v>
      </c>
      <c r="D586" t="s">
        <v>133</v>
      </c>
      <c r="G586" t="s">
        <v>6854</v>
      </c>
      <c r="H586" t="s">
        <v>1519</v>
      </c>
      <c r="J586">
        <v>75001</v>
      </c>
      <c r="K586" t="s">
        <v>1520</v>
      </c>
      <c r="L586" t="s">
        <v>6855</v>
      </c>
      <c r="M586" s="2" t="s">
        <v>6856</v>
      </c>
      <c r="N586" t="s">
        <v>6857</v>
      </c>
      <c r="P586" t="s">
        <v>6858</v>
      </c>
      <c r="U586" s="7" t="s">
        <v>45</v>
      </c>
      <c r="V586" s="3">
        <v>0</v>
      </c>
      <c r="W586" s="3">
        <v>3</v>
      </c>
      <c r="X586" s="3"/>
      <c r="AA586" s="3"/>
      <c r="AB586" s="3"/>
      <c r="AC586" s="1">
        <v>2</v>
      </c>
      <c r="AD586" s="1">
        <v>0</v>
      </c>
      <c r="AE586" s="1">
        <v>0</v>
      </c>
      <c r="AF586" s="1">
        <v>0</v>
      </c>
      <c r="AG586" s="1">
        <v>0</v>
      </c>
      <c r="AH586" s="1">
        <v>0</v>
      </c>
      <c r="AI586" s="1">
        <v>0</v>
      </c>
      <c r="AJ586" s="1">
        <v>0</v>
      </c>
      <c r="AK586" s="5" t="s">
        <v>6859</v>
      </c>
      <c r="AL586" s="5" t="s">
        <v>6860</v>
      </c>
      <c r="AM586" s="1" t="s">
        <v>6861</v>
      </c>
      <c r="AN586" s="3" t="s">
        <v>6862</v>
      </c>
    </row>
    <row r="587" spans="1:40">
      <c r="A587" s="8">
        <v>590</v>
      </c>
      <c r="B587" t="s">
        <v>6863</v>
      </c>
      <c r="D587" t="s">
        <v>6419</v>
      </c>
      <c r="G587" t="s">
        <v>6864</v>
      </c>
      <c r="H587" t="s">
        <v>1519</v>
      </c>
      <c r="J587">
        <v>75004</v>
      </c>
      <c r="K587" t="s">
        <v>1520</v>
      </c>
      <c r="L587" t="s">
        <v>6865</v>
      </c>
      <c r="M587" t="s">
        <v>1149</v>
      </c>
      <c r="P587" t="s">
        <v>6866</v>
      </c>
      <c r="U587" s="7" t="s">
        <v>45</v>
      </c>
      <c r="V587" s="3">
        <v>0</v>
      </c>
      <c r="W587" s="3">
        <v>3</v>
      </c>
      <c r="X587" s="3"/>
      <c r="AA587" s="3"/>
      <c r="AB587" s="3"/>
      <c r="AC587" s="1">
        <v>1</v>
      </c>
      <c r="AD587" s="1">
        <v>0</v>
      </c>
      <c r="AE587" s="1">
        <v>0</v>
      </c>
      <c r="AF587" s="1">
        <v>1</v>
      </c>
      <c r="AG587" s="1">
        <v>0</v>
      </c>
      <c r="AH587" s="1">
        <v>0</v>
      </c>
      <c r="AI587" s="1">
        <v>0</v>
      </c>
      <c r="AJ587" s="1">
        <v>0</v>
      </c>
      <c r="AK587" s="5" t="s">
        <v>6867</v>
      </c>
      <c r="AL587" s="5" t="s">
        <v>6868</v>
      </c>
      <c r="AM587" s="1" t="s">
        <v>6869</v>
      </c>
      <c r="AN587" s="3" t="s">
        <v>6870</v>
      </c>
    </row>
    <row r="588" spans="1:40">
      <c r="A588" s="8">
        <v>591</v>
      </c>
      <c r="B588" t="s">
        <v>6871</v>
      </c>
      <c r="D588" t="s">
        <v>1128</v>
      </c>
      <c r="E588" s="3" t="s">
        <v>5902</v>
      </c>
      <c r="F588" s="3" t="s">
        <v>6872</v>
      </c>
      <c r="G588" t="s">
        <v>6873</v>
      </c>
      <c r="H588" t="s">
        <v>1519</v>
      </c>
      <c r="J588">
        <v>75005</v>
      </c>
      <c r="K588" t="s">
        <v>1520</v>
      </c>
      <c r="L588" t="s">
        <v>6874</v>
      </c>
      <c r="M588" s="2" t="s">
        <v>6875</v>
      </c>
      <c r="N588" t="s">
        <v>6876</v>
      </c>
      <c r="P588" t="s">
        <v>6877</v>
      </c>
      <c r="U588" s="7" t="s">
        <v>45</v>
      </c>
      <c r="V588" s="3">
        <v>1</v>
      </c>
      <c r="W588" s="3">
        <v>3</v>
      </c>
      <c r="X588" s="3"/>
      <c r="AA588" s="3"/>
      <c r="AB588" s="3"/>
      <c r="AC588" s="1">
        <v>100</v>
      </c>
      <c r="AD588" s="1">
        <v>0</v>
      </c>
      <c r="AE588" s="1">
        <v>1</v>
      </c>
      <c r="AF588" s="1">
        <v>1</v>
      </c>
      <c r="AG588" s="1">
        <v>0</v>
      </c>
      <c r="AH588" s="1">
        <v>1</v>
      </c>
      <c r="AI588" s="1">
        <v>1</v>
      </c>
      <c r="AJ588" s="1">
        <v>0</v>
      </c>
      <c r="AK588" s="5" t="s">
        <v>6878</v>
      </c>
      <c r="AL588" s="5"/>
      <c r="AM588" s="1"/>
      <c r="AN588" s="3" t="s">
        <v>6879</v>
      </c>
    </row>
    <row r="589" spans="1:40">
      <c r="A589" s="8">
        <v>592</v>
      </c>
      <c r="B589" t="s">
        <v>6880</v>
      </c>
      <c r="D589" t="s">
        <v>6872</v>
      </c>
      <c r="E589" s="3" t="s">
        <v>6881</v>
      </c>
      <c r="G589" t="s">
        <v>6882</v>
      </c>
      <c r="H589" t="s">
        <v>1296</v>
      </c>
      <c r="I589" t="s">
        <v>40</v>
      </c>
      <c r="J589">
        <v>90212</v>
      </c>
      <c r="L589" t="s">
        <v>6883</v>
      </c>
      <c r="M589" s="2" t="s">
        <v>6884</v>
      </c>
      <c r="N589" t="s">
        <v>6884</v>
      </c>
      <c r="P589" t="s">
        <v>6885</v>
      </c>
      <c r="U589" s="7" t="s">
        <v>45</v>
      </c>
      <c r="V589" s="3">
        <v>0</v>
      </c>
      <c r="W589" s="3">
        <v>3</v>
      </c>
      <c r="X589" s="3"/>
      <c r="AA589" s="3"/>
      <c r="AB589" s="3"/>
      <c r="AC589" s="1">
        <v>1</v>
      </c>
      <c r="AD589" s="1">
        <v>0</v>
      </c>
      <c r="AE589" s="1">
        <v>0</v>
      </c>
      <c r="AF589" s="1">
        <v>1</v>
      </c>
      <c r="AG589" s="1">
        <v>0</v>
      </c>
      <c r="AH589" s="1">
        <v>0</v>
      </c>
      <c r="AI589" s="1">
        <v>0</v>
      </c>
      <c r="AJ589" s="1">
        <v>0</v>
      </c>
      <c r="AK589" s="5" t="s">
        <v>6886</v>
      </c>
      <c r="AL589" s="5" t="s">
        <v>6887</v>
      </c>
      <c r="AM589" s="1" t="s">
        <v>6888</v>
      </c>
      <c r="AN589" s="3" t="s">
        <v>6889</v>
      </c>
    </row>
    <row r="590" spans="1:40">
      <c r="A590" s="8">
        <v>593</v>
      </c>
      <c r="B590" s="8" t="s">
        <v>6890</v>
      </c>
      <c r="D590" t="s">
        <v>6891</v>
      </c>
      <c r="G590" t="s">
        <v>6892</v>
      </c>
      <c r="H590" t="s">
        <v>550</v>
      </c>
      <c r="I590" t="s">
        <v>40</v>
      </c>
      <c r="J590">
        <v>90802</v>
      </c>
      <c r="L590" t="s">
        <v>6893</v>
      </c>
      <c r="M590" s="2" t="s">
        <v>6894</v>
      </c>
      <c r="N590" t="s">
        <v>6895</v>
      </c>
      <c r="O590" t="s">
        <v>6896</v>
      </c>
      <c r="P590" t="s">
        <v>6897</v>
      </c>
      <c r="U590" s="7" t="s">
        <v>69</v>
      </c>
      <c r="V590" s="3">
        <v>1</v>
      </c>
      <c r="W590" s="3">
        <v>2</v>
      </c>
      <c r="X590" s="3"/>
      <c r="AA590" s="3"/>
      <c r="AB590" s="3"/>
      <c r="AC590" s="1">
        <v>1</v>
      </c>
      <c r="AD590" s="1">
        <v>0</v>
      </c>
      <c r="AE590" s="1">
        <v>0</v>
      </c>
      <c r="AF590" s="1">
        <v>0</v>
      </c>
      <c r="AG590" s="1">
        <v>0</v>
      </c>
      <c r="AH590" s="1">
        <v>0</v>
      </c>
      <c r="AI590" s="1">
        <v>0</v>
      </c>
      <c r="AJ590" s="1">
        <v>0</v>
      </c>
      <c r="AK590" s="5" t="s">
        <v>6898</v>
      </c>
      <c r="AL590" s="5" t="s">
        <v>6899</v>
      </c>
      <c r="AM590" s="1"/>
      <c r="AN590" s="3" t="s">
        <v>6900</v>
      </c>
    </row>
    <row r="591" spans="1:40">
      <c r="A591" s="8">
        <v>594</v>
      </c>
      <c r="B591" s="33" t="s">
        <v>6901</v>
      </c>
      <c r="D591" t="s">
        <v>1294</v>
      </c>
      <c r="E591" s="3" t="s">
        <v>123</v>
      </c>
      <c r="G591" t="s">
        <v>6902</v>
      </c>
      <c r="H591" t="s">
        <v>184</v>
      </c>
      <c r="I591" t="s">
        <v>40</v>
      </c>
      <c r="J591">
        <v>90034</v>
      </c>
      <c r="L591" t="s">
        <v>6903</v>
      </c>
      <c r="M591" s="2" t="s">
        <v>6904</v>
      </c>
      <c r="N591" t="s">
        <v>6904</v>
      </c>
      <c r="P591" t="s">
        <v>6905</v>
      </c>
      <c r="U591" s="1" t="s">
        <v>237</v>
      </c>
      <c r="V591">
        <v>0</v>
      </c>
      <c r="W591">
        <v>3</v>
      </c>
      <c r="AC591" s="1">
        <v>3</v>
      </c>
      <c r="AD591" s="1">
        <v>0</v>
      </c>
      <c r="AE591" s="1">
        <v>0</v>
      </c>
      <c r="AF591" s="1">
        <v>1</v>
      </c>
      <c r="AG591" s="1">
        <v>0</v>
      </c>
      <c r="AH591" s="1">
        <v>1</v>
      </c>
      <c r="AI591" s="1">
        <v>0</v>
      </c>
      <c r="AJ591" s="1">
        <v>0</v>
      </c>
      <c r="AK591" s="5" t="s">
        <v>6906</v>
      </c>
      <c r="AL591" s="5" t="s">
        <v>6907</v>
      </c>
      <c r="AM591" s="1"/>
      <c r="AN591" s="3" t="s">
        <v>6908</v>
      </c>
    </row>
    <row r="592" spans="1:40" ht="48">
      <c r="A592" s="8">
        <v>595</v>
      </c>
      <c r="B592" s="33" t="s">
        <v>6909</v>
      </c>
      <c r="D592" t="s">
        <v>49</v>
      </c>
      <c r="E592" s="3" t="s">
        <v>3134</v>
      </c>
      <c r="F592" s="3" t="s">
        <v>123</v>
      </c>
      <c r="G592" t="s">
        <v>6910</v>
      </c>
      <c r="H592" t="s">
        <v>84</v>
      </c>
      <c r="I592" t="s">
        <v>40</v>
      </c>
      <c r="J592">
        <v>90034</v>
      </c>
      <c r="L592" t="s">
        <v>6911</v>
      </c>
      <c r="M592" s="2" t="s">
        <v>6912</v>
      </c>
      <c r="N592" t="s">
        <v>6913</v>
      </c>
      <c r="P592" s="4" t="s">
        <v>6914</v>
      </c>
      <c r="Q592" s="4"/>
      <c r="R592" s="4"/>
      <c r="S592" s="4"/>
      <c r="T592" s="4"/>
      <c r="U592" s="1" t="s">
        <v>45</v>
      </c>
      <c r="V592">
        <v>0</v>
      </c>
      <c r="W592">
        <v>3</v>
      </c>
      <c r="AC592" s="1">
        <v>2</v>
      </c>
      <c r="AD592" s="1">
        <v>0</v>
      </c>
      <c r="AE592" s="1">
        <v>0</v>
      </c>
      <c r="AF592" s="1">
        <v>1</v>
      </c>
      <c r="AG592" s="1">
        <v>0</v>
      </c>
      <c r="AH592" s="1">
        <v>1</v>
      </c>
      <c r="AI592" s="1">
        <v>0</v>
      </c>
      <c r="AJ592" s="1">
        <v>0</v>
      </c>
      <c r="AK592" s="5" t="s">
        <v>6915</v>
      </c>
      <c r="AL592" s="5" t="s">
        <v>6916</v>
      </c>
      <c r="AM592" s="1"/>
      <c r="AN592" s="3" t="s">
        <v>6917</v>
      </c>
    </row>
    <row r="593" spans="1:40" ht="36">
      <c r="A593" s="8">
        <v>596</v>
      </c>
      <c r="B593" s="33" t="s">
        <v>6918</v>
      </c>
      <c r="D593" t="s">
        <v>6919</v>
      </c>
      <c r="G593" t="s">
        <v>6920</v>
      </c>
      <c r="H593" t="s">
        <v>84</v>
      </c>
      <c r="I593" t="s">
        <v>40</v>
      </c>
      <c r="J593">
        <v>90039</v>
      </c>
      <c r="L593" t="s">
        <v>6921</v>
      </c>
      <c r="M593" s="2" t="s">
        <v>6922</v>
      </c>
      <c r="N593" t="s">
        <v>6922</v>
      </c>
      <c r="P593" s="4" t="s">
        <v>6923</v>
      </c>
      <c r="Q593" s="4"/>
      <c r="R593" s="4"/>
      <c r="S593" s="4"/>
      <c r="T593" s="4"/>
      <c r="U593" s="1" t="s">
        <v>45</v>
      </c>
      <c r="V593">
        <v>0</v>
      </c>
      <c r="W593">
        <v>3</v>
      </c>
      <c r="AC593" s="1">
        <v>2</v>
      </c>
      <c r="AD593" s="1">
        <v>0</v>
      </c>
      <c r="AE593" s="1">
        <v>0</v>
      </c>
      <c r="AF593" s="1">
        <v>0</v>
      </c>
      <c r="AG593" s="1">
        <v>0</v>
      </c>
      <c r="AH593" s="1">
        <v>0</v>
      </c>
      <c r="AI593" s="1">
        <v>0</v>
      </c>
      <c r="AJ593" s="1">
        <v>1</v>
      </c>
      <c r="AK593" s="5" t="s">
        <v>6924</v>
      </c>
      <c r="AL593" s="5" t="s">
        <v>6925</v>
      </c>
      <c r="AM593" s="1"/>
      <c r="AN593" s="3" t="s">
        <v>6926</v>
      </c>
    </row>
    <row r="594" spans="1:40" ht="24">
      <c r="A594" s="8">
        <v>597</v>
      </c>
      <c r="B594" s="35" t="s">
        <v>6927</v>
      </c>
      <c r="D594" s="3" t="s">
        <v>6928</v>
      </c>
      <c r="E594" s="3"/>
      <c r="F594" s="3"/>
      <c r="G594" s="3" t="s">
        <v>6929</v>
      </c>
      <c r="H594" s="3" t="s">
        <v>84</v>
      </c>
      <c r="I594" s="3" t="s">
        <v>40</v>
      </c>
      <c r="J594">
        <v>90036</v>
      </c>
      <c r="L594" s="3" t="s">
        <v>6930</v>
      </c>
      <c r="M594" s="2" t="s">
        <v>6931</v>
      </c>
      <c r="N594" t="s">
        <v>6931</v>
      </c>
      <c r="O594" t="s">
        <v>6932</v>
      </c>
      <c r="P594" s="6" t="s">
        <v>6933</v>
      </c>
      <c r="Q594" s="6"/>
      <c r="R594" s="6"/>
      <c r="S594" s="6"/>
      <c r="T594" s="6"/>
      <c r="U594" s="7" t="s">
        <v>45</v>
      </c>
      <c r="V594" s="3">
        <v>1</v>
      </c>
      <c r="W594" s="3">
        <v>3</v>
      </c>
      <c r="X594" s="3">
        <v>4</v>
      </c>
      <c r="AA594" s="3"/>
      <c r="AB594" s="3"/>
      <c r="AC594" s="1">
        <v>1</v>
      </c>
      <c r="AD594" s="7">
        <v>0</v>
      </c>
      <c r="AE594" s="7">
        <v>0</v>
      </c>
      <c r="AF594" s="7">
        <v>0</v>
      </c>
      <c r="AG594" s="7">
        <v>0</v>
      </c>
      <c r="AH594" s="7">
        <v>1</v>
      </c>
      <c r="AI594" s="7">
        <v>1</v>
      </c>
      <c r="AJ594" s="7">
        <v>1</v>
      </c>
      <c r="AK594" s="10" t="s">
        <v>6934</v>
      </c>
      <c r="AL594" s="10" t="s">
        <v>6935</v>
      </c>
      <c r="AM594" s="7"/>
      <c r="AN594" s="3" t="s">
        <v>6936</v>
      </c>
    </row>
    <row r="595" spans="1:40" ht="36">
      <c r="A595" s="8">
        <v>598</v>
      </c>
      <c r="B595" s="35" t="s">
        <v>6937</v>
      </c>
      <c r="D595" s="3" t="s">
        <v>62</v>
      </c>
      <c r="E595" s="3" t="s">
        <v>143</v>
      </c>
      <c r="F595" s="3"/>
      <c r="G595" s="3" t="s">
        <v>6938</v>
      </c>
      <c r="H595" s="3" t="s">
        <v>84</v>
      </c>
      <c r="I595" s="3" t="s">
        <v>40</v>
      </c>
      <c r="J595">
        <v>90036</v>
      </c>
      <c r="L595" s="3" t="s">
        <v>6939</v>
      </c>
      <c r="M595" s="2" t="s">
        <v>6940</v>
      </c>
      <c r="N595" t="s">
        <v>6941</v>
      </c>
      <c r="P595" s="6" t="s">
        <v>6942</v>
      </c>
      <c r="Q595" s="6"/>
      <c r="R595" s="6"/>
      <c r="S595" s="6"/>
      <c r="T595" s="6"/>
      <c r="U595" s="7" t="s">
        <v>69</v>
      </c>
      <c r="V595" s="3">
        <v>1</v>
      </c>
      <c r="W595" s="3">
        <v>3</v>
      </c>
      <c r="X595" s="3">
        <v>2</v>
      </c>
      <c r="AA595" s="3"/>
      <c r="AB595" s="3"/>
      <c r="AC595" s="1">
        <v>1</v>
      </c>
      <c r="AD595" s="7">
        <v>0</v>
      </c>
      <c r="AE595" s="7">
        <v>0</v>
      </c>
      <c r="AF595" s="7">
        <v>0</v>
      </c>
      <c r="AG595" s="7">
        <v>0</v>
      </c>
      <c r="AH595" s="7">
        <v>0</v>
      </c>
      <c r="AI595" s="7">
        <v>0</v>
      </c>
      <c r="AJ595" s="7">
        <v>0</v>
      </c>
      <c r="AK595" s="10" t="s">
        <v>6943</v>
      </c>
      <c r="AL595" s="10" t="s">
        <v>6944</v>
      </c>
      <c r="AM595" s="7"/>
      <c r="AN595" s="3" t="s">
        <v>6945</v>
      </c>
    </row>
    <row r="596" spans="1:40" ht="60">
      <c r="A596" s="8">
        <v>599</v>
      </c>
      <c r="B596" s="35" t="s">
        <v>6946</v>
      </c>
      <c r="D596" s="3" t="s">
        <v>62</v>
      </c>
      <c r="E596" s="3" t="s">
        <v>123</v>
      </c>
      <c r="F596" s="3"/>
      <c r="G596" s="3" t="s">
        <v>6947</v>
      </c>
      <c r="H596" s="3" t="s">
        <v>84</v>
      </c>
      <c r="I596" s="3" t="s">
        <v>40</v>
      </c>
      <c r="J596">
        <v>90048</v>
      </c>
      <c r="L596" s="3" t="s">
        <v>6948</v>
      </c>
      <c r="M596" s="2" t="s">
        <v>6949</v>
      </c>
      <c r="N596" t="s">
        <v>6950</v>
      </c>
      <c r="P596" s="6" t="s">
        <v>6951</v>
      </c>
      <c r="Q596" s="6"/>
      <c r="R596" s="6"/>
      <c r="S596" s="6"/>
      <c r="T596" s="6"/>
      <c r="U596" s="7" t="s">
        <v>69</v>
      </c>
      <c r="V596" s="3">
        <v>1</v>
      </c>
      <c r="W596" s="3">
        <v>3</v>
      </c>
      <c r="X596" s="3">
        <v>4</v>
      </c>
      <c r="AA596" s="3"/>
      <c r="AB596" s="3"/>
      <c r="AC596" s="1">
        <v>1</v>
      </c>
      <c r="AD596" s="7">
        <v>0</v>
      </c>
      <c r="AE596" s="7">
        <v>0</v>
      </c>
      <c r="AF596" s="7">
        <v>0</v>
      </c>
      <c r="AG596" s="7">
        <v>0</v>
      </c>
      <c r="AH596" s="7">
        <v>0</v>
      </c>
      <c r="AI596" s="7">
        <v>0</v>
      </c>
      <c r="AJ596" s="7">
        <v>0</v>
      </c>
      <c r="AK596" s="10" t="s">
        <v>6952</v>
      </c>
      <c r="AL596" s="10" t="s">
        <v>6953</v>
      </c>
      <c r="AM596" s="7"/>
      <c r="AN596" s="3" t="s">
        <v>6954</v>
      </c>
    </row>
    <row r="597" spans="1:40" ht="36">
      <c r="A597" s="8">
        <v>600</v>
      </c>
      <c r="B597" s="35" t="s">
        <v>6955</v>
      </c>
      <c r="D597" s="3" t="s">
        <v>49</v>
      </c>
      <c r="E597" s="3" t="s">
        <v>123</v>
      </c>
      <c r="F597" s="3"/>
      <c r="G597" s="3" t="s">
        <v>6956</v>
      </c>
      <c r="H597" s="3" t="s">
        <v>84</v>
      </c>
      <c r="I597" s="3" t="s">
        <v>40</v>
      </c>
      <c r="J597">
        <v>90028</v>
      </c>
      <c r="L597" s="3" t="s">
        <v>6957</v>
      </c>
      <c r="M597" s="2" t="s">
        <v>6958</v>
      </c>
      <c r="N597" t="s">
        <v>6959</v>
      </c>
      <c r="O597" t="s">
        <v>6960</v>
      </c>
      <c r="P597" s="6" t="s">
        <v>6961</v>
      </c>
      <c r="Q597" s="6"/>
      <c r="R597" s="6"/>
      <c r="S597" s="6"/>
      <c r="T597" s="6"/>
      <c r="U597" s="7" t="s">
        <v>45</v>
      </c>
      <c r="V597" s="3">
        <v>1</v>
      </c>
      <c r="W597" s="3">
        <v>3</v>
      </c>
      <c r="X597" s="3">
        <v>4</v>
      </c>
      <c r="AA597" s="3"/>
      <c r="AB597" s="3"/>
      <c r="AC597" s="1">
        <v>2</v>
      </c>
      <c r="AD597" s="7">
        <v>0</v>
      </c>
      <c r="AE597" s="7">
        <v>0</v>
      </c>
      <c r="AF597" s="7">
        <v>0</v>
      </c>
      <c r="AG597" s="7">
        <v>0</v>
      </c>
      <c r="AH597" s="7">
        <v>0</v>
      </c>
      <c r="AI597" s="7">
        <v>0</v>
      </c>
      <c r="AJ597" s="7">
        <v>1</v>
      </c>
      <c r="AK597" s="10" t="s">
        <v>6962</v>
      </c>
      <c r="AL597" s="10" t="s">
        <v>6963</v>
      </c>
      <c r="AM597" s="7" t="s">
        <v>6964</v>
      </c>
      <c r="AN597" s="3" t="s">
        <v>6965</v>
      </c>
    </row>
    <row r="598" spans="1:40">
      <c r="A598" s="8">
        <v>601</v>
      </c>
      <c r="B598" t="s">
        <v>6966</v>
      </c>
      <c r="D598" s="3" t="s">
        <v>62</v>
      </c>
      <c r="E598" s="3" t="s">
        <v>123</v>
      </c>
      <c r="F598" s="3"/>
      <c r="G598" s="3" t="s">
        <v>6967</v>
      </c>
      <c r="H598" s="3" t="s">
        <v>84</v>
      </c>
      <c r="I598" s="3" t="s">
        <v>40</v>
      </c>
      <c r="J598">
        <v>90028</v>
      </c>
      <c r="L598" s="3" t="s">
        <v>6968</v>
      </c>
      <c r="M598" s="2" t="s">
        <v>6969</v>
      </c>
      <c r="N598" t="s">
        <v>6969</v>
      </c>
      <c r="O598" t="s">
        <v>6970</v>
      </c>
      <c r="P598" s="3" t="s">
        <v>6971</v>
      </c>
      <c r="Q598" s="3"/>
      <c r="R598" s="3"/>
      <c r="S598" s="3"/>
      <c r="T598" s="3"/>
      <c r="U598" s="7" t="s">
        <v>69</v>
      </c>
      <c r="V598" s="3">
        <v>1</v>
      </c>
      <c r="W598" s="3">
        <v>3</v>
      </c>
      <c r="X598" s="3">
        <v>4</v>
      </c>
      <c r="AA598" s="3"/>
      <c r="AB598" s="3"/>
      <c r="AC598" s="1">
        <v>3</v>
      </c>
      <c r="AD598" s="7">
        <v>1</v>
      </c>
      <c r="AE598" s="7">
        <v>1</v>
      </c>
      <c r="AF598" s="7">
        <v>0</v>
      </c>
      <c r="AG598" s="7">
        <v>0</v>
      </c>
      <c r="AH598" s="7">
        <v>0</v>
      </c>
      <c r="AI598" s="7">
        <v>0</v>
      </c>
      <c r="AJ598" s="7">
        <v>0</v>
      </c>
      <c r="AK598" s="10" t="s">
        <v>6972</v>
      </c>
      <c r="AL598" s="10" t="s">
        <v>6973</v>
      </c>
      <c r="AM598" s="7" t="s">
        <v>6974</v>
      </c>
      <c r="AN598" t="s">
        <v>6975</v>
      </c>
    </row>
    <row r="599" spans="1:40" ht="24">
      <c r="A599" s="8">
        <v>602</v>
      </c>
      <c r="B599" s="3" t="s">
        <v>6976</v>
      </c>
      <c r="D599" s="3" t="s">
        <v>62</v>
      </c>
      <c r="E599" s="3" t="s">
        <v>123</v>
      </c>
      <c r="F599" s="3"/>
      <c r="G599" t="s">
        <v>6977</v>
      </c>
      <c r="H599" s="3" t="s">
        <v>571</v>
      </c>
      <c r="I599" s="3" t="s">
        <v>40</v>
      </c>
      <c r="J599">
        <v>90291</v>
      </c>
      <c r="L599" t="s">
        <v>6978</v>
      </c>
      <c r="M599" s="2" t="s">
        <v>6979</v>
      </c>
      <c r="N599" s="2" t="s">
        <v>6980</v>
      </c>
      <c r="O599" s="2"/>
      <c r="P599" s="4" t="s">
        <v>6981</v>
      </c>
      <c r="Q599" s="4"/>
      <c r="R599" s="4"/>
      <c r="S599" s="4"/>
      <c r="T599" s="4"/>
      <c r="U599" s="7" t="s">
        <v>45</v>
      </c>
      <c r="V599" s="3">
        <v>0</v>
      </c>
      <c r="W599" s="3">
        <v>3</v>
      </c>
      <c r="X599" s="3"/>
      <c r="AA599" s="3"/>
      <c r="AB599" s="3"/>
      <c r="AC599" s="1">
        <v>3</v>
      </c>
      <c r="AD599" s="1">
        <v>1</v>
      </c>
      <c r="AE599" s="1">
        <v>1</v>
      </c>
      <c r="AF599" s="1">
        <v>1</v>
      </c>
      <c r="AG599" s="1">
        <v>0</v>
      </c>
      <c r="AH599" s="1">
        <v>0</v>
      </c>
      <c r="AI599" s="1">
        <v>1</v>
      </c>
      <c r="AJ599" s="1">
        <v>0</v>
      </c>
      <c r="AK599" s="5" t="s">
        <v>6982</v>
      </c>
      <c r="AL599" s="5" t="s">
        <v>6983</v>
      </c>
      <c r="AM599" s="1"/>
      <c r="AN599" s="3" t="s">
        <v>6984</v>
      </c>
    </row>
    <row r="600" spans="1:40">
      <c r="A600" s="8">
        <v>603</v>
      </c>
      <c r="B600" t="s">
        <v>6985</v>
      </c>
      <c r="D600" t="s">
        <v>62</v>
      </c>
      <c r="G600" t="s">
        <v>6986</v>
      </c>
      <c r="H600" s="3" t="s">
        <v>1252</v>
      </c>
      <c r="I600" s="3" t="s">
        <v>40</v>
      </c>
      <c r="J600">
        <v>92626</v>
      </c>
      <c r="L600" t="s">
        <v>6987</v>
      </c>
      <c r="M600" s="2" t="s">
        <v>6988</v>
      </c>
      <c r="N600" s="2" t="s">
        <v>6989</v>
      </c>
      <c r="O600" s="2"/>
      <c r="P600" t="s">
        <v>6740</v>
      </c>
      <c r="U600" s="7" t="s">
        <v>45</v>
      </c>
      <c r="V600" s="3">
        <v>1</v>
      </c>
      <c r="W600" s="3">
        <v>3</v>
      </c>
      <c r="X600" s="3"/>
      <c r="AA600" s="3"/>
      <c r="AB600" s="3"/>
      <c r="AC600" s="1">
        <v>1</v>
      </c>
      <c r="AD600" s="1">
        <v>0</v>
      </c>
      <c r="AE600" s="1">
        <v>0</v>
      </c>
      <c r="AF600" s="1">
        <v>0</v>
      </c>
      <c r="AG600" s="1">
        <v>0</v>
      </c>
      <c r="AH600" s="1">
        <v>1</v>
      </c>
      <c r="AI600" s="1">
        <v>0</v>
      </c>
      <c r="AJ600" s="1">
        <v>0</v>
      </c>
      <c r="AK600" s="5" t="s">
        <v>6990</v>
      </c>
      <c r="AL600" s="5"/>
      <c r="AM600" s="1"/>
      <c r="AN600" s="3" t="s">
        <v>6991</v>
      </c>
    </row>
    <row r="601" spans="1:40">
      <c r="A601" s="8">
        <v>604</v>
      </c>
      <c r="B601" t="s">
        <v>6992</v>
      </c>
      <c r="D601" s="3" t="s">
        <v>6993</v>
      </c>
      <c r="E601" s="3"/>
      <c r="F601" s="3"/>
      <c r="G601" s="3" t="s">
        <v>6994</v>
      </c>
      <c r="H601" s="3" t="s">
        <v>156</v>
      </c>
      <c r="I601" s="3" t="s">
        <v>40</v>
      </c>
      <c r="J601">
        <v>90292</v>
      </c>
      <c r="L601" s="3" t="s">
        <v>6995</v>
      </c>
      <c r="M601" s="2" t="s">
        <v>6996</v>
      </c>
      <c r="N601" s="2" t="s">
        <v>6997</v>
      </c>
      <c r="O601" s="2"/>
      <c r="P601" s="3" t="s">
        <v>6998</v>
      </c>
      <c r="Q601" s="3"/>
      <c r="R601" s="3"/>
      <c r="S601" s="3"/>
      <c r="T601" s="3"/>
      <c r="U601" s="7" t="s">
        <v>45</v>
      </c>
      <c r="V601" s="3">
        <v>1</v>
      </c>
      <c r="W601" s="3">
        <v>3</v>
      </c>
      <c r="X601" s="3"/>
      <c r="AA601" s="3"/>
      <c r="AB601" s="3"/>
      <c r="AC601" s="1">
        <v>1</v>
      </c>
      <c r="AD601" s="7">
        <v>0</v>
      </c>
      <c r="AE601" s="7">
        <v>0</v>
      </c>
      <c r="AF601" s="7">
        <v>0</v>
      </c>
      <c r="AG601" s="7">
        <v>0</v>
      </c>
      <c r="AH601" s="7">
        <v>0</v>
      </c>
      <c r="AI601" s="7">
        <v>0</v>
      </c>
      <c r="AJ601" s="7">
        <v>1</v>
      </c>
      <c r="AK601" s="10" t="s">
        <v>6999</v>
      </c>
      <c r="AL601" s="10" t="s">
        <v>7000</v>
      </c>
      <c r="AM601" s="7" t="s">
        <v>7001</v>
      </c>
      <c r="AN601" s="3" t="s">
        <v>7002</v>
      </c>
    </row>
    <row r="602" spans="1:40" ht="24">
      <c r="A602" s="8">
        <v>605</v>
      </c>
      <c r="B602" t="s">
        <v>7003</v>
      </c>
      <c r="C602" t="s">
        <v>1545</v>
      </c>
      <c r="D602" s="3" t="s">
        <v>62</v>
      </c>
      <c r="E602" s="3" t="s">
        <v>123</v>
      </c>
      <c r="F602" s="3"/>
      <c r="G602" s="3" t="s">
        <v>7004</v>
      </c>
      <c r="H602" s="3" t="s">
        <v>1545</v>
      </c>
      <c r="I602" s="3" t="s">
        <v>1548</v>
      </c>
      <c r="J602">
        <v>30326</v>
      </c>
      <c r="L602" s="3" t="s">
        <v>7005</v>
      </c>
      <c r="M602" s="2" t="s">
        <v>7006</v>
      </c>
      <c r="N602" s="2" t="s">
        <v>7007</v>
      </c>
      <c r="O602" s="2"/>
      <c r="P602" s="6" t="s">
        <v>7008</v>
      </c>
      <c r="Q602" s="6"/>
      <c r="R602" s="6"/>
      <c r="S602" s="6"/>
      <c r="T602" s="6"/>
      <c r="U602" s="7" t="s">
        <v>45</v>
      </c>
      <c r="V602" s="3">
        <v>1</v>
      </c>
      <c r="W602" s="3">
        <v>3</v>
      </c>
      <c r="X602" s="3"/>
      <c r="AA602" s="3"/>
      <c r="AB602" s="3"/>
      <c r="AC602" s="1">
        <v>1</v>
      </c>
      <c r="AD602" s="7">
        <v>0</v>
      </c>
      <c r="AE602" s="7">
        <v>0</v>
      </c>
      <c r="AF602" s="7">
        <v>0</v>
      </c>
      <c r="AG602" s="7">
        <v>0</v>
      </c>
      <c r="AH602" s="7">
        <v>0</v>
      </c>
      <c r="AI602" s="7">
        <v>0</v>
      </c>
      <c r="AJ602" s="7">
        <v>0</v>
      </c>
      <c r="AK602" s="10" t="s">
        <v>7009</v>
      </c>
      <c r="AL602" s="10" t="s">
        <v>7010</v>
      </c>
      <c r="AM602" s="7"/>
      <c r="AN602" s="3" t="s">
        <v>7011</v>
      </c>
    </row>
    <row r="603" spans="1:40" ht="36">
      <c r="A603" s="8">
        <v>606</v>
      </c>
      <c r="B603" t="s">
        <v>7003</v>
      </c>
      <c r="C603" t="s">
        <v>2366</v>
      </c>
      <c r="D603" s="3" t="s">
        <v>62</v>
      </c>
      <c r="E603" s="3" t="s">
        <v>123</v>
      </c>
      <c r="F603" s="3"/>
      <c r="G603" s="3" t="s">
        <v>7012</v>
      </c>
      <c r="H603" s="3" t="s">
        <v>2366</v>
      </c>
      <c r="I603" s="3" t="s">
        <v>1345</v>
      </c>
      <c r="J603">
        <v>75204</v>
      </c>
      <c r="L603" s="3" t="s">
        <v>7013</v>
      </c>
      <c r="M603" s="2" t="s">
        <v>7014</v>
      </c>
      <c r="N603" s="2" t="s">
        <v>7007</v>
      </c>
      <c r="O603" s="2"/>
      <c r="P603" s="6" t="s">
        <v>7015</v>
      </c>
      <c r="Q603" s="6"/>
      <c r="R603" s="6"/>
      <c r="S603" s="6"/>
      <c r="T603" s="6"/>
      <c r="U603" s="7" t="s">
        <v>45</v>
      </c>
      <c r="V603" s="3">
        <v>1</v>
      </c>
      <c r="W603" s="3">
        <v>3</v>
      </c>
      <c r="X603" s="3"/>
      <c r="AA603" s="3"/>
      <c r="AB603" s="3"/>
      <c r="AC603" s="1">
        <v>1</v>
      </c>
      <c r="AD603" s="7">
        <v>0</v>
      </c>
      <c r="AE603" s="7">
        <v>0</v>
      </c>
      <c r="AF603" s="7">
        <v>0</v>
      </c>
      <c r="AG603" s="7">
        <v>0</v>
      </c>
      <c r="AH603" s="7">
        <v>0</v>
      </c>
      <c r="AI603" s="7">
        <v>0</v>
      </c>
      <c r="AJ603" s="7">
        <v>0</v>
      </c>
      <c r="AK603" s="10" t="s">
        <v>7016</v>
      </c>
      <c r="AL603" s="5" t="s">
        <v>7017</v>
      </c>
      <c r="AM603" s="10" t="s">
        <v>7010</v>
      </c>
      <c r="AN603" s="3" t="s">
        <v>7011</v>
      </c>
    </row>
    <row r="604" spans="1:40" ht="24">
      <c r="A604" s="8">
        <v>607</v>
      </c>
      <c r="B604" t="s">
        <v>7003</v>
      </c>
      <c r="C604" t="s">
        <v>1344</v>
      </c>
      <c r="D604" s="3" t="s">
        <v>62</v>
      </c>
      <c r="E604" s="3" t="s">
        <v>123</v>
      </c>
      <c r="F604" s="3"/>
      <c r="G604" s="3" t="s">
        <v>7018</v>
      </c>
      <c r="H604" s="3" t="s">
        <v>1344</v>
      </c>
      <c r="I604" s="3" t="s">
        <v>1345</v>
      </c>
      <c r="J604">
        <v>77098</v>
      </c>
      <c r="L604" s="3" t="s">
        <v>7019</v>
      </c>
      <c r="M604" s="2" t="s">
        <v>7020</v>
      </c>
      <c r="N604" s="2" t="s">
        <v>7007</v>
      </c>
      <c r="O604" s="2"/>
      <c r="P604" s="6" t="s">
        <v>7021</v>
      </c>
      <c r="Q604" s="6"/>
      <c r="R604" s="6"/>
      <c r="S604" s="6"/>
      <c r="T604" s="6"/>
      <c r="U604" s="7" t="s">
        <v>45</v>
      </c>
      <c r="V604" s="3">
        <v>1</v>
      </c>
      <c r="W604" s="3">
        <v>3</v>
      </c>
      <c r="X604" s="3"/>
      <c r="AA604" s="3"/>
      <c r="AB604" s="3"/>
      <c r="AC604" s="1">
        <v>1</v>
      </c>
      <c r="AD604" s="7">
        <v>0</v>
      </c>
      <c r="AE604" s="7">
        <v>0</v>
      </c>
      <c r="AF604" s="7">
        <v>0</v>
      </c>
      <c r="AG604" s="7">
        <v>0</v>
      </c>
      <c r="AH604" s="7">
        <v>0</v>
      </c>
      <c r="AI604" s="7">
        <v>0</v>
      </c>
      <c r="AJ604" s="7">
        <v>0</v>
      </c>
      <c r="AK604" s="10" t="s">
        <v>7022</v>
      </c>
      <c r="AL604" s="10" t="s">
        <v>7023</v>
      </c>
      <c r="AM604" s="10" t="s">
        <v>7010</v>
      </c>
      <c r="AN604" t="s">
        <v>7024</v>
      </c>
    </row>
    <row r="605" spans="1:40" ht="24">
      <c r="A605" s="8">
        <v>608</v>
      </c>
      <c r="B605" t="s">
        <v>7003</v>
      </c>
      <c r="C605" t="s">
        <v>385</v>
      </c>
      <c r="D605" s="3" t="s">
        <v>62</v>
      </c>
      <c r="E605" s="3"/>
      <c r="F605" s="3"/>
      <c r="G605" s="3" t="s">
        <v>7025</v>
      </c>
      <c r="H605" s="3" t="s">
        <v>385</v>
      </c>
      <c r="I605" s="3" t="s">
        <v>386</v>
      </c>
      <c r="J605">
        <v>10020</v>
      </c>
      <c r="L605" s="3" t="s">
        <v>7026</v>
      </c>
      <c r="M605" s="2" t="s">
        <v>7027</v>
      </c>
      <c r="N605" s="2" t="s">
        <v>7028</v>
      </c>
      <c r="O605" s="2"/>
      <c r="P605" s="6" t="s">
        <v>7021</v>
      </c>
      <c r="Q605" s="6"/>
      <c r="R605" s="6"/>
      <c r="S605" s="6"/>
      <c r="T605" s="6"/>
      <c r="U605" s="7" t="s">
        <v>45</v>
      </c>
      <c r="V605" s="3">
        <v>1</v>
      </c>
      <c r="W605" s="3">
        <v>3</v>
      </c>
      <c r="X605" s="3"/>
      <c r="AA605" s="3"/>
      <c r="AB605" s="3"/>
      <c r="AC605" s="1">
        <v>1</v>
      </c>
      <c r="AD605" s="7">
        <v>0</v>
      </c>
      <c r="AE605" s="7">
        <v>0</v>
      </c>
      <c r="AF605" s="7">
        <v>0</v>
      </c>
      <c r="AG605" s="7">
        <v>0</v>
      </c>
      <c r="AH605" s="7">
        <v>0</v>
      </c>
      <c r="AI605" s="7">
        <v>0</v>
      </c>
      <c r="AJ605" s="7">
        <v>0</v>
      </c>
      <c r="AK605" s="10" t="s">
        <v>7029</v>
      </c>
      <c r="AL605" s="10" t="s">
        <v>7030</v>
      </c>
      <c r="AM605" s="10" t="s">
        <v>7010</v>
      </c>
      <c r="AN605" s="3" t="s">
        <v>7031</v>
      </c>
    </row>
    <row r="606" spans="1:40" ht="24">
      <c r="A606" s="8">
        <v>609</v>
      </c>
      <c r="B606" t="s">
        <v>7003</v>
      </c>
      <c r="C606" t="s">
        <v>478</v>
      </c>
      <c r="D606" s="3" t="s">
        <v>62</v>
      </c>
      <c r="E606" s="3" t="s">
        <v>123</v>
      </c>
      <c r="F606" s="3"/>
      <c r="G606" s="3" t="s">
        <v>7032</v>
      </c>
      <c r="H606" s="3" t="s">
        <v>478</v>
      </c>
      <c r="I606" s="3" t="s">
        <v>479</v>
      </c>
      <c r="J606">
        <v>85016</v>
      </c>
      <c r="L606" s="3" t="s">
        <v>7033</v>
      </c>
      <c r="M606" s="2" t="s">
        <v>7034</v>
      </c>
      <c r="N606" s="2" t="s">
        <v>7007</v>
      </c>
      <c r="O606" s="2"/>
      <c r="P606" s="6" t="s">
        <v>7008</v>
      </c>
      <c r="Q606" s="6"/>
      <c r="R606" s="6"/>
      <c r="S606" s="6"/>
      <c r="T606" s="6"/>
      <c r="U606" s="7" t="s">
        <v>45</v>
      </c>
      <c r="V606" s="3">
        <v>1</v>
      </c>
      <c r="W606" s="3">
        <v>3</v>
      </c>
      <c r="X606" s="3"/>
      <c r="AA606" s="3"/>
      <c r="AB606" s="3"/>
      <c r="AC606" s="1">
        <v>1</v>
      </c>
      <c r="AD606" s="7">
        <v>0</v>
      </c>
      <c r="AE606" s="7">
        <v>0</v>
      </c>
      <c r="AF606" s="7">
        <v>0</v>
      </c>
      <c r="AG606" s="7">
        <v>0</v>
      </c>
      <c r="AH606" s="7">
        <v>0</v>
      </c>
      <c r="AI606" s="7">
        <v>0</v>
      </c>
      <c r="AJ606" s="7">
        <v>1</v>
      </c>
      <c r="AK606" s="10" t="s">
        <v>7035</v>
      </c>
      <c r="AL606" s="10" t="s">
        <v>7010</v>
      </c>
      <c r="AM606" s="7"/>
      <c r="AN606" s="3" t="s">
        <v>7036</v>
      </c>
    </row>
    <row r="607" spans="1:40" ht="24">
      <c r="A607" s="8">
        <v>610</v>
      </c>
      <c r="B607" t="s">
        <v>7003</v>
      </c>
      <c r="C607" t="s">
        <v>197</v>
      </c>
      <c r="D607" s="3" t="s">
        <v>62</v>
      </c>
      <c r="E607" s="3" t="s">
        <v>123</v>
      </c>
      <c r="F607" s="3"/>
      <c r="G607" s="3" t="s">
        <v>7037</v>
      </c>
      <c r="H607" s="3" t="s">
        <v>197</v>
      </c>
      <c r="I607" s="3" t="s">
        <v>40</v>
      </c>
      <c r="J607" s="3">
        <v>90401</v>
      </c>
      <c r="L607" s="3" t="s">
        <v>7038</v>
      </c>
      <c r="M607" s="2" t="s">
        <v>7039</v>
      </c>
      <c r="N607" s="2" t="s">
        <v>7007</v>
      </c>
      <c r="O607" s="2"/>
      <c r="P607" s="6" t="s">
        <v>7021</v>
      </c>
      <c r="Q607" s="6"/>
      <c r="R607" s="6"/>
      <c r="S607" s="6"/>
      <c r="T607" s="6"/>
      <c r="U607" s="7" t="s">
        <v>45</v>
      </c>
      <c r="V607" s="3">
        <v>1</v>
      </c>
      <c r="W607" s="3">
        <v>3</v>
      </c>
      <c r="X607" s="3"/>
      <c r="AA607" s="3"/>
      <c r="AB607" s="3"/>
      <c r="AC607" s="1">
        <v>1</v>
      </c>
      <c r="AD607" s="7">
        <v>0</v>
      </c>
      <c r="AE607" s="7">
        <v>0</v>
      </c>
      <c r="AF607" s="7">
        <v>0</v>
      </c>
      <c r="AG607" s="7">
        <v>0</v>
      </c>
      <c r="AH607" s="7">
        <v>0</v>
      </c>
      <c r="AI607" s="7">
        <v>0</v>
      </c>
      <c r="AJ607" s="7">
        <v>0</v>
      </c>
      <c r="AK607" s="10" t="s">
        <v>7040</v>
      </c>
      <c r="AL607" s="10" t="s">
        <v>7041</v>
      </c>
      <c r="AM607" s="10" t="s">
        <v>7010</v>
      </c>
      <c r="AN607" s="3" t="s">
        <v>7042</v>
      </c>
    </row>
    <row r="608" spans="1:40" ht="48">
      <c r="A608" s="8">
        <v>611</v>
      </c>
      <c r="B608" t="s">
        <v>7003</v>
      </c>
      <c r="C608" t="s">
        <v>1585</v>
      </c>
      <c r="D608" s="3" t="s">
        <v>62</v>
      </c>
      <c r="E608" s="3" t="s">
        <v>123</v>
      </c>
      <c r="F608" s="3"/>
      <c r="G608" s="3" t="s">
        <v>7043</v>
      </c>
      <c r="H608" s="3" t="s">
        <v>1587</v>
      </c>
      <c r="I608" s="3" t="s">
        <v>1585</v>
      </c>
      <c r="J608" s="3">
        <v>20004</v>
      </c>
      <c r="L608" s="3" t="s">
        <v>7044</v>
      </c>
      <c r="M608" s="2" t="s">
        <v>7045</v>
      </c>
      <c r="N608" s="2" t="s">
        <v>7007</v>
      </c>
      <c r="O608" s="2"/>
      <c r="P608" s="6" t="s">
        <v>7046</v>
      </c>
      <c r="Q608" s="6"/>
      <c r="R608" s="6"/>
      <c r="S608" s="6"/>
      <c r="T608" s="6"/>
      <c r="U608" s="7" t="s">
        <v>45</v>
      </c>
      <c r="V608" s="3">
        <v>1</v>
      </c>
      <c r="W608" s="3">
        <v>3</v>
      </c>
      <c r="X608" s="3"/>
      <c r="AA608" s="3"/>
      <c r="AB608" s="3"/>
      <c r="AC608" s="1">
        <v>1</v>
      </c>
      <c r="AD608" s="7">
        <v>0</v>
      </c>
      <c r="AE608" s="7">
        <v>0</v>
      </c>
      <c r="AF608" s="7">
        <v>0</v>
      </c>
      <c r="AG608" s="7">
        <v>0</v>
      </c>
      <c r="AH608" s="7">
        <v>0</v>
      </c>
      <c r="AI608" s="7">
        <v>0</v>
      </c>
      <c r="AJ608" s="7">
        <v>0</v>
      </c>
      <c r="AK608" s="10" t="s">
        <v>7047</v>
      </c>
      <c r="AL608" s="10" t="s">
        <v>7048</v>
      </c>
      <c r="AM608" s="10" t="s">
        <v>7010</v>
      </c>
      <c r="AN608" s="3" t="s">
        <v>7049</v>
      </c>
    </row>
    <row r="609" spans="1:40" ht="60">
      <c r="A609" s="8">
        <v>612</v>
      </c>
      <c r="B609" t="s">
        <v>7050</v>
      </c>
      <c r="D609" s="3" t="s">
        <v>62</v>
      </c>
      <c r="E609" s="3" t="s">
        <v>123</v>
      </c>
      <c r="F609" s="3" t="s">
        <v>7051</v>
      </c>
      <c r="G609" t="s">
        <v>7052</v>
      </c>
      <c r="H609" s="3" t="s">
        <v>84</v>
      </c>
      <c r="I609" s="3" t="s">
        <v>40</v>
      </c>
      <c r="J609" s="3">
        <v>90027</v>
      </c>
      <c r="L609" s="3" t="s">
        <v>7053</v>
      </c>
      <c r="M609" s="2" t="s">
        <v>7054</v>
      </c>
      <c r="N609" s="2" t="s">
        <v>7055</v>
      </c>
      <c r="O609" s="2" t="s">
        <v>7056</v>
      </c>
      <c r="P609" s="4" t="s">
        <v>7057</v>
      </c>
      <c r="Q609" s="4"/>
      <c r="R609" s="4"/>
      <c r="S609" s="4"/>
      <c r="T609" s="4"/>
      <c r="U609" s="7" t="s">
        <v>45</v>
      </c>
      <c r="V609" s="3">
        <v>1</v>
      </c>
      <c r="W609" s="3">
        <v>3</v>
      </c>
      <c r="X609" s="3">
        <v>4</v>
      </c>
      <c r="AA609" s="3"/>
      <c r="AB609" s="3"/>
      <c r="AC609" s="1">
        <v>2</v>
      </c>
      <c r="AD609" s="1">
        <v>0</v>
      </c>
      <c r="AE609" s="1">
        <v>0</v>
      </c>
      <c r="AF609" s="1">
        <v>1</v>
      </c>
      <c r="AG609" s="1">
        <v>0</v>
      </c>
      <c r="AH609" s="1">
        <v>0</v>
      </c>
      <c r="AI609" s="1">
        <v>0</v>
      </c>
      <c r="AJ609" s="1">
        <v>1</v>
      </c>
      <c r="AK609" s="5" t="s">
        <v>7058</v>
      </c>
      <c r="AL609" s="5" t="s">
        <v>7059</v>
      </c>
      <c r="AM609" s="1" t="s">
        <v>7060</v>
      </c>
      <c r="AN609" s="3" t="s">
        <v>7061</v>
      </c>
    </row>
    <row r="610" spans="1:40" ht="24">
      <c r="A610" s="8">
        <v>613</v>
      </c>
      <c r="B610" t="s">
        <v>7062</v>
      </c>
      <c r="D610" s="3" t="s">
        <v>62</v>
      </c>
      <c r="E610" s="3" t="s">
        <v>143</v>
      </c>
      <c r="F610" s="3"/>
      <c r="G610" t="s">
        <v>7063</v>
      </c>
      <c r="H610" s="3" t="s">
        <v>84</v>
      </c>
      <c r="I610" s="3" t="s">
        <v>40</v>
      </c>
      <c r="J610" s="3">
        <v>90038</v>
      </c>
      <c r="L610" t="s">
        <v>7064</v>
      </c>
      <c r="M610" s="2" t="s">
        <v>7065</v>
      </c>
      <c r="N610" s="2" t="s">
        <v>7065</v>
      </c>
      <c r="O610" s="2"/>
      <c r="P610" s="4" t="s">
        <v>7066</v>
      </c>
      <c r="Q610" s="4"/>
      <c r="R610" s="4"/>
      <c r="S610" s="4"/>
      <c r="T610" s="4"/>
      <c r="U610" s="7" t="s">
        <v>45</v>
      </c>
      <c r="V610" s="3">
        <v>0</v>
      </c>
      <c r="W610" s="3">
        <v>3</v>
      </c>
      <c r="X610" s="3"/>
      <c r="AA610" s="3"/>
      <c r="AB610" s="3"/>
      <c r="AC610" s="1">
        <v>3</v>
      </c>
      <c r="AD610" s="1">
        <v>0</v>
      </c>
      <c r="AE610" s="1">
        <v>0</v>
      </c>
      <c r="AF610" s="1">
        <v>1</v>
      </c>
      <c r="AG610" s="1">
        <v>1</v>
      </c>
      <c r="AH610" s="1">
        <v>0</v>
      </c>
      <c r="AI610" s="1">
        <v>0</v>
      </c>
      <c r="AJ610" s="1">
        <v>0</v>
      </c>
      <c r="AK610" s="5" t="s">
        <v>7067</v>
      </c>
      <c r="AL610" s="5" t="s">
        <v>7068</v>
      </c>
      <c r="AM610" s="1"/>
      <c r="AN610" s="3" t="s">
        <v>7069</v>
      </c>
    </row>
    <row r="611" spans="1:40" ht="24">
      <c r="A611" s="8">
        <v>614</v>
      </c>
      <c r="B611" t="s">
        <v>7070</v>
      </c>
      <c r="D611" s="3" t="s">
        <v>1447</v>
      </c>
      <c r="E611" s="3" t="s">
        <v>7071</v>
      </c>
      <c r="F611" s="3"/>
      <c r="G611" t="s">
        <v>7072</v>
      </c>
      <c r="H611" s="3" t="s">
        <v>84</v>
      </c>
      <c r="I611" s="3" t="s">
        <v>40</v>
      </c>
      <c r="J611" s="3">
        <v>90034</v>
      </c>
      <c r="L611" t="s">
        <v>7073</v>
      </c>
      <c r="M611" s="2" t="s">
        <v>7074</v>
      </c>
      <c r="N611" s="2" t="s">
        <v>7075</v>
      </c>
      <c r="O611" s="2"/>
      <c r="P611" s="4" t="s">
        <v>7076</v>
      </c>
      <c r="Q611" s="4"/>
      <c r="R611" s="4"/>
      <c r="S611" s="4"/>
      <c r="T611" s="4"/>
      <c r="U611" s="7" t="s">
        <v>45</v>
      </c>
      <c r="V611" s="3">
        <v>1</v>
      </c>
      <c r="W611" s="3">
        <v>3</v>
      </c>
      <c r="X611" s="3">
        <v>2</v>
      </c>
      <c r="AA611" s="3"/>
      <c r="AB611" s="3"/>
      <c r="AC611" s="1">
        <v>5</v>
      </c>
      <c r="AD611" s="1">
        <v>0</v>
      </c>
      <c r="AE611" s="1">
        <v>0</v>
      </c>
      <c r="AF611" s="1">
        <v>1</v>
      </c>
      <c r="AG611" s="1">
        <v>1</v>
      </c>
      <c r="AH611" s="1">
        <v>0</v>
      </c>
      <c r="AI611" s="1">
        <v>0</v>
      </c>
      <c r="AJ611" s="1">
        <v>0</v>
      </c>
      <c r="AK611" s="5" t="s">
        <v>7077</v>
      </c>
      <c r="AL611" s="5" t="s">
        <v>7078</v>
      </c>
      <c r="AM611" s="1"/>
      <c r="AN611" s="3" t="s">
        <v>7079</v>
      </c>
    </row>
    <row r="612" spans="1:40">
      <c r="A612" s="8">
        <v>615</v>
      </c>
      <c r="B612" t="s">
        <v>7080</v>
      </c>
      <c r="D612" s="3" t="s">
        <v>1095</v>
      </c>
      <c r="E612" s="3"/>
      <c r="F612" s="3"/>
      <c r="G612" t="s">
        <v>7081</v>
      </c>
      <c r="H612" s="3" t="s">
        <v>84</v>
      </c>
      <c r="I612" s="3" t="s">
        <v>40</v>
      </c>
      <c r="J612" s="3">
        <v>90036</v>
      </c>
      <c r="L612" t="s">
        <v>7082</v>
      </c>
      <c r="M612" s="2" t="s">
        <v>7083</v>
      </c>
      <c r="N612" s="2" t="s">
        <v>7084</v>
      </c>
      <c r="O612" s="2"/>
      <c r="P612" t="s">
        <v>7085</v>
      </c>
      <c r="U612" s="7" t="s">
        <v>45</v>
      </c>
      <c r="V612" s="3">
        <v>0</v>
      </c>
      <c r="W612" s="3">
        <v>3</v>
      </c>
      <c r="X612" s="3"/>
      <c r="AA612" s="3"/>
      <c r="AB612" s="3"/>
      <c r="AC612" s="1">
        <v>4</v>
      </c>
      <c r="AD612" s="1">
        <v>0</v>
      </c>
      <c r="AE612" s="1">
        <v>1</v>
      </c>
      <c r="AF612" s="1">
        <v>1</v>
      </c>
      <c r="AG612" s="1">
        <v>0</v>
      </c>
      <c r="AH612" s="1">
        <v>0</v>
      </c>
      <c r="AI612" s="1">
        <v>0</v>
      </c>
      <c r="AJ612" s="1">
        <v>0</v>
      </c>
      <c r="AK612" s="5" t="s">
        <v>7086</v>
      </c>
      <c r="AL612" s="5" t="s">
        <v>7087</v>
      </c>
      <c r="AM612" s="1" t="s">
        <v>7088</v>
      </c>
      <c r="AN612" s="3" t="s">
        <v>7089</v>
      </c>
    </row>
    <row r="613" spans="1:40">
      <c r="A613" s="8">
        <v>616</v>
      </c>
      <c r="B613" t="s">
        <v>7090</v>
      </c>
      <c r="D613" s="3" t="s">
        <v>49</v>
      </c>
      <c r="E613" s="3" t="s">
        <v>3134</v>
      </c>
      <c r="F613" s="3"/>
      <c r="G613" t="s">
        <v>7091</v>
      </c>
      <c r="H613" s="3" t="s">
        <v>84</v>
      </c>
      <c r="I613" s="3" t="s">
        <v>40</v>
      </c>
      <c r="J613" s="3">
        <v>90046</v>
      </c>
      <c r="L613" t="s">
        <v>7092</v>
      </c>
      <c r="M613" s="2" t="s">
        <v>7093</v>
      </c>
      <c r="N613" s="2" t="s">
        <v>7094</v>
      </c>
      <c r="O613" s="2"/>
      <c r="P613" t="s">
        <v>7095</v>
      </c>
      <c r="U613" s="7" t="s">
        <v>45</v>
      </c>
      <c r="V613" s="3">
        <v>1</v>
      </c>
      <c r="W613" s="3">
        <v>3</v>
      </c>
      <c r="X613" s="3">
        <v>4</v>
      </c>
      <c r="AA613" s="3"/>
      <c r="AB613" s="3"/>
      <c r="AC613" s="1">
        <v>2</v>
      </c>
      <c r="AD613" s="1">
        <v>1</v>
      </c>
      <c r="AE613" s="1">
        <v>0</v>
      </c>
      <c r="AF613" s="1">
        <v>1</v>
      </c>
      <c r="AG613" s="1">
        <v>0</v>
      </c>
      <c r="AH613" s="1">
        <v>0</v>
      </c>
      <c r="AI613" s="1">
        <v>0</v>
      </c>
      <c r="AJ613" s="1">
        <v>1</v>
      </c>
      <c r="AK613" s="5" t="s">
        <v>7096</v>
      </c>
      <c r="AL613" s="5" t="s">
        <v>7097</v>
      </c>
      <c r="AM613" s="1" t="s">
        <v>7098</v>
      </c>
      <c r="AN613" s="3" t="s">
        <v>7099</v>
      </c>
    </row>
    <row r="614" spans="1:40">
      <c r="A614" s="8">
        <v>617</v>
      </c>
      <c r="B614" t="s">
        <v>7100</v>
      </c>
      <c r="D614" s="3" t="s">
        <v>7101</v>
      </c>
      <c r="E614" s="3"/>
      <c r="F614" s="3"/>
      <c r="G614" t="s">
        <v>7102</v>
      </c>
      <c r="H614" s="3" t="s">
        <v>84</v>
      </c>
      <c r="I614" s="3" t="s">
        <v>40</v>
      </c>
      <c r="J614" s="3">
        <v>90027</v>
      </c>
      <c r="L614" t="s">
        <v>7103</v>
      </c>
      <c r="M614" s="2" t="s">
        <v>7104</v>
      </c>
      <c r="N614" s="2" t="s">
        <v>7105</v>
      </c>
      <c r="O614" s="2" t="s">
        <v>7106</v>
      </c>
      <c r="P614" t="s">
        <v>7107</v>
      </c>
      <c r="U614" s="7" t="s">
        <v>45</v>
      </c>
      <c r="V614" s="3">
        <v>1</v>
      </c>
      <c r="W614" s="3">
        <v>3</v>
      </c>
      <c r="X614" s="3">
        <v>4</v>
      </c>
      <c r="AA614" s="3"/>
      <c r="AB614" s="3"/>
      <c r="AC614" s="1">
        <v>3</v>
      </c>
      <c r="AD614" s="1">
        <v>1</v>
      </c>
      <c r="AE614" s="1">
        <v>0</v>
      </c>
      <c r="AF614" s="1">
        <v>1</v>
      </c>
      <c r="AG614" s="1">
        <v>0</v>
      </c>
      <c r="AH614" s="1">
        <v>0</v>
      </c>
      <c r="AI614" s="1">
        <v>0</v>
      </c>
      <c r="AJ614" s="1">
        <v>1</v>
      </c>
      <c r="AK614" s="5" t="s">
        <v>7108</v>
      </c>
      <c r="AL614" s="5" t="s">
        <v>7109</v>
      </c>
      <c r="AM614" s="1" t="s">
        <v>7110</v>
      </c>
      <c r="AN614" s="3" t="s">
        <v>7111</v>
      </c>
    </row>
    <row r="615" spans="1:40" ht="24">
      <c r="A615" s="8">
        <v>618</v>
      </c>
      <c r="B615" t="s">
        <v>7112</v>
      </c>
      <c r="D615" s="3" t="s">
        <v>62</v>
      </c>
      <c r="E615" s="3" t="s">
        <v>7113</v>
      </c>
      <c r="F615" s="3" t="s">
        <v>122</v>
      </c>
      <c r="G615" t="s">
        <v>7114</v>
      </c>
      <c r="H615" s="3" t="s">
        <v>84</v>
      </c>
      <c r="I615" s="3" t="s">
        <v>40</v>
      </c>
      <c r="J615" s="3">
        <v>90046</v>
      </c>
      <c r="L615" t="s">
        <v>7115</v>
      </c>
      <c r="M615" s="2" t="s">
        <v>7116</v>
      </c>
      <c r="N615" s="2" t="s">
        <v>7117</v>
      </c>
      <c r="O615" s="2"/>
      <c r="P615" s="4" t="s">
        <v>7118</v>
      </c>
      <c r="Q615" s="4"/>
      <c r="R615" s="4"/>
      <c r="S615" s="4"/>
      <c r="T615" s="4"/>
      <c r="U615" s="7" t="s">
        <v>45</v>
      </c>
      <c r="V615" s="3">
        <v>0</v>
      </c>
      <c r="W615" s="3">
        <v>3</v>
      </c>
      <c r="X615" s="3"/>
      <c r="AA615" s="3"/>
      <c r="AB615" s="3"/>
      <c r="AC615" s="1">
        <v>3</v>
      </c>
      <c r="AD615" s="1">
        <v>0</v>
      </c>
      <c r="AE615" s="1">
        <v>0</v>
      </c>
      <c r="AF615" s="1">
        <v>1</v>
      </c>
      <c r="AG615" s="1">
        <v>0</v>
      </c>
      <c r="AH615" s="1">
        <v>0</v>
      </c>
      <c r="AI615" s="1">
        <v>0</v>
      </c>
      <c r="AJ615" s="1">
        <v>0</v>
      </c>
      <c r="AK615" s="5" t="s">
        <v>7119</v>
      </c>
      <c r="AL615" s="5" t="s">
        <v>7120</v>
      </c>
      <c r="AM615" s="1"/>
      <c r="AN615" s="3" t="s">
        <v>7121</v>
      </c>
    </row>
    <row r="616" spans="1:40" ht="24">
      <c r="A616" s="8">
        <v>619</v>
      </c>
      <c r="B616" t="s">
        <v>7122</v>
      </c>
      <c r="D616" s="3" t="s">
        <v>81</v>
      </c>
      <c r="E616" s="3"/>
      <c r="F616" s="3"/>
      <c r="G616" t="s">
        <v>7123</v>
      </c>
      <c r="H616" s="3" t="s">
        <v>84</v>
      </c>
      <c r="I616" s="3" t="s">
        <v>40</v>
      </c>
      <c r="J616" s="3">
        <v>90046</v>
      </c>
      <c r="L616" t="s">
        <v>7124</v>
      </c>
      <c r="M616" s="2" t="s">
        <v>7125</v>
      </c>
      <c r="N616" s="2" t="s">
        <v>7126</v>
      </c>
      <c r="O616" s="2"/>
      <c r="P616" s="4" t="s">
        <v>7127</v>
      </c>
      <c r="Q616" s="4"/>
      <c r="R616" s="4"/>
      <c r="S616" s="4"/>
      <c r="T616" s="4"/>
      <c r="U616" s="7" t="s">
        <v>45</v>
      </c>
      <c r="V616" s="3">
        <v>0</v>
      </c>
      <c r="W616" s="3">
        <v>3</v>
      </c>
      <c r="X616" s="3"/>
      <c r="AA616" s="3"/>
      <c r="AB616" s="3"/>
      <c r="AC616" s="1">
        <v>3</v>
      </c>
      <c r="AD616" s="1">
        <v>0</v>
      </c>
      <c r="AE616" s="1">
        <v>1</v>
      </c>
      <c r="AF616" s="1">
        <v>1</v>
      </c>
      <c r="AG616" s="1">
        <v>1</v>
      </c>
      <c r="AH616" s="1">
        <v>0</v>
      </c>
      <c r="AI616" s="1">
        <v>0</v>
      </c>
      <c r="AJ616" s="1">
        <v>0</v>
      </c>
      <c r="AK616" s="5" t="s">
        <v>7128</v>
      </c>
      <c r="AL616" s="5" t="s">
        <v>7129</v>
      </c>
      <c r="AM616" s="1"/>
      <c r="AN616" s="3" t="s">
        <v>7130</v>
      </c>
    </row>
    <row r="617" spans="1:40" ht="24">
      <c r="A617" s="8">
        <v>620</v>
      </c>
      <c r="B617" s="3" t="s">
        <v>7131</v>
      </c>
      <c r="C617" s="3" t="s">
        <v>52</v>
      </c>
      <c r="D617" s="3" t="s">
        <v>2185</v>
      </c>
      <c r="E617" s="3"/>
      <c r="F617" s="3"/>
      <c r="G617" t="s">
        <v>7132</v>
      </c>
      <c r="H617" s="3" t="s">
        <v>84</v>
      </c>
      <c r="I617" s="3" t="s">
        <v>40</v>
      </c>
      <c r="J617" s="3">
        <v>90069</v>
      </c>
      <c r="L617" t="s">
        <v>7133</v>
      </c>
      <c r="M617" s="2" t="s">
        <v>7134</v>
      </c>
      <c r="N617" s="2" t="s">
        <v>7134</v>
      </c>
      <c r="O617" s="2"/>
      <c r="P617" s="4" t="s">
        <v>7135</v>
      </c>
      <c r="Q617" s="4"/>
      <c r="R617" s="4"/>
      <c r="S617" s="4"/>
      <c r="T617" s="4"/>
      <c r="U617" s="7" t="s">
        <v>45</v>
      </c>
      <c r="V617" s="3">
        <v>0</v>
      </c>
      <c r="W617" s="3">
        <v>3</v>
      </c>
      <c r="X617" s="3"/>
      <c r="AA617" s="3"/>
      <c r="AB617" s="3"/>
      <c r="AC617" s="1">
        <v>4</v>
      </c>
      <c r="AD617" s="1">
        <v>1</v>
      </c>
      <c r="AE617" s="1">
        <v>0</v>
      </c>
      <c r="AF617" s="1">
        <v>1</v>
      </c>
      <c r="AG617" s="1">
        <v>1</v>
      </c>
      <c r="AH617" s="1">
        <v>0</v>
      </c>
      <c r="AI617" s="1">
        <v>0</v>
      </c>
      <c r="AJ617" s="1">
        <v>0</v>
      </c>
      <c r="AK617" s="5" t="s">
        <v>7136</v>
      </c>
      <c r="AL617" s="5" t="s">
        <v>7137</v>
      </c>
      <c r="AM617" s="1"/>
      <c r="AN617" s="3" t="s">
        <v>7138</v>
      </c>
    </row>
    <row r="618" spans="1:40" ht="36">
      <c r="A618" s="8">
        <v>621</v>
      </c>
      <c r="B618" t="s">
        <v>7139</v>
      </c>
      <c r="D618" s="3" t="s">
        <v>3587</v>
      </c>
      <c r="E618" s="3" t="s">
        <v>7113</v>
      </c>
      <c r="F618" s="3"/>
      <c r="G618" t="s">
        <v>7140</v>
      </c>
      <c r="H618" s="3" t="s">
        <v>84</v>
      </c>
      <c r="I618" s="3" t="s">
        <v>40</v>
      </c>
      <c r="J618" s="3">
        <v>90027</v>
      </c>
      <c r="L618" t="s">
        <v>7141</v>
      </c>
      <c r="M618" s="2" t="s">
        <v>7142</v>
      </c>
      <c r="N618" s="2" t="s">
        <v>7143</v>
      </c>
      <c r="O618" s="2"/>
      <c r="P618" s="4" t="s">
        <v>7144</v>
      </c>
      <c r="Q618" s="4"/>
      <c r="R618" s="4"/>
      <c r="S618" s="4"/>
      <c r="T618" s="4"/>
      <c r="U618" s="7" t="s">
        <v>45</v>
      </c>
      <c r="V618" s="3">
        <v>0</v>
      </c>
      <c r="W618" s="3">
        <v>3</v>
      </c>
      <c r="X618" s="3"/>
      <c r="AA618" s="3"/>
      <c r="AB618" s="3"/>
      <c r="AC618" s="1">
        <v>3</v>
      </c>
      <c r="AD618" s="1">
        <v>0</v>
      </c>
      <c r="AE618" s="1">
        <v>1</v>
      </c>
      <c r="AF618" s="1">
        <v>1</v>
      </c>
      <c r="AG618" s="1">
        <v>0</v>
      </c>
      <c r="AH618" s="1">
        <v>0</v>
      </c>
      <c r="AI618" s="1">
        <v>1</v>
      </c>
      <c r="AJ618" s="1">
        <v>1</v>
      </c>
      <c r="AK618" s="5" t="s">
        <v>7145</v>
      </c>
      <c r="AL618" s="5" t="s">
        <v>7146</v>
      </c>
      <c r="AM618" s="1"/>
      <c r="AN618" s="3" t="s">
        <v>7147</v>
      </c>
    </row>
    <row r="619" spans="1:40">
      <c r="A619" s="8">
        <v>622</v>
      </c>
      <c r="B619" t="s">
        <v>7148</v>
      </c>
      <c r="D619" s="3" t="s">
        <v>62</v>
      </c>
      <c r="E619" s="3" t="s">
        <v>260</v>
      </c>
      <c r="F619" s="3" t="s">
        <v>7051</v>
      </c>
      <c r="G619" t="s">
        <v>7149</v>
      </c>
      <c r="H619" s="3" t="s">
        <v>52</v>
      </c>
      <c r="I619" s="3" t="s">
        <v>40</v>
      </c>
      <c r="J619" s="3">
        <v>90069</v>
      </c>
      <c r="L619" t="s">
        <v>7150</v>
      </c>
      <c r="M619" s="2" t="s">
        <v>7151</v>
      </c>
      <c r="N619" s="2" t="s">
        <v>7152</v>
      </c>
      <c r="O619" s="2"/>
      <c r="P619" t="s">
        <v>7153</v>
      </c>
      <c r="U619" s="7" t="s">
        <v>69</v>
      </c>
      <c r="V619" s="3">
        <v>0</v>
      </c>
      <c r="W619" s="3">
        <v>3</v>
      </c>
      <c r="X619" s="3"/>
      <c r="AA619" s="3"/>
      <c r="AB619" s="3"/>
      <c r="AC619" s="1">
        <v>2</v>
      </c>
      <c r="AD619" s="1">
        <v>0</v>
      </c>
      <c r="AE619" s="1">
        <v>0</v>
      </c>
      <c r="AF619" s="1">
        <v>0</v>
      </c>
      <c r="AG619" s="1">
        <v>0</v>
      </c>
      <c r="AH619" s="1">
        <v>0</v>
      </c>
      <c r="AI619" s="1">
        <v>0</v>
      </c>
      <c r="AJ619" s="1">
        <v>1</v>
      </c>
      <c r="AK619" s="5" t="s">
        <v>7154</v>
      </c>
      <c r="AL619" s="5" t="s">
        <v>7155</v>
      </c>
      <c r="AM619" s="1"/>
      <c r="AN619" t="s">
        <v>7156</v>
      </c>
    </row>
    <row r="620" spans="1:40">
      <c r="A620" s="8">
        <v>623</v>
      </c>
      <c r="B620" t="s">
        <v>7131</v>
      </c>
      <c r="C620" s="3" t="s">
        <v>7157</v>
      </c>
      <c r="D620" s="3" t="s">
        <v>2185</v>
      </c>
      <c r="E620" s="3"/>
      <c r="F620" s="3"/>
      <c r="G620" t="s">
        <v>7158</v>
      </c>
      <c r="H620" s="3" t="s">
        <v>7159</v>
      </c>
      <c r="I620" s="3" t="s">
        <v>1848</v>
      </c>
      <c r="J620" s="3">
        <v>33139</v>
      </c>
      <c r="L620" t="s">
        <v>7160</v>
      </c>
      <c r="M620" s="2" t="s">
        <v>7161</v>
      </c>
      <c r="N620" s="2" t="s">
        <v>7162</v>
      </c>
      <c r="O620" s="2"/>
      <c r="P620" t="s">
        <v>7163</v>
      </c>
      <c r="U620" s="7" t="s">
        <v>45</v>
      </c>
      <c r="V620" s="3">
        <v>0</v>
      </c>
      <c r="W620" s="3">
        <v>3</v>
      </c>
      <c r="X620" s="3"/>
      <c r="AA620" s="3"/>
      <c r="AB620" s="3"/>
      <c r="AC620" s="1">
        <v>4</v>
      </c>
      <c r="AD620" s="1">
        <v>1</v>
      </c>
      <c r="AE620" s="1">
        <v>0</v>
      </c>
      <c r="AF620" s="1">
        <v>1</v>
      </c>
      <c r="AG620" s="1">
        <v>1</v>
      </c>
      <c r="AH620" s="1">
        <v>0</v>
      </c>
      <c r="AI620" s="1">
        <v>0</v>
      </c>
      <c r="AJ620" s="1">
        <v>0</v>
      </c>
      <c r="AK620" s="5" t="s">
        <v>7136</v>
      </c>
      <c r="AL620" s="5" t="s">
        <v>7137</v>
      </c>
      <c r="AM620" s="1"/>
      <c r="AN620" s="3" t="s">
        <v>7164</v>
      </c>
    </row>
    <row r="621" spans="1:40" ht="24">
      <c r="A621" s="8">
        <v>624</v>
      </c>
      <c r="B621" t="s">
        <v>7131</v>
      </c>
      <c r="C621" s="3" t="s">
        <v>7165</v>
      </c>
      <c r="D621" s="3" t="s">
        <v>2185</v>
      </c>
      <c r="E621" s="3"/>
      <c r="F621" s="3"/>
      <c r="G621" t="s">
        <v>7166</v>
      </c>
      <c r="H621" s="3" t="s">
        <v>7159</v>
      </c>
      <c r="I621" s="3" t="s">
        <v>1848</v>
      </c>
      <c r="J621" s="3">
        <v>33139</v>
      </c>
      <c r="L621" t="s">
        <v>7167</v>
      </c>
      <c r="M621" s="2" t="s">
        <v>7161</v>
      </c>
      <c r="N621" s="2" t="s">
        <v>7168</v>
      </c>
      <c r="O621" s="2"/>
      <c r="P621" s="4" t="s">
        <v>7169</v>
      </c>
      <c r="Q621" s="4"/>
      <c r="R621" s="4"/>
      <c r="S621" s="4"/>
      <c r="T621" s="4"/>
      <c r="U621" s="7" t="s">
        <v>45</v>
      </c>
      <c r="V621" s="3">
        <v>0</v>
      </c>
      <c r="W621" s="3">
        <v>3</v>
      </c>
      <c r="X621" s="3"/>
      <c r="AA621" s="3"/>
      <c r="AB621" s="3"/>
      <c r="AC621" s="1">
        <v>4</v>
      </c>
      <c r="AD621" s="1">
        <v>1</v>
      </c>
      <c r="AE621" s="1">
        <v>0</v>
      </c>
      <c r="AF621" s="1">
        <v>1</v>
      </c>
      <c r="AG621" s="1">
        <v>1</v>
      </c>
      <c r="AH621" s="1">
        <v>0</v>
      </c>
      <c r="AI621" s="1">
        <v>0</v>
      </c>
      <c r="AJ621" s="1">
        <v>0</v>
      </c>
      <c r="AK621" s="5" t="s">
        <v>7136</v>
      </c>
      <c r="AL621" s="5" t="s">
        <v>7137</v>
      </c>
      <c r="AM621" s="1"/>
      <c r="AN621" s="3" t="s">
        <v>7170</v>
      </c>
    </row>
    <row r="622" spans="1:40" ht="24">
      <c r="A622" s="8">
        <v>625</v>
      </c>
      <c r="B622" t="s">
        <v>7131</v>
      </c>
      <c r="C622" s="3" t="s">
        <v>7171</v>
      </c>
      <c r="D622" s="3" t="s">
        <v>2185</v>
      </c>
      <c r="E622" s="3"/>
      <c r="F622" s="3"/>
      <c r="G622" t="s">
        <v>7172</v>
      </c>
      <c r="H622" s="3" t="s">
        <v>7159</v>
      </c>
      <c r="I622" s="3" t="s">
        <v>1848</v>
      </c>
      <c r="J622" s="3">
        <v>33131</v>
      </c>
      <c r="L622" t="s">
        <v>7173</v>
      </c>
      <c r="M622" s="2" t="s">
        <v>7161</v>
      </c>
      <c r="N622" s="2" t="s">
        <v>7174</v>
      </c>
      <c r="O622" s="2"/>
      <c r="P622" s="4" t="s">
        <v>7175</v>
      </c>
      <c r="Q622" s="4"/>
      <c r="R622" s="4"/>
      <c r="S622" s="4"/>
      <c r="T622" s="4"/>
      <c r="U622" s="7" t="s">
        <v>45</v>
      </c>
      <c r="V622" s="3">
        <v>0</v>
      </c>
      <c r="W622" s="3">
        <v>3</v>
      </c>
      <c r="X622" s="3"/>
      <c r="AA622" s="3"/>
      <c r="AB622" s="3"/>
      <c r="AC622" s="1">
        <v>4</v>
      </c>
      <c r="AD622" s="1">
        <v>1</v>
      </c>
      <c r="AE622" s="1">
        <v>0</v>
      </c>
      <c r="AF622" s="1">
        <v>1</v>
      </c>
      <c r="AG622" s="1">
        <v>1</v>
      </c>
      <c r="AH622" s="1">
        <v>0</v>
      </c>
      <c r="AI622" s="1">
        <v>0</v>
      </c>
      <c r="AJ622" s="1">
        <v>0</v>
      </c>
      <c r="AK622" s="5" t="s">
        <v>7136</v>
      </c>
      <c r="AL622" s="5" t="s">
        <v>7137</v>
      </c>
      <c r="AM622" s="1"/>
      <c r="AN622" s="3" t="s">
        <v>7170</v>
      </c>
    </row>
    <row r="623" spans="1:40" ht="24">
      <c r="A623" s="8">
        <v>626</v>
      </c>
      <c r="B623" t="s">
        <v>7131</v>
      </c>
      <c r="C623" s="3" t="s">
        <v>7176</v>
      </c>
      <c r="D623" s="3" t="s">
        <v>2185</v>
      </c>
      <c r="E623" s="3"/>
      <c r="F623" s="3"/>
      <c r="G623" t="s">
        <v>7177</v>
      </c>
      <c r="H623" s="3" t="s">
        <v>7176</v>
      </c>
      <c r="I623" s="3" t="s">
        <v>1848</v>
      </c>
      <c r="J623" s="3">
        <v>33483</v>
      </c>
      <c r="L623" t="s">
        <v>7178</v>
      </c>
      <c r="M623" s="2" t="s">
        <v>7161</v>
      </c>
      <c r="N623" s="2" t="s">
        <v>7179</v>
      </c>
      <c r="O623" s="2"/>
      <c r="P623" s="4" t="s">
        <v>7180</v>
      </c>
      <c r="Q623" s="4"/>
      <c r="R623" s="4"/>
      <c r="S623" s="4"/>
      <c r="T623" s="4"/>
      <c r="U623" s="7" t="s">
        <v>45</v>
      </c>
      <c r="V623" s="3">
        <v>0</v>
      </c>
      <c r="W623" s="3">
        <v>3</v>
      </c>
      <c r="X623" s="3"/>
      <c r="AA623" s="3"/>
      <c r="AB623" s="3"/>
      <c r="AC623" s="1">
        <v>4</v>
      </c>
      <c r="AD623" s="1">
        <v>0</v>
      </c>
      <c r="AE623" s="1">
        <v>0</v>
      </c>
      <c r="AF623" s="1">
        <v>1</v>
      </c>
      <c r="AG623" s="1">
        <v>1</v>
      </c>
      <c r="AH623" s="1">
        <v>0</v>
      </c>
      <c r="AI623" s="1">
        <v>0</v>
      </c>
      <c r="AJ623" s="1">
        <v>0</v>
      </c>
      <c r="AK623" s="5" t="s">
        <v>7136</v>
      </c>
      <c r="AL623" s="5" t="s">
        <v>7137</v>
      </c>
      <c r="AM623" s="1"/>
      <c r="AN623" s="3" t="s">
        <v>7181</v>
      </c>
    </row>
    <row r="624" spans="1:40" ht="48">
      <c r="A624" s="8">
        <v>627</v>
      </c>
      <c r="B624" t="s">
        <v>7131</v>
      </c>
      <c r="C624" s="3" t="s">
        <v>7182</v>
      </c>
      <c r="D624" s="3" t="s">
        <v>2185</v>
      </c>
      <c r="E624" s="3"/>
      <c r="F624" s="3"/>
      <c r="G624" t="s">
        <v>7183</v>
      </c>
      <c r="H624" s="3" t="s">
        <v>7184</v>
      </c>
      <c r="I624" s="3" t="s">
        <v>1848</v>
      </c>
      <c r="J624" s="3">
        <v>33308</v>
      </c>
      <c r="L624" t="s">
        <v>7185</v>
      </c>
      <c r="M624" s="2" t="s">
        <v>7161</v>
      </c>
      <c r="N624" s="2" t="s">
        <v>7186</v>
      </c>
      <c r="O624" s="2"/>
      <c r="P624" s="4" t="s">
        <v>7187</v>
      </c>
      <c r="Q624" s="4"/>
      <c r="R624" s="4"/>
      <c r="S624" s="4"/>
      <c r="T624" s="4"/>
      <c r="U624" s="7" t="s">
        <v>45</v>
      </c>
      <c r="V624" s="3">
        <v>0</v>
      </c>
      <c r="W624" s="3">
        <v>3</v>
      </c>
      <c r="X624" s="3"/>
      <c r="AA624" s="3"/>
      <c r="AB624" s="3"/>
      <c r="AC624" s="1">
        <v>4</v>
      </c>
      <c r="AD624" s="1">
        <v>1</v>
      </c>
      <c r="AE624" s="1">
        <v>0</v>
      </c>
      <c r="AF624" s="1">
        <v>1</v>
      </c>
      <c r="AG624" s="1">
        <v>1</v>
      </c>
      <c r="AH624" s="1">
        <v>0</v>
      </c>
      <c r="AI624" s="1">
        <v>0</v>
      </c>
      <c r="AJ624" s="1">
        <v>0</v>
      </c>
      <c r="AK624" s="5" t="s">
        <v>7136</v>
      </c>
      <c r="AL624" s="5" t="s">
        <v>7137</v>
      </c>
      <c r="AM624" s="1"/>
      <c r="AN624" s="3" t="s">
        <v>7170</v>
      </c>
    </row>
    <row r="625" spans="1:40">
      <c r="A625" s="8">
        <v>628</v>
      </c>
      <c r="B625" t="s">
        <v>7131</v>
      </c>
      <c r="C625" s="3" t="s">
        <v>181</v>
      </c>
      <c r="D625" s="3" t="s">
        <v>2185</v>
      </c>
      <c r="E625" s="3"/>
      <c r="F625" s="3"/>
      <c r="G625" t="s">
        <v>7188</v>
      </c>
      <c r="H625" s="3" t="s">
        <v>181</v>
      </c>
      <c r="I625" s="3" t="s">
        <v>1848</v>
      </c>
      <c r="J625" s="3">
        <v>33020</v>
      </c>
      <c r="L625" t="s">
        <v>7189</v>
      </c>
      <c r="M625" s="2" t="s">
        <v>7161</v>
      </c>
      <c r="N625" s="2" t="s">
        <v>7190</v>
      </c>
      <c r="O625" s="2"/>
      <c r="P625" t="s">
        <v>7191</v>
      </c>
      <c r="U625" s="7" t="s">
        <v>45</v>
      </c>
      <c r="V625" s="3">
        <v>0</v>
      </c>
      <c r="W625" s="3">
        <v>3</v>
      </c>
      <c r="X625" s="3"/>
      <c r="AA625" s="3"/>
      <c r="AB625" s="3"/>
      <c r="AC625" s="1">
        <v>4</v>
      </c>
      <c r="AD625" s="1">
        <v>1</v>
      </c>
      <c r="AE625" s="1" t="s">
        <v>444</v>
      </c>
      <c r="AF625" s="1">
        <v>1</v>
      </c>
      <c r="AG625" s="1">
        <v>1</v>
      </c>
      <c r="AH625" s="1">
        <v>0</v>
      </c>
      <c r="AI625" s="1">
        <v>0</v>
      </c>
      <c r="AJ625" s="1">
        <v>0</v>
      </c>
      <c r="AK625" s="5" t="s">
        <v>7136</v>
      </c>
      <c r="AL625" s="5" t="s">
        <v>7137</v>
      </c>
      <c r="AM625" s="1"/>
      <c r="AN625" s="3" t="s">
        <v>7170</v>
      </c>
    </row>
    <row r="626" spans="1:40" ht="24">
      <c r="A626" s="8">
        <v>629</v>
      </c>
      <c r="B626" t="s">
        <v>7131</v>
      </c>
      <c r="C626" s="3" t="s">
        <v>7192</v>
      </c>
      <c r="D626" s="3" t="s">
        <v>2185</v>
      </c>
      <c r="E626" s="3"/>
      <c r="F626" s="3"/>
      <c r="G626" s="3" t="s">
        <v>7193</v>
      </c>
      <c r="H626" s="3" t="s">
        <v>7159</v>
      </c>
      <c r="I626" s="3" t="s">
        <v>1848</v>
      </c>
      <c r="J626" s="3">
        <v>33143</v>
      </c>
      <c r="L626" s="3" t="s">
        <v>7194</v>
      </c>
      <c r="M626" s="2" t="s">
        <v>7161</v>
      </c>
      <c r="N626" s="2" t="s">
        <v>7195</v>
      </c>
      <c r="O626" s="2"/>
      <c r="P626" s="6" t="s">
        <v>7196</v>
      </c>
      <c r="Q626" s="6"/>
      <c r="R626" s="6"/>
      <c r="S626" s="6"/>
      <c r="T626" s="6"/>
      <c r="U626" s="7" t="s">
        <v>45</v>
      </c>
      <c r="V626" s="3">
        <v>0</v>
      </c>
      <c r="W626" s="3">
        <v>3</v>
      </c>
      <c r="X626" s="3"/>
      <c r="AA626" s="3"/>
      <c r="AB626" s="3"/>
      <c r="AC626" s="1">
        <v>4</v>
      </c>
      <c r="AD626" s="1">
        <v>1</v>
      </c>
      <c r="AE626" s="1">
        <v>0</v>
      </c>
      <c r="AF626" s="1">
        <v>1</v>
      </c>
      <c r="AG626" s="1">
        <v>1</v>
      </c>
      <c r="AH626" s="1">
        <v>0</v>
      </c>
      <c r="AI626" s="1">
        <v>0</v>
      </c>
      <c r="AJ626" s="1">
        <v>0</v>
      </c>
      <c r="AK626" s="5" t="s">
        <v>7136</v>
      </c>
      <c r="AL626" s="5" t="s">
        <v>7137</v>
      </c>
      <c r="AM626" s="1"/>
      <c r="AN626" s="3" t="s">
        <v>7170</v>
      </c>
    </row>
    <row r="627" spans="1:40" ht="24">
      <c r="A627" s="8">
        <v>630</v>
      </c>
      <c r="B627" t="s">
        <v>7131</v>
      </c>
      <c r="C627" s="3" t="s">
        <v>7197</v>
      </c>
      <c r="D627" s="3" t="s">
        <v>2185</v>
      </c>
      <c r="E627" s="3"/>
      <c r="F627" s="3"/>
      <c r="G627" s="3" t="s">
        <v>7198</v>
      </c>
      <c r="H627" s="3" t="s">
        <v>7159</v>
      </c>
      <c r="I627" s="3" t="s">
        <v>1848</v>
      </c>
      <c r="J627" s="3">
        <v>33165</v>
      </c>
      <c r="L627" s="3" t="s">
        <v>7199</v>
      </c>
      <c r="M627" s="2" t="s">
        <v>7161</v>
      </c>
      <c r="N627" s="2" t="s">
        <v>7200</v>
      </c>
      <c r="O627" s="2"/>
      <c r="P627" s="6" t="s">
        <v>7201</v>
      </c>
      <c r="Q627" s="6"/>
      <c r="R627" s="6"/>
      <c r="S627" s="6"/>
      <c r="T627" s="6"/>
      <c r="U627" s="7" t="s">
        <v>45</v>
      </c>
      <c r="V627" s="3">
        <v>0</v>
      </c>
      <c r="W627" s="3">
        <v>3</v>
      </c>
      <c r="X627" s="3"/>
      <c r="AA627" s="3"/>
      <c r="AB627" s="3"/>
      <c r="AC627" s="1">
        <v>4</v>
      </c>
      <c r="AD627" s="1">
        <v>1</v>
      </c>
      <c r="AE627" s="1">
        <v>0</v>
      </c>
      <c r="AF627" s="1">
        <v>1</v>
      </c>
      <c r="AG627" s="1">
        <v>1</v>
      </c>
      <c r="AH627" s="1">
        <v>0</v>
      </c>
      <c r="AI627" s="1">
        <v>0</v>
      </c>
      <c r="AJ627" s="1">
        <v>0</v>
      </c>
      <c r="AK627" s="5" t="s">
        <v>7136</v>
      </c>
      <c r="AL627" s="5" t="s">
        <v>7137</v>
      </c>
      <c r="AM627" s="1"/>
      <c r="AN627" s="3" t="s">
        <v>7170</v>
      </c>
    </row>
    <row r="628" spans="1:40" ht="24">
      <c r="A628" s="8">
        <v>631</v>
      </c>
      <c r="B628" t="s">
        <v>7131</v>
      </c>
      <c r="C628" s="3" t="s">
        <v>7202</v>
      </c>
      <c r="D628" s="3" t="s">
        <v>2185</v>
      </c>
      <c r="E628" s="3"/>
      <c r="F628" s="3"/>
      <c r="G628" s="3" t="s">
        <v>7203</v>
      </c>
      <c r="H628" s="3" t="s">
        <v>7159</v>
      </c>
      <c r="I628" s="3" t="s">
        <v>1848</v>
      </c>
      <c r="J628" s="3">
        <v>33132</v>
      </c>
      <c r="L628" s="3" t="s">
        <v>7204</v>
      </c>
      <c r="M628" s="2" t="s">
        <v>7161</v>
      </c>
      <c r="N628" s="2" t="s">
        <v>7205</v>
      </c>
      <c r="O628" s="2"/>
      <c r="P628" s="6" t="s">
        <v>7206</v>
      </c>
      <c r="Q628" s="6"/>
      <c r="R628" s="6"/>
      <c r="S628" s="6"/>
      <c r="T628" s="6"/>
      <c r="U628" s="7" t="s">
        <v>45</v>
      </c>
      <c r="V628" s="3">
        <v>0</v>
      </c>
      <c r="W628" s="3">
        <v>3</v>
      </c>
      <c r="X628" s="3"/>
      <c r="AA628" s="3"/>
      <c r="AB628" s="3"/>
      <c r="AC628" s="1">
        <v>4</v>
      </c>
      <c r="AD628" s="1">
        <v>1</v>
      </c>
      <c r="AE628" s="1">
        <v>0</v>
      </c>
      <c r="AF628" s="1">
        <v>1</v>
      </c>
      <c r="AG628" s="1">
        <v>1</v>
      </c>
      <c r="AH628" s="1">
        <v>0</v>
      </c>
      <c r="AI628" s="1">
        <v>0</v>
      </c>
      <c r="AJ628" s="1">
        <v>0</v>
      </c>
      <c r="AK628" s="5" t="s">
        <v>7136</v>
      </c>
      <c r="AL628" s="5" t="s">
        <v>7137</v>
      </c>
      <c r="AM628" s="1"/>
      <c r="AN628" s="3" t="s">
        <v>7170</v>
      </c>
    </row>
    <row r="629" spans="1:40" ht="24">
      <c r="A629" s="8">
        <v>632</v>
      </c>
      <c r="B629" t="s">
        <v>7131</v>
      </c>
      <c r="C629" s="3" t="s">
        <v>7207</v>
      </c>
      <c r="D629" s="3" t="s">
        <v>2185</v>
      </c>
      <c r="E629" s="3"/>
      <c r="F629" s="3"/>
      <c r="G629" s="3" t="s">
        <v>7208</v>
      </c>
      <c r="H629" s="3" t="s">
        <v>7207</v>
      </c>
      <c r="I629" s="3" t="s">
        <v>7209</v>
      </c>
      <c r="J629" s="3">
        <v>72758</v>
      </c>
      <c r="L629" s="3" t="s">
        <v>7210</v>
      </c>
      <c r="M629" s="2" t="s">
        <v>7161</v>
      </c>
      <c r="N629" s="2" t="s">
        <v>7211</v>
      </c>
      <c r="O629" s="2"/>
      <c r="P629" s="6" t="s">
        <v>7212</v>
      </c>
      <c r="Q629" s="6"/>
      <c r="R629" s="6"/>
      <c r="S629" s="6"/>
      <c r="T629" s="6"/>
      <c r="U629" s="7" t="s">
        <v>45</v>
      </c>
      <c r="V629" s="3">
        <v>0</v>
      </c>
      <c r="W629" s="3">
        <v>3</v>
      </c>
      <c r="X629" s="3"/>
      <c r="AA629" s="3"/>
      <c r="AB629" s="3"/>
      <c r="AC629" s="1">
        <v>4</v>
      </c>
      <c r="AD629" s="7">
        <v>0</v>
      </c>
      <c r="AE629" s="7">
        <v>0</v>
      </c>
      <c r="AF629" s="7">
        <v>1</v>
      </c>
      <c r="AG629" s="7">
        <v>0</v>
      </c>
      <c r="AH629" s="7">
        <v>0</v>
      </c>
      <c r="AI629" s="7">
        <v>0</v>
      </c>
      <c r="AJ629" s="7">
        <v>0</v>
      </c>
      <c r="AK629" s="5" t="s">
        <v>7136</v>
      </c>
      <c r="AL629" s="5" t="s">
        <v>7137</v>
      </c>
      <c r="AM629" s="7"/>
      <c r="AN629" s="3" t="s">
        <v>7213</v>
      </c>
    </row>
    <row r="630" spans="1:40" ht="24">
      <c r="A630" s="8">
        <v>633</v>
      </c>
      <c r="B630" t="s">
        <v>7131</v>
      </c>
      <c r="C630" s="3" t="s">
        <v>7214</v>
      </c>
      <c r="D630" s="3" t="s">
        <v>2185</v>
      </c>
      <c r="E630" s="3"/>
      <c r="F630" s="3"/>
      <c r="G630" s="3" t="s">
        <v>7215</v>
      </c>
      <c r="H630" s="3" t="s">
        <v>7214</v>
      </c>
      <c r="I630" s="3" t="s">
        <v>1509</v>
      </c>
      <c r="J630" s="3">
        <v>48067</v>
      </c>
      <c r="L630" s="3" t="s">
        <v>7216</v>
      </c>
      <c r="M630" s="2" t="s">
        <v>7161</v>
      </c>
      <c r="N630" s="2" t="s">
        <v>7217</v>
      </c>
      <c r="O630" s="2"/>
      <c r="P630" s="6" t="s">
        <v>7218</v>
      </c>
      <c r="Q630" s="6"/>
      <c r="R630" s="6"/>
      <c r="S630" s="6"/>
      <c r="T630" s="6"/>
      <c r="U630" s="7" t="s">
        <v>45</v>
      </c>
      <c r="V630" s="3">
        <v>0</v>
      </c>
      <c r="W630" s="3">
        <v>3</v>
      </c>
      <c r="X630" s="3"/>
      <c r="AA630" s="3"/>
      <c r="AB630" s="3"/>
      <c r="AC630" s="1">
        <v>4</v>
      </c>
      <c r="AD630" s="7">
        <v>1</v>
      </c>
      <c r="AE630" s="7">
        <v>0</v>
      </c>
      <c r="AF630" s="7">
        <v>1</v>
      </c>
      <c r="AG630" s="7">
        <v>1</v>
      </c>
      <c r="AH630" s="7">
        <v>0</v>
      </c>
      <c r="AI630" s="7">
        <v>0</v>
      </c>
      <c r="AJ630" s="7">
        <v>0</v>
      </c>
      <c r="AK630" s="5" t="s">
        <v>7136</v>
      </c>
      <c r="AL630" s="5" t="s">
        <v>7137</v>
      </c>
      <c r="AM630" s="7"/>
      <c r="AN630" s="3" t="s">
        <v>7219</v>
      </c>
    </row>
    <row r="631" spans="1:40" ht="24">
      <c r="A631" s="8">
        <v>634</v>
      </c>
      <c r="B631" t="s">
        <v>7131</v>
      </c>
      <c r="C631" s="3" t="s">
        <v>7220</v>
      </c>
      <c r="D631" s="3" t="s">
        <v>2185</v>
      </c>
      <c r="E631" s="3"/>
      <c r="F631" s="3"/>
      <c r="G631" s="3" t="s">
        <v>7221</v>
      </c>
      <c r="H631" s="3" t="s">
        <v>7222</v>
      </c>
      <c r="I631" s="3" t="s">
        <v>7223</v>
      </c>
      <c r="J631" s="3">
        <v>43201</v>
      </c>
      <c r="L631" s="3" t="s">
        <v>7224</v>
      </c>
      <c r="M631" s="2" t="s">
        <v>7161</v>
      </c>
      <c r="N631" s="2" t="s">
        <v>7225</v>
      </c>
      <c r="O631" s="2"/>
      <c r="P631" s="6" t="s">
        <v>7226</v>
      </c>
      <c r="Q631" s="6"/>
      <c r="R631" s="6"/>
      <c r="S631" s="6"/>
      <c r="T631" s="6"/>
      <c r="U631" s="7" t="s">
        <v>45</v>
      </c>
      <c r="V631" s="3">
        <v>0</v>
      </c>
      <c r="W631" s="3">
        <v>3</v>
      </c>
      <c r="X631" s="3"/>
      <c r="AA631" s="3"/>
      <c r="AB631" s="3"/>
      <c r="AC631" s="1">
        <v>4</v>
      </c>
      <c r="AD631" s="7">
        <v>0</v>
      </c>
      <c r="AE631" s="7">
        <v>0</v>
      </c>
      <c r="AF631" s="7">
        <v>1</v>
      </c>
      <c r="AG631" s="7">
        <v>1</v>
      </c>
      <c r="AH631" s="7">
        <v>0</v>
      </c>
      <c r="AI631" s="7">
        <v>0</v>
      </c>
      <c r="AJ631" s="7">
        <v>0</v>
      </c>
      <c r="AK631" s="5" t="s">
        <v>7136</v>
      </c>
      <c r="AL631" s="5" t="s">
        <v>7137</v>
      </c>
      <c r="AM631" s="7"/>
      <c r="AN631" s="3" t="s">
        <v>7219</v>
      </c>
    </row>
    <row r="632" spans="1:40">
      <c r="A632" s="8">
        <v>635</v>
      </c>
      <c r="B632" t="s">
        <v>7131</v>
      </c>
      <c r="C632" s="3" t="s">
        <v>7227</v>
      </c>
      <c r="D632" s="3" t="s">
        <v>2185</v>
      </c>
      <c r="E632" s="3"/>
      <c r="F632" s="3"/>
      <c r="G632" s="3" t="s">
        <v>7228</v>
      </c>
      <c r="H632" s="3" t="s">
        <v>1519</v>
      </c>
      <c r="J632" s="3">
        <v>75001</v>
      </c>
      <c r="K632" s="3" t="s">
        <v>1520</v>
      </c>
      <c r="L632" s="3" t="s">
        <v>7229</v>
      </c>
      <c r="M632" s="2" t="s">
        <v>7230</v>
      </c>
      <c r="N632" s="2" t="s">
        <v>7230</v>
      </c>
      <c r="O632" s="2"/>
      <c r="P632" s="6" t="s">
        <v>474</v>
      </c>
      <c r="U632" s="7" t="s">
        <v>45</v>
      </c>
      <c r="V632" s="3">
        <v>0</v>
      </c>
      <c r="W632" s="3">
        <v>3</v>
      </c>
      <c r="X632" s="3"/>
      <c r="AA632" s="3"/>
      <c r="AB632" s="3"/>
      <c r="AC632" s="1">
        <v>4</v>
      </c>
      <c r="AD632" s="7">
        <v>0</v>
      </c>
      <c r="AE632" s="7">
        <v>0</v>
      </c>
      <c r="AF632" s="7">
        <v>1</v>
      </c>
      <c r="AG632" s="7">
        <v>0</v>
      </c>
      <c r="AH632" s="7">
        <v>0</v>
      </c>
      <c r="AI632" s="7">
        <v>0</v>
      </c>
      <c r="AJ632" s="7">
        <v>0</v>
      </c>
      <c r="AK632" s="5" t="s">
        <v>7136</v>
      </c>
      <c r="AL632" s="5" t="s">
        <v>7137</v>
      </c>
      <c r="AM632" s="7"/>
      <c r="AN632" s="3" t="s">
        <v>7231</v>
      </c>
    </row>
    <row r="633" spans="1:40">
      <c r="A633" s="8">
        <v>636</v>
      </c>
      <c r="B633" t="s">
        <v>7131</v>
      </c>
      <c r="C633" s="3" t="s">
        <v>7232</v>
      </c>
      <c r="D633" s="3" t="s">
        <v>2185</v>
      </c>
      <c r="E633" s="3"/>
      <c r="F633" s="3"/>
      <c r="G633" s="3" t="s">
        <v>7233</v>
      </c>
      <c r="H633" s="3" t="s">
        <v>1519</v>
      </c>
      <c r="J633" s="3">
        <v>75006</v>
      </c>
      <c r="K633" s="3" t="s">
        <v>1520</v>
      </c>
      <c r="L633" s="3" t="s">
        <v>7229</v>
      </c>
      <c r="M633" s="2" t="s">
        <v>7230</v>
      </c>
      <c r="N633" s="2" t="s">
        <v>7230</v>
      </c>
      <c r="O633" s="2"/>
      <c r="P633" s="6" t="s">
        <v>474</v>
      </c>
      <c r="U633" s="7" t="s">
        <v>45</v>
      </c>
      <c r="V633" s="3">
        <v>0</v>
      </c>
      <c r="W633" s="3">
        <v>3</v>
      </c>
      <c r="X633" s="3"/>
      <c r="AA633" s="3"/>
      <c r="AB633" s="3"/>
      <c r="AC633" s="1">
        <v>4</v>
      </c>
      <c r="AD633" s="7">
        <v>0</v>
      </c>
      <c r="AE633" s="7">
        <v>0</v>
      </c>
      <c r="AF633" s="7">
        <v>1</v>
      </c>
      <c r="AG633" s="7">
        <v>0</v>
      </c>
      <c r="AH633" s="7">
        <v>0</v>
      </c>
      <c r="AI633" s="7">
        <v>0</v>
      </c>
      <c r="AJ633" s="7">
        <v>0</v>
      </c>
      <c r="AK633" s="5" t="s">
        <v>7136</v>
      </c>
      <c r="AL633" s="5" t="s">
        <v>7137</v>
      </c>
      <c r="AM633" s="7"/>
      <c r="AN633" s="3" t="s">
        <v>7231</v>
      </c>
    </row>
    <row r="634" spans="1:40">
      <c r="A634" s="8">
        <v>637</v>
      </c>
      <c r="B634" t="s">
        <v>7131</v>
      </c>
      <c r="C634" s="3" t="s">
        <v>7234</v>
      </c>
      <c r="D634" s="3" t="s">
        <v>2185</v>
      </c>
      <c r="E634" s="3"/>
      <c r="F634" s="3"/>
      <c r="G634" s="3" t="s">
        <v>7235</v>
      </c>
      <c r="H634" s="3" t="s">
        <v>1519</v>
      </c>
      <c r="J634" s="3">
        <v>75005</v>
      </c>
      <c r="K634" s="3" t="s">
        <v>1520</v>
      </c>
      <c r="L634" s="3" t="s">
        <v>7229</v>
      </c>
      <c r="M634" s="2" t="s">
        <v>7230</v>
      </c>
      <c r="N634" s="2" t="s">
        <v>7230</v>
      </c>
      <c r="O634" s="2"/>
      <c r="P634" s="6" t="s">
        <v>474</v>
      </c>
      <c r="U634" s="7" t="s">
        <v>45</v>
      </c>
      <c r="V634" s="3">
        <v>0</v>
      </c>
      <c r="W634" s="3">
        <v>3</v>
      </c>
      <c r="X634" s="3"/>
      <c r="AA634" s="3"/>
      <c r="AB634" s="3"/>
      <c r="AC634" s="1">
        <v>4</v>
      </c>
      <c r="AD634" s="7">
        <v>0</v>
      </c>
      <c r="AE634" s="7">
        <v>0</v>
      </c>
      <c r="AF634" s="7">
        <v>1</v>
      </c>
      <c r="AG634" s="7">
        <v>0</v>
      </c>
      <c r="AH634" s="7">
        <v>0</v>
      </c>
      <c r="AI634" s="7">
        <v>0</v>
      </c>
      <c r="AJ634" s="7">
        <v>0</v>
      </c>
      <c r="AK634" s="5" t="s">
        <v>7136</v>
      </c>
      <c r="AL634" s="5" t="s">
        <v>7137</v>
      </c>
      <c r="AM634" s="7"/>
      <c r="AN634" s="3" t="s">
        <v>7231</v>
      </c>
    </row>
    <row r="635" spans="1:40">
      <c r="A635" s="8">
        <v>638</v>
      </c>
      <c r="B635" t="s">
        <v>7236</v>
      </c>
      <c r="D635" s="3" t="s">
        <v>62</v>
      </c>
      <c r="E635" s="3" t="s">
        <v>7051</v>
      </c>
      <c r="F635" s="3"/>
      <c r="G635" t="s">
        <v>7237</v>
      </c>
      <c r="H635" s="3" t="s">
        <v>181</v>
      </c>
      <c r="I635" s="3" t="s">
        <v>40</v>
      </c>
      <c r="J635">
        <v>90028</v>
      </c>
      <c r="L635" t="s">
        <v>7238</v>
      </c>
      <c r="M635" s="2" t="s">
        <v>7239</v>
      </c>
      <c r="N635" s="2" t="s">
        <v>7240</v>
      </c>
      <c r="O635" s="2"/>
      <c r="P635" t="s">
        <v>7241</v>
      </c>
      <c r="U635" s="7" t="s">
        <v>45</v>
      </c>
      <c r="V635" s="3">
        <v>1</v>
      </c>
      <c r="W635" s="3">
        <v>3</v>
      </c>
      <c r="X635" s="3"/>
      <c r="AA635" s="3"/>
      <c r="AB635" s="3"/>
      <c r="AC635" s="1">
        <v>2</v>
      </c>
      <c r="AD635" s="1">
        <v>0</v>
      </c>
      <c r="AE635" s="1">
        <v>0</v>
      </c>
      <c r="AF635" s="1">
        <v>0</v>
      </c>
      <c r="AG635" s="1">
        <v>0</v>
      </c>
      <c r="AH635" s="1">
        <v>0</v>
      </c>
      <c r="AI635" s="1">
        <v>0</v>
      </c>
      <c r="AJ635" s="1">
        <v>0</v>
      </c>
      <c r="AK635" s="5" t="s">
        <v>7242</v>
      </c>
      <c r="AL635" s="5" t="s">
        <v>7243</v>
      </c>
      <c r="AM635" s="1"/>
      <c r="AN635" s="3" t="s">
        <v>7244</v>
      </c>
    </row>
    <row r="636" spans="1:40">
      <c r="A636" s="8">
        <v>639</v>
      </c>
      <c r="B636" t="s">
        <v>7245</v>
      </c>
      <c r="C636" s="3" t="s">
        <v>983</v>
      </c>
      <c r="D636" s="3" t="s">
        <v>234</v>
      </c>
      <c r="E636" s="3"/>
      <c r="F636" s="3"/>
      <c r="G636" s="3" t="s">
        <v>7246</v>
      </c>
      <c r="H636" s="3" t="s">
        <v>983</v>
      </c>
      <c r="I636" s="3" t="s">
        <v>40</v>
      </c>
      <c r="J636">
        <v>94114</v>
      </c>
      <c r="L636" s="3" t="s">
        <v>7247</v>
      </c>
      <c r="M636" s="2" t="s">
        <v>7248</v>
      </c>
      <c r="N636" s="2" t="s">
        <v>7248</v>
      </c>
      <c r="O636" s="2"/>
      <c r="P636" s="3" t="s">
        <v>7249</v>
      </c>
      <c r="Q636" s="3"/>
      <c r="R636" s="3"/>
      <c r="S636" s="3"/>
      <c r="T636" s="3"/>
      <c r="U636" s="7" t="s">
        <v>45</v>
      </c>
      <c r="V636" s="3">
        <v>0</v>
      </c>
      <c r="W636" s="3">
        <v>3</v>
      </c>
      <c r="X636" s="3"/>
      <c r="AA636" s="3"/>
      <c r="AB636" s="3"/>
      <c r="AC636" s="1">
        <v>5</v>
      </c>
      <c r="AD636" s="7">
        <v>1</v>
      </c>
      <c r="AE636" s="7">
        <v>1</v>
      </c>
      <c r="AF636" s="7">
        <v>1</v>
      </c>
      <c r="AG636" s="7">
        <v>0</v>
      </c>
      <c r="AH636" s="7">
        <v>0</v>
      </c>
      <c r="AI636" s="7">
        <v>0</v>
      </c>
      <c r="AJ636" s="7">
        <v>0</v>
      </c>
      <c r="AK636" s="10" t="s">
        <v>7250</v>
      </c>
      <c r="AL636" s="10" t="s">
        <v>7251</v>
      </c>
      <c r="AM636" s="7"/>
      <c r="AN636" s="3" t="s">
        <v>7252</v>
      </c>
    </row>
    <row r="637" spans="1:40" ht="24">
      <c r="A637" s="8">
        <v>640</v>
      </c>
      <c r="B637" s="3" t="s">
        <v>7245</v>
      </c>
      <c r="C637" s="3" t="s">
        <v>7253</v>
      </c>
      <c r="D637" s="3" t="s">
        <v>234</v>
      </c>
      <c r="E637" s="3"/>
      <c r="F637" s="3"/>
      <c r="G637" s="3" t="s">
        <v>7254</v>
      </c>
      <c r="H637" s="3" t="s">
        <v>983</v>
      </c>
      <c r="I637" s="3" t="s">
        <v>40</v>
      </c>
      <c r="J637">
        <v>94132</v>
      </c>
      <c r="L637" s="3" t="s">
        <v>7255</v>
      </c>
      <c r="M637" s="2" t="s">
        <v>7248</v>
      </c>
      <c r="N637" s="2" t="s">
        <v>7248</v>
      </c>
      <c r="O637" s="2"/>
      <c r="P637" s="6" t="s">
        <v>7256</v>
      </c>
      <c r="Q637" s="6"/>
      <c r="R637" s="6"/>
      <c r="S637" s="6"/>
      <c r="T637" s="6"/>
      <c r="U637" s="7" t="s">
        <v>45</v>
      </c>
      <c r="V637" s="3">
        <v>0</v>
      </c>
      <c r="W637" s="3">
        <v>3</v>
      </c>
      <c r="X637" s="3"/>
      <c r="AA637" s="3"/>
      <c r="AB637" s="3"/>
      <c r="AC637" s="1">
        <v>5</v>
      </c>
      <c r="AD637" s="7">
        <v>1</v>
      </c>
      <c r="AE637" s="7">
        <v>1</v>
      </c>
      <c r="AF637" s="7">
        <v>1</v>
      </c>
      <c r="AG637" s="7">
        <v>0</v>
      </c>
      <c r="AH637" s="7">
        <v>0</v>
      </c>
      <c r="AI637" s="7">
        <v>0</v>
      </c>
      <c r="AJ637" s="7">
        <v>0</v>
      </c>
      <c r="AK637" s="10" t="s">
        <v>7250</v>
      </c>
      <c r="AL637" s="10" t="s">
        <v>7251</v>
      </c>
      <c r="AM637" s="7"/>
      <c r="AN637" s="3" t="s">
        <v>7252</v>
      </c>
    </row>
    <row r="638" spans="1:40">
      <c r="A638" s="8">
        <v>641</v>
      </c>
      <c r="B638" t="s">
        <v>7245</v>
      </c>
      <c r="C638" s="3" t="s">
        <v>2544</v>
      </c>
      <c r="D638" s="3" t="s">
        <v>234</v>
      </c>
      <c r="E638" s="3"/>
      <c r="F638" s="3"/>
      <c r="G638" s="3" t="s">
        <v>7257</v>
      </c>
      <c r="H638" s="3" t="s">
        <v>2544</v>
      </c>
      <c r="I638" s="3" t="s">
        <v>40</v>
      </c>
      <c r="J638">
        <v>94612</v>
      </c>
      <c r="L638" s="3" t="s">
        <v>7258</v>
      </c>
      <c r="M638" s="2" t="s">
        <v>7248</v>
      </c>
      <c r="N638" s="2" t="s">
        <v>7248</v>
      </c>
      <c r="O638" s="2"/>
      <c r="P638" s="3" t="s">
        <v>7259</v>
      </c>
      <c r="Q638" s="3"/>
      <c r="R638" s="3"/>
      <c r="S638" s="3"/>
      <c r="T638" s="3"/>
      <c r="U638" s="7" t="s">
        <v>45</v>
      </c>
      <c r="V638" s="3">
        <v>0</v>
      </c>
      <c r="W638" s="3">
        <v>3</v>
      </c>
      <c r="X638" s="3"/>
      <c r="AA638" s="3"/>
      <c r="AB638" s="3"/>
      <c r="AC638" s="1">
        <v>5</v>
      </c>
      <c r="AD638" s="7">
        <v>1</v>
      </c>
      <c r="AE638" s="7">
        <v>1</v>
      </c>
      <c r="AF638" s="7">
        <v>1</v>
      </c>
      <c r="AG638" s="7">
        <v>0</v>
      </c>
      <c r="AH638" s="7">
        <v>0</v>
      </c>
      <c r="AI638" s="7">
        <v>0</v>
      </c>
      <c r="AJ638" s="7">
        <v>0</v>
      </c>
      <c r="AK638" s="10" t="s">
        <v>7250</v>
      </c>
      <c r="AL638" s="10" t="s">
        <v>7251</v>
      </c>
      <c r="AM638" s="7"/>
      <c r="AN638" s="3" t="s">
        <v>7252</v>
      </c>
    </row>
    <row r="639" spans="1:40">
      <c r="A639" s="8">
        <v>642</v>
      </c>
      <c r="B639" t="s">
        <v>7245</v>
      </c>
      <c r="C639" s="3" t="s">
        <v>7260</v>
      </c>
      <c r="D639" s="3" t="s">
        <v>234</v>
      </c>
      <c r="E639" s="3"/>
      <c r="F639" s="3"/>
      <c r="G639" s="3" t="s">
        <v>7261</v>
      </c>
      <c r="H639" s="3" t="s">
        <v>7260</v>
      </c>
      <c r="I639" s="3" t="s">
        <v>40</v>
      </c>
      <c r="J639">
        <v>95401</v>
      </c>
      <c r="L639" s="3" t="s">
        <v>7262</v>
      </c>
      <c r="M639" s="2" t="s">
        <v>7248</v>
      </c>
      <c r="N639" s="2" t="s">
        <v>7248</v>
      </c>
      <c r="O639" s="2"/>
      <c r="P639" s="3" t="s">
        <v>7263</v>
      </c>
      <c r="Q639" s="3"/>
      <c r="R639" s="3"/>
      <c r="S639" s="3"/>
      <c r="T639" s="3"/>
      <c r="U639" s="7" t="s">
        <v>45</v>
      </c>
      <c r="V639" s="3">
        <v>0</v>
      </c>
      <c r="W639" s="3">
        <v>3</v>
      </c>
      <c r="X639" s="3"/>
      <c r="AA639" s="3"/>
      <c r="AB639" s="3"/>
      <c r="AC639" s="1">
        <v>5</v>
      </c>
      <c r="AD639" s="7">
        <v>1</v>
      </c>
      <c r="AE639" s="7">
        <v>1</v>
      </c>
      <c r="AF639" s="7">
        <v>1</v>
      </c>
      <c r="AG639" s="7">
        <v>0</v>
      </c>
      <c r="AH639" s="7">
        <v>0</v>
      </c>
      <c r="AI639" s="7">
        <v>0</v>
      </c>
      <c r="AJ639" s="7">
        <v>0</v>
      </c>
      <c r="AK639" s="10" t="s">
        <v>7250</v>
      </c>
      <c r="AL639" s="10" t="s">
        <v>7251</v>
      </c>
      <c r="AM639" s="7"/>
      <c r="AN639" s="3" t="s">
        <v>7252</v>
      </c>
    </row>
    <row r="640" spans="1:40">
      <c r="A640" s="8">
        <v>643</v>
      </c>
      <c r="B640" t="s">
        <v>7245</v>
      </c>
      <c r="C640" s="3" t="s">
        <v>7264</v>
      </c>
      <c r="D640" s="3" t="s">
        <v>234</v>
      </c>
      <c r="E640" s="3"/>
      <c r="F640" s="3"/>
      <c r="G640" s="3" t="s">
        <v>7265</v>
      </c>
      <c r="H640" s="3" t="s">
        <v>7264</v>
      </c>
      <c r="I640" s="3" t="s">
        <v>40</v>
      </c>
      <c r="J640">
        <v>93906</v>
      </c>
      <c r="L640" s="3" t="s">
        <v>7266</v>
      </c>
      <c r="M640" s="2" t="s">
        <v>7248</v>
      </c>
      <c r="N640" s="2" t="s">
        <v>7248</v>
      </c>
      <c r="O640" s="2"/>
      <c r="P640" s="3" t="s">
        <v>7259</v>
      </c>
      <c r="Q640" s="3"/>
      <c r="R640" s="3"/>
      <c r="S640" s="3"/>
      <c r="T640" s="3"/>
      <c r="U640" s="7" t="s">
        <v>45</v>
      </c>
      <c r="V640" s="3">
        <v>0</v>
      </c>
      <c r="W640" s="3">
        <v>3</v>
      </c>
      <c r="X640" s="3"/>
      <c r="AA640" s="3"/>
      <c r="AB640" s="3"/>
      <c r="AC640" s="1">
        <v>5</v>
      </c>
      <c r="AD640" s="7">
        <v>1</v>
      </c>
      <c r="AE640" s="7">
        <v>1</v>
      </c>
      <c r="AF640" s="7">
        <v>1</v>
      </c>
      <c r="AG640" s="7">
        <v>0</v>
      </c>
      <c r="AH640" s="7">
        <v>0</v>
      </c>
      <c r="AI640" s="7">
        <v>0</v>
      </c>
      <c r="AJ640" s="7">
        <v>0</v>
      </c>
      <c r="AK640" s="10" t="s">
        <v>7250</v>
      </c>
      <c r="AL640" s="10" t="s">
        <v>7251</v>
      </c>
      <c r="AM640" s="7"/>
      <c r="AN640" s="3" t="s">
        <v>7252</v>
      </c>
    </row>
    <row r="641" spans="1:40">
      <c r="A641" s="8">
        <v>644</v>
      </c>
      <c r="B641" t="s">
        <v>7245</v>
      </c>
      <c r="C641" s="3" t="s">
        <v>7267</v>
      </c>
      <c r="D641" s="3" t="s">
        <v>234</v>
      </c>
      <c r="E641" s="3"/>
      <c r="F641" s="3"/>
      <c r="G641" s="3" t="s">
        <v>7268</v>
      </c>
      <c r="H641" s="3" t="s">
        <v>7267</v>
      </c>
      <c r="I641" s="3" t="s">
        <v>40</v>
      </c>
      <c r="J641">
        <v>95014</v>
      </c>
      <c r="L641" s="3" t="s">
        <v>7269</v>
      </c>
      <c r="M641" s="2" t="s">
        <v>7248</v>
      </c>
      <c r="N641" s="2" t="s">
        <v>7248</v>
      </c>
      <c r="O641" s="2"/>
      <c r="P641" s="3" t="s">
        <v>7259</v>
      </c>
      <c r="Q641" s="3"/>
      <c r="R641" s="3"/>
      <c r="S641" s="3"/>
      <c r="T641" s="3"/>
      <c r="U641" s="7" t="s">
        <v>45</v>
      </c>
      <c r="V641" s="3">
        <v>0</v>
      </c>
      <c r="W641" s="3">
        <v>3</v>
      </c>
      <c r="X641" s="3"/>
      <c r="AA641" s="3"/>
      <c r="AB641" s="3"/>
      <c r="AC641" s="1">
        <v>5</v>
      </c>
      <c r="AD641" s="7">
        <v>1</v>
      </c>
      <c r="AE641" s="7">
        <v>1</v>
      </c>
      <c r="AF641" s="7">
        <v>1</v>
      </c>
      <c r="AG641" s="7">
        <v>0</v>
      </c>
      <c r="AH641" s="7">
        <v>0</v>
      </c>
      <c r="AI641" s="7">
        <v>0</v>
      </c>
      <c r="AJ641" s="7">
        <v>0</v>
      </c>
      <c r="AK641" s="10" t="s">
        <v>7250</v>
      </c>
      <c r="AL641" s="10" t="s">
        <v>7251</v>
      </c>
      <c r="AM641" s="7"/>
      <c r="AN641" s="3" t="s">
        <v>7252</v>
      </c>
    </row>
    <row r="642" spans="1:40">
      <c r="A642" s="8">
        <v>645</v>
      </c>
      <c r="B642" t="s">
        <v>7245</v>
      </c>
      <c r="C642" s="3" t="s">
        <v>7270</v>
      </c>
      <c r="D642" s="3" t="s">
        <v>234</v>
      </c>
      <c r="E642" s="3"/>
      <c r="F642" s="3"/>
      <c r="G642" s="3" t="s">
        <v>7271</v>
      </c>
      <c r="H642" s="3" t="s">
        <v>7270</v>
      </c>
      <c r="I642" s="3" t="s">
        <v>40</v>
      </c>
      <c r="J642">
        <v>94526</v>
      </c>
      <c r="L642" s="3" t="s">
        <v>7272</v>
      </c>
      <c r="M642" s="2" t="s">
        <v>7248</v>
      </c>
      <c r="N642" s="2" t="s">
        <v>7248</v>
      </c>
      <c r="O642" s="2"/>
      <c r="P642" s="3" t="s">
        <v>7259</v>
      </c>
      <c r="Q642" s="3"/>
      <c r="R642" s="3"/>
      <c r="S642" s="3"/>
      <c r="T642" s="3"/>
      <c r="U642" s="7" t="s">
        <v>45</v>
      </c>
      <c r="V642" s="3">
        <v>0</v>
      </c>
      <c r="W642" s="3">
        <v>3</v>
      </c>
      <c r="X642" s="3"/>
      <c r="AA642" s="3"/>
      <c r="AB642" s="3"/>
      <c r="AC642" s="1">
        <v>5</v>
      </c>
      <c r="AD642" s="7">
        <v>1</v>
      </c>
      <c r="AE642" s="7">
        <v>1</v>
      </c>
      <c r="AF642" s="7">
        <v>1</v>
      </c>
      <c r="AG642" s="7">
        <v>0</v>
      </c>
      <c r="AH642" s="7">
        <v>0</v>
      </c>
      <c r="AI642" s="7">
        <v>0</v>
      </c>
      <c r="AJ642" s="7">
        <v>0</v>
      </c>
      <c r="AK642" s="10" t="s">
        <v>7250</v>
      </c>
      <c r="AL642" s="10" t="s">
        <v>7251</v>
      </c>
      <c r="AM642" s="7"/>
      <c r="AN642" s="3" t="s">
        <v>7252</v>
      </c>
    </row>
    <row r="643" spans="1:40">
      <c r="A643" s="8">
        <v>646</v>
      </c>
      <c r="B643" t="s">
        <v>7245</v>
      </c>
      <c r="C643" s="3" t="s">
        <v>7273</v>
      </c>
      <c r="D643" s="3" t="s">
        <v>234</v>
      </c>
      <c r="E643" s="3"/>
      <c r="F643" s="3"/>
      <c r="G643" s="3" t="s">
        <v>7274</v>
      </c>
      <c r="H643" s="3" t="s">
        <v>7273</v>
      </c>
      <c r="I643" s="3" t="s">
        <v>40</v>
      </c>
      <c r="J643">
        <v>95050</v>
      </c>
      <c r="L643" s="3" t="s">
        <v>7275</v>
      </c>
      <c r="M643" s="2" t="s">
        <v>7248</v>
      </c>
      <c r="N643" s="2" t="s">
        <v>7248</v>
      </c>
      <c r="O643" s="2"/>
      <c r="P643" s="3" t="s">
        <v>7259</v>
      </c>
      <c r="Q643" s="3"/>
      <c r="R643" s="3"/>
      <c r="S643" s="3"/>
      <c r="T643" s="3"/>
      <c r="U643" s="7" t="s">
        <v>45</v>
      </c>
      <c r="V643" s="3">
        <v>0</v>
      </c>
      <c r="W643" s="3">
        <v>3</v>
      </c>
      <c r="X643" s="3"/>
      <c r="AA643" s="3"/>
      <c r="AB643" s="3"/>
      <c r="AC643" s="1">
        <v>5</v>
      </c>
      <c r="AD643" s="7">
        <v>1</v>
      </c>
      <c r="AE643" s="7">
        <v>1</v>
      </c>
      <c r="AF643" s="7">
        <v>1</v>
      </c>
      <c r="AG643" s="7">
        <v>0</v>
      </c>
      <c r="AH643" s="7">
        <v>0</v>
      </c>
      <c r="AI643" s="7">
        <v>0</v>
      </c>
      <c r="AJ643" s="7">
        <v>0</v>
      </c>
      <c r="AK643" s="10" t="s">
        <v>7250</v>
      </c>
      <c r="AL643" s="10" t="s">
        <v>7251</v>
      </c>
      <c r="AM643" s="7"/>
      <c r="AN643" s="3" t="s">
        <v>7252</v>
      </c>
    </row>
    <row r="644" spans="1:40" ht="36">
      <c r="A644" s="8">
        <v>647</v>
      </c>
      <c r="B644" t="s">
        <v>7276</v>
      </c>
      <c r="D644" s="3" t="s">
        <v>3134</v>
      </c>
      <c r="E644" s="3"/>
      <c r="F644" s="3"/>
      <c r="G644" t="s">
        <v>7277</v>
      </c>
      <c r="H644" s="3" t="s">
        <v>184</v>
      </c>
      <c r="I644" s="3" t="s">
        <v>40</v>
      </c>
      <c r="J644">
        <v>90232</v>
      </c>
      <c r="L644" t="s">
        <v>7278</v>
      </c>
      <c r="M644" s="2" t="s">
        <v>7279</v>
      </c>
      <c r="N644" s="2" t="s">
        <v>7280</v>
      </c>
      <c r="O644" s="2"/>
      <c r="P644" s="4" t="s">
        <v>7281</v>
      </c>
      <c r="Q644" s="4"/>
      <c r="R644" s="4"/>
      <c r="S644" s="4"/>
      <c r="T644" s="4"/>
      <c r="U644" s="7" t="s">
        <v>45</v>
      </c>
      <c r="V644" s="3">
        <v>1</v>
      </c>
      <c r="W644" s="3">
        <v>3</v>
      </c>
      <c r="X644" s="3">
        <v>1</v>
      </c>
      <c r="AA644" s="3"/>
      <c r="AB644" s="3"/>
      <c r="AC644" s="1">
        <v>3</v>
      </c>
      <c r="AD644" s="1">
        <v>0</v>
      </c>
      <c r="AE644" s="1">
        <v>0</v>
      </c>
      <c r="AF644" s="1">
        <v>1</v>
      </c>
      <c r="AG644" s="1">
        <v>0</v>
      </c>
      <c r="AH644" s="1">
        <v>0</v>
      </c>
      <c r="AI644" s="1">
        <v>0</v>
      </c>
      <c r="AJ644" s="1">
        <v>1</v>
      </c>
      <c r="AK644" s="5" t="s">
        <v>7282</v>
      </c>
      <c r="AL644" s="5" t="s">
        <v>7283</v>
      </c>
      <c r="AM644" s="1" t="s">
        <v>7284</v>
      </c>
      <c r="AN644" s="3" t="s">
        <v>7285</v>
      </c>
    </row>
    <row r="645" spans="1:40" ht="48">
      <c r="A645" s="8">
        <v>648</v>
      </c>
      <c r="B645" t="s">
        <v>7286</v>
      </c>
      <c r="C645" s="3" t="s">
        <v>197</v>
      </c>
      <c r="D645" s="3" t="s">
        <v>320</v>
      </c>
      <c r="E645" s="3" t="s">
        <v>123</v>
      </c>
      <c r="F645" s="3"/>
      <c r="G645" t="s">
        <v>7287</v>
      </c>
      <c r="H645" s="3" t="s">
        <v>197</v>
      </c>
      <c r="I645" s="3" t="s">
        <v>40</v>
      </c>
      <c r="J645">
        <v>90401</v>
      </c>
      <c r="L645" t="s">
        <v>7288</v>
      </c>
      <c r="M645" s="2" t="s">
        <v>7289</v>
      </c>
      <c r="N645" s="2" t="s">
        <v>7290</v>
      </c>
      <c r="O645" s="2"/>
      <c r="P645" s="4" t="s">
        <v>7291</v>
      </c>
      <c r="Q645" s="4"/>
      <c r="R645" s="4"/>
      <c r="S645" s="4"/>
      <c r="T645" s="4"/>
      <c r="U645" s="7" t="s">
        <v>45</v>
      </c>
      <c r="V645" s="3">
        <v>1</v>
      </c>
      <c r="W645" s="3">
        <v>3</v>
      </c>
      <c r="X645" s="3"/>
      <c r="AA645" s="3"/>
      <c r="AB645" s="3"/>
      <c r="AC645" s="1">
        <v>2</v>
      </c>
      <c r="AD645" s="1">
        <v>0</v>
      </c>
      <c r="AE645" s="1">
        <v>0</v>
      </c>
      <c r="AF645" s="1">
        <v>0</v>
      </c>
      <c r="AG645" s="1">
        <v>0</v>
      </c>
      <c r="AH645" s="1">
        <v>0</v>
      </c>
      <c r="AI645" s="1">
        <v>0</v>
      </c>
      <c r="AJ645" s="1">
        <v>1</v>
      </c>
      <c r="AK645" s="5" t="s">
        <v>7292</v>
      </c>
      <c r="AL645" s="5" t="s">
        <v>7293</v>
      </c>
      <c r="AM645" s="1"/>
      <c r="AN645" s="3" t="s">
        <v>7294</v>
      </c>
    </row>
    <row r="646" spans="1:40" ht="24">
      <c r="A646" s="8">
        <v>649</v>
      </c>
      <c r="B646" t="s">
        <v>7295</v>
      </c>
      <c r="D646" s="3" t="s">
        <v>49</v>
      </c>
      <c r="E646" s="3"/>
      <c r="F646" s="3"/>
      <c r="G646" t="s">
        <v>7296</v>
      </c>
      <c r="H646" s="3" t="s">
        <v>184</v>
      </c>
      <c r="I646" s="3" t="s">
        <v>40</v>
      </c>
      <c r="J646">
        <v>90034</v>
      </c>
      <c r="L646" t="s">
        <v>7297</v>
      </c>
      <c r="M646" s="2" t="s">
        <v>7298</v>
      </c>
      <c r="N646" s="2" t="s">
        <v>7299</v>
      </c>
      <c r="O646" s="2"/>
      <c r="P646" s="4" t="s">
        <v>7300</v>
      </c>
      <c r="Q646" s="4"/>
      <c r="R646" s="4"/>
      <c r="S646" s="4"/>
      <c r="T646" s="4"/>
      <c r="U646" s="7" t="s">
        <v>45</v>
      </c>
      <c r="V646" s="3">
        <v>1</v>
      </c>
      <c r="W646" s="3">
        <v>3</v>
      </c>
      <c r="X646" s="3">
        <v>2</v>
      </c>
      <c r="AA646" s="3"/>
      <c r="AB646" s="3"/>
      <c r="AC646" s="1">
        <v>1</v>
      </c>
      <c r="AD646" s="1">
        <v>0</v>
      </c>
      <c r="AE646" s="1">
        <v>0</v>
      </c>
      <c r="AF646" s="1">
        <v>0</v>
      </c>
      <c r="AG646" s="1">
        <v>0</v>
      </c>
      <c r="AH646" s="1">
        <v>0</v>
      </c>
      <c r="AI646" s="1">
        <v>0</v>
      </c>
      <c r="AJ646" s="1">
        <v>0</v>
      </c>
      <c r="AK646" s="5" t="s">
        <v>7301</v>
      </c>
      <c r="AL646" s="5" t="s">
        <v>7302</v>
      </c>
      <c r="AM646" s="1"/>
      <c r="AN646" s="3" t="s">
        <v>7303</v>
      </c>
    </row>
    <row r="647" spans="1:40" ht="60">
      <c r="A647" s="8">
        <v>650</v>
      </c>
      <c r="B647" t="s">
        <v>7304</v>
      </c>
      <c r="D647" s="3" t="s">
        <v>49</v>
      </c>
      <c r="E647" s="3" t="s">
        <v>123</v>
      </c>
      <c r="G647" s="36" t="s">
        <v>7305</v>
      </c>
      <c r="H647" s="3" t="s">
        <v>7306</v>
      </c>
      <c r="I647" s="3" t="s">
        <v>3137</v>
      </c>
      <c r="J647" t="s">
        <v>7307</v>
      </c>
      <c r="K647" s="3" t="s">
        <v>830</v>
      </c>
      <c r="L647" s="3" t="s">
        <v>7308</v>
      </c>
      <c r="M647" s="2" t="s">
        <v>7309</v>
      </c>
      <c r="N647" s="2" t="s">
        <v>7309</v>
      </c>
      <c r="O647" s="2" t="s">
        <v>7310</v>
      </c>
      <c r="P647" s="6" t="s">
        <v>7311</v>
      </c>
      <c r="Q647" s="6"/>
      <c r="R647" s="6"/>
      <c r="S647" s="6"/>
      <c r="T647" s="6"/>
      <c r="U647" s="7" t="s">
        <v>69</v>
      </c>
      <c r="V647" s="3">
        <v>1</v>
      </c>
      <c r="W647" s="3">
        <v>3</v>
      </c>
      <c r="X647" s="3">
        <v>2</v>
      </c>
      <c r="AA647" s="3"/>
      <c r="AB647" s="3"/>
      <c r="AC647" s="1">
        <v>1</v>
      </c>
      <c r="AD647" s="7">
        <v>0</v>
      </c>
      <c r="AE647" s="7">
        <v>0</v>
      </c>
      <c r="AF647" s="7">
        <v>0</v>
      </c>
      <c r="AG647" s="7">
        <v>0</v>
      </c>
      <c r="AH647" s="7">
        <v>0</v>
      </c>
      <c r="AI647" s="7">
        <v>0</v>
      </c>
      <c r="AJ647" s="7">
        <v>0</v>
      </c>
      <c r="AK647" s="10" t="s">
        <v>7312</v>
      </c>
      <c r="AL647" s="10" t="s">
        <v>7313</v>
      </c>
      <c r="AM647" s="7"/>
      <c r="AN647" s="3" t="s">
        <v>7314</v>
      </c>
    </row>
    <row r="648" spans="1:40" ht="49">
      <c r="A648" s="8">
        <v>651</v>
      </c>
      <c r="B648" t="s">
        <v>7315</v>
      </c>
      <c r="D648" s="3" t="s">
        <v>62</v>
      </c>
      <c r="E648" s="3" t="s">
        <v>123</v>
      </c>
      <c r="F648" s="3"/>
      <c r="G648" s="37" t="s">
        <v>7316</v>
      </c>
      <c r="H648" s="3" t="s">
        <v>7317</v>
      </c>
      <c r="I648" s="3" t="s">
        <v>3137</v>
      </c>
      <c r="J648" t="s">
        <v>7318</v>
      </c>
      <c r="K648" s="3" t="s">
        <v>830</v>
      </c>
      <c r="L648" s="3" t="s">
        <v>7319</v>
      </c>
      <c r="M648" s="2" t="s">
        <v>7320</v>
      </c>
      <c r="N648" s="2" t="s">
        <v>7321</v>
      </c>
      <c r="O648" s="2" t="s">
        <v>7322</v>
      </c>
      <c r="P648" s="6" t="s">
        <v>7323</v>
      </c>
      <c r="Q648" s="6"/>
      <c r="R648" s="6"/>
      <c r="S648" s="6"/>
      <c r="T648" s="6"/>
      <c r="U648" s="7" t="s">
        <v>45</v>
      </c>
      <c r="V648" s="3">
        <v>1</v>
      </c>
      <c r="W648" s="3">
        <v>3</v>
      </c>
      <c r="X648" s="3">
        <v>2</v>
      </c>
      <c r="AA648" s="3"/>
      <c r="AB648" s="3"/>
      <c r="AC648" s="1">
        <v>1</v>
      </c>
      <c r="AD648" s="7">
        <v>0</v>
      </c>
      <c r="AE648" s="7">
        <v>0</v>
      </c>
      <c r="AF648" s="7">
        <v>0</v>
      </c>
      <c r="AG648" s="7">
        <v>0</v>
      </c>
      <c r="AH648" s="7">
        <v>0</v>
      </c>
      <c r="AI648" s="7">
        <v>0</v>
      </c>
      <c r="AJ648" s="7">
        <v>0</v>
      </c>
      <c r="AK648" s="10" t="s">
        <v>7324</v>
      </c>
      <c r="AL648" s="10" t="s">
        <v>7325</v>
      </c>
      <c r="AM648" s="7" t="s">
        <v>7326</v>
      </c>
      <c r="AN648" s="3" t="s">
        <v>7327</v>
      </c>
    </row>
    <row r="649" spans="1:40" ht="36">
      <c r="A649" s="8">
        <v>652</v>
      </c>
      <c r="B649" s="3" t="s">
        <v>7328</v>
      </c>
      <c r="D649" s="3" t="s">
        <v>49</v>
      </c>
      <c r="E649" s="3"/>
      <c r="F649" s="3"/>
      <c r="G649" s="38" t="s">
        <v>7316</v>
      </c>
      <c r="H649" s="3" t="s">
        <v>7317</v>
      </c>
      <c r="I649" s="3" t="s">
        <v>3137</v>
      </c>
      <c r="J649" t="s">
        <v>7318</v>
      </c>
      <c r="K649" s="3" t="s">
        <v>830</v>
      </c>
      <c r="L649" s="38" t="s">
        <v>7329</v>
      </c>
      <c r="M649" s="2" t="s">
        <v>7330</v>
      </c>
      <c r="N649" s="2" t="s">
        <v>7331</v>
      </c>
      <c r="O649" s="2"/>
      <c r="P649" s="6" t="s">
        <v>7332</v>
      </c>
      <c r="Q649" s="6"/>
      <c r="R649" s="6"/>
      <c r="S649" s="6"/>
      <c r="T649" s="6"/>
      <c r="U649" s="7" t="s">
        <v>45</v>
      </c>
      <c r="V649" s="3">
        <v>1</v>
      </c>
      <c r="W649" s="3">
        <v>3</v>
      </c>
      <c r="X649" s="3">
        <v>2</v>
      </c>
      <c r="AA649" s="3"/>
      <c r="AB649" s="3"/>
      <c r="AC649" s="1">
        <v>2</v>
      </c>
      <c r="AD649" s="7">
        <v>1</v>
      </c>
      <c r="AE649" s="7">
        <v>0</v>
      </c>
      <c r="AF649" s="7">
        <v>0</v>
      </c>
      <c r="AG649" s="7">
        <v>0</v>
      </c>
      <c r="AH649" s="7">
        <v>0</v>
      </c>
      <c r="AI649" s="7">
        <v>0</v>
      </c>
      <c r="AJ649" s="7">
        <v>0</v>
      </c>
      <c r="AK649" s="10" t="s">
        <v>7333</v>
      </c>
      <c r="AL649" s="10" t="s">
        <v>7334</v>
      </c>
      <c r="AM649" s="7"/>
      <c r="AN649" s="3" t="s">
        <v>7335</v>
      </c>
    </row>
    <row r="650" spans="1:40" ht="36">
      <c r="A650" s="8">
        <v>653</v>
      </c>
      <c r="B650" s="3" t="s">
        <v>7336</v>
      </c>
      <c r="D650" s="3" t="s">
        <v>62</v>
      </c>
      <c r="E650" s="3"/>
      <c r="F650" s="3"/>
      <c r="G650" t="s">
        <v>7337</v>
      </c>
      <c r="H650" s="3" t="s">
        <v>7306</v>
      </c>
      <c r="I650" s="3" t="s">
        <v>3137</v>
      </c>
      <c r="J650" t="s">
        <v>7338</v>
      </c>
      <c r="K650" s="3" t="s">
        <v>830</v>
      </c>
      <c r="L650" t="s">
        <v>7339</v>
      </c>
      <c r="M650" s="2" t="s">
        <v>7340</v>
      </c>
      <c r="N650" s="2" t="s">
        <v>7341</v>
      </c>
      <c r="O650" s="2"/>
      <c r="P650" s="4" t="s">
        <v>7342</v>
      </c>
      <c r="Q650" s="4"/>
      <c r="R650" s="4"/>
      <c r="S650" s="4"/>
      <c r="T650" s="4"/>
      <c r="U650" s="7" t="s">
        <v>69</v>
      </c>
      <c r="V650" s="3">
        <v>1</v>
      </c>
      <c r="W650" s="3">
        <v>3</v>
      </c>
      <c r="X650" s="3">
        <v>2</v>
      </c>
      <c r="AA650" s="3"/>
      <c r="AB650" s="3"/>
      <c r="AC650" s="1">
        <v>2</v>
      </c>
      <c r="AD650" s="1">
        <v>0</v>
      </c>
      <c r="AE650" s="1">
        <v>0</v>
      </c>
      <c r="AF650" s="1">
        <v>0</v>
      </c>
      <c r="AG650" s="1">
        <v>0</v>
      </c>
      <c r="AH650" s="1">
        <v>0</v>
      </c>
      <c r="AI650" s="1">
        <v>0</v>
      </c>
      <c r="AJ650" s="1">
        <v>0</v>
      </c>
      <c r="AK650" s="5" t="s">
        <v>7343</v>
      </c>
      <c r="AL650" s="5" t="s">
        <v>7344</v>
      </c>
      <c r="AM650" s="1"/>
      <c r="AN650" s="3" t="s">
        <v>7345</v>
      </c>
    </row>
    <row r="651" spans="1:40" ht="36">
      <c r="A651" s="8">
        <v>654</v>
      </c>
      <c r="B651" s="3" t="s">
        <v>7346</v>
      </c>
      <c r="C651" t="s">
        <v>1497</v>
      </c>
      <c r="D651" s="3" t="s">
        <v>62</v>
      </c>
      <c r="E651" s="3"/>
      <c r="F651" s="3"/>
      <c r="G651" t="s">
        <v>7347</v>
      </c>
      <c r="H651" s="3" t="s">
        <v>1497</v>
      </c>
      <c r="I651" s="3" t="s">
        <v>3137</v>
      </c>
      <c r="J651" t="s">
        <v>7348</v>
      </c>
      <c r="K651" s="3" t="s">
        <v>830</v>
      </c>
      <c r="L651" t="s">
        <v>7349</v>
      </c>
      <c r="M651" s="2" t="s">
        <v>7350</v>
      </c>
      <c r="N651" s="2" t="s">
        <v>7351</v>
      </c>
      <c r="O651" s="2"/>
      <c r="P651" s="4" t="s">
        <v>7352</v>
      </c>
      <c r="Q651" s="4"/>
      <c r="R651" s="4"/>
      <c r="S651" s="4"/>
      <c r="T651" s="4"/>
      <c r="U651" s="7" t="s">
        <v>69</v>
      </c>
      <c r="V651" s="3">
        <v>1</v>
      </c>
      <c r="W651" s="3">
        <v>3</v>
      </c>
      <c r="X651" s="3">
        <v>2</v>
      </c>
      <c r="AA651" s="3"/>
      <c r="AB651" s="3"/>
      <c r="AC651" s="1">
        <v>1</v>
      </c>
      <c r="AD651" s="1">
        <v>0</v>
      </c>
      <c r="AE651" s="1">
        <v>0</v>
      </c>
      <c r="AF651" s="1">
        <v>0</v>
      </c>
      <c r="AG651" s="1">
        <v>0</v>
      </c>
      <c r="AH651" s="1">
        <v>0</v>
      </c>
      <c r="AI651" s="1">
        <v>0</v>
      </c>
      <c r="AJ651" s="1">
        <v>0</v>
      </c>
      <c r="AK651" s="5" t="s">
        <v>7353</v>
      </c>
      <c r="AL651" s="5" t="s">
        <v>7354</v>
      </c>
      <c r="AM651" s="1"/>
      <c r="AN651" s="3" t="s">
        <v>7355</v>
      </c>
    </row>
    <row r="652" spans="1:40" ht="36">
      <c r="A652" s="8">
        <v>655</v>
      </c>
      <c r="B652" s="3" t="s">
        <v>7346</v>
      </c>
      <c r="C652" t="s">
        <v>7356</v>
      </c>
      <c r="D652" s="3" t="s">
        <v>62</v>
      </c>
      <c r="E652" s="3"/>
      <c r="F652" s="3"/>
      <c r="G652" t="s">
        <v>7357</v>
      </c>
      <c r="H652" s="3" t="s">
        <v>7356</v>
      </c>
      <c r="I652" s="3" t="s">
        <v>3137</v>
      </c>
      <c r="J652" t="s">
        <v>7358</v>
      </c>
      <c r="K652" s="3" t="s">
        <v>830</v>
      </c>
      <c r="L652" t="s">
        <v>7359</v>
      </c>
      <c r="M652" s="2" t="s">
        <v>7350</v>
      </c>
      <c r="N652" s="2" t="s">
        <v>7351</v>
      </c>
      <c r="O652" s="2"/>
      <c r="P652" s="4" t="s">
        <v>7352</v>
      </c>
      <c r="Q652" s="4"/>
      <c r="R652" s="4"/>
      <c r="S652" s="4"/>
      <c r="T652" s="4"/>
      <c r="U652" s="7" t="s">
        <v>69</v>
      </c>
      <c r="V652" s="3">
        <v>1</v>
      </c>
      <c r="W652" s="3">
        <v>3</v>
      </c>
      <c r="X652" s="3">
        <v>2</v>
      </c>
      <c r="AA652" s="3"/>
      <c r="AB652" s="3"/>
      <c r="AC652" s="1">
        <v>1</v>
      </c>
      <c r="AD652" s="1">
        <v>0</v>
      </c>
      <c r="AE652" s="1">
        <v>0</v>
      </c>
      <c r="AF652" s="1">
        <v>0</v>
      </c>
      <c r="AG652" s="1">
        <v>0</v>
      </c>
      <c r="AH652" s="1">
        <v>0</v>
      </c>
      <c r="AI652" s="1">
        <v>0</v>
      </c>
      <c r="AJ652" s="1">
        <v>0</v>
      </c>
      <c r="AK652" s="5" t="s">
        <v>7353</v>
      </c>
      <c r="AL652" s="5" t="s">
        <v>7354</v>
      </c>
      <c r="AM652" s="1"/>
      <c r="AN652" s="3" t="s">
        <v>7355</v>
      </c>
    </row>
    <row r="653" spans="1:40" ht="36">
      <c r="A653" s="8">
        <v>656</v>
      </c>
      <c r="B653" s="3" t="s">
        <v>7346</v>
      </c>
      <c r="C653" t="s">
        <v>7360</v>
      </c>
      <c r="D653" s="3" t="s">
        <v>62</v>
      </c>
      <c r="E653" s="3"/>
      <c r="F653" s="3"/>
      <c r="G653" t="s">
        <v>7361</v>
      </c>
      <c r="H653" s="3" t="s">
        <v>7306</v>
      </c>
      <c r="I653" s="3" t="s">
        <v>3137</v>
      </c>
      <c r="J653" t="s">
        <v>7362</v>
      </c>
      <c r="K653" s="3" t="s">
        <v>830</v>
      </c>
      <c r="L653" t="s">
        <v>7363</v>
      </c>
      <c r="M653" s="2" t="s">
        <v>7350</v>
      </c>
      <c r="N653" s="2" t="s">
        <v>7351</v>
      </c>
      <c r="O653" s="2"/>
      <c r="P653" s="4" t="s">
        <v>7352</v>
      </c>
      <c r="Q653" s="4"/>
      <c r="R653" s="4"/>
      <c r="S653" s="4"/>
      <c r="T653" s="4"/>
      <c r="U653" s="7" t="s">
        <v>69</v>
      </c>
      <c r="V653" s="3">
        <v>1</v>
      </c>
      <c r="W653" s="3">
        <v>3</v>
      </c>
      <c r="X653" s="3">
        <v>2</v>
      </c>
      <c r="AA653" s="3"/>
      <c r="AB653" s="3"/>
      <c r="AC653" s="1">
        <v>1</v>
      </c>
      <c r="AD653" s="1">
        <v>0</v>
      </c>
      <c r="AE653" s="1">
        <v>0</v>
      </c>
      <c r="AF653" s="1">
        <v>0</v>
      </c>
      <c r="AG653" s="1">
        <v>0</v>
      </c>
      <c r="AH653" s="1">
        <v>0</v>
      </c>
      <c r="AI653" s="1">
        <v>0</v>
      </c>
      <c r="AJ653" s="1">
        <v>0</v>
      </c>
      <c r="AK653" s="5" t="s">
        <v>7353</v>
      </c>
      <c r="AL653" s="5" t="s">
        <v>7354</v>
      </c>
      <c r="AM653" s="1"/>
      <c r="AN653" s="3" t="s">
        <v>7355</v>
      </c>
    </row>
    <row r="654" spans="1:40" ht="48">
      <c r="A654" s="8">
        <v>657</v>
      </c>
      <c r="B654" s="3" t="s">
        <v>7364</v>
      </c>
      <c r="C654" t="s">
        <v>5960</v>
      </c>
      <c r="D654" s="3" t="s">
        <v>62</v>
      </c>
      <c r="E654" s="3" t="s">
        <v>143</v>
      </c>
      <c r="F654" s="3"/>
      <c r="G654" t="s">
        <v>7365</v>
      </c>
      <c r="H654" s="3" t="s">
        <v>385</v>
      </c>
      <c r="I654" s="3" t="s">
        <v>386</v>
      </c>
      <c r="J654">
        <v>10003</v>
      </c>
      <c r="L654" t="s">
        <v>7366</v>
      </c>
      <c r="M654" s="2" t="s">
        <v>7367</v>
      </c>
      <c r="N654" s="2" t="s">
        <v>7368</v>
      </c>
      <c r="O654" s="2" t="s">
        <v>7369</v>
      </c>
      <c r="P654" s="4" t="s">
        <v>7370</v>
      </c>
      <c r="Q654" s="4"/>
      <c r="R654" s="4"/>
      <c r="S654" s="4"/>
      <c r="T654" s="4"/>
      <c r="U654" s="7" t="s">
        <v>69</v>
      </c>
      <c r="V654" s="3">
        <v>1</v>
      </c>
      <c r="W654" s="3">
        <v>3</v>
      </c>
      <c r="X654" s="3"/>
      <c r="AA654" s="3"/>
      <c r="AB654" s="3"/>
      <c r="AC654" s="1">
        <v>2</v>
      </c>
      <c r="AD654" s="1">
        <v>0</v>
      </c>
      <c r="AE654" s="1">
        <v>0</v>
      </c>
      <c r="AF654" s="1">
        <v>1</v>
      </c>
      <c r="AG654" s="1">
        <v>1</v>
      </c>
      <c r="AH654" s="1">
        <v>1</v>
      </c>
      <c r="AI654" s="1">
        <v>1</v>
      </c>
      <c r="AJ654" s="1">
        <v>0</v>
      </c>
      <c r="AK654" s="5" t="s">
        <v>7371</v>
      </c>
      <c r="AL654" s="5" t="s">
        <v>7372</v>
      </c>
      <c r="AM654" s="1"/>
      <c r="AN654" s="3" t="s">
        <v>7373</v>
      </c>
    </row>
    <row r="655" spans="1:40" ht="48">
      <c r="A655" s="8">
        <v>658</v>
      </c>
      <c r="B655" s="3" t="s">
        <v>7364</v>
      </c>
      <c r="C655" t="s">
        <v>7374</v>
      </c>
      <c r="D655" s="3" t="s">
        <v>62</v>
      </c>
      <c r="E655" s="3" t="s">
        <v>143</v>
      </c>
      <c r="F655" s="3"/>
      <c r="G655" t="s">
        <v>7375</v>
      </c>
      <c r="H655" s="3" t="s">
        <v>385</v>
      </c>
      <c r="I655" s="3" t="s">
        <v>386</v>
      </c>
      <c r="J655">
        <v>10023</v>
      </c>
      <c r="L655" t="s">
        <v>7376</v>
      </c>
      <c r="M655" s="2" t="s">
        <v>7367</v>
      </c>
      <c r="N655" s="2" t="s">
        <v>7368</v>
      </c>
      <c r="O655" s="2" t="s">
        <v>7377</v>
      </c>
      <c r="P655" s="4" t="s">
        <v>7378</v>
      </c>
      <c r="Q655" s="4"/>
      <c r="R655" s="4"/>
      <c r="S655" s="4"/>
      <c r="T655" s="4"/>
      <c r="U655" s="7" t="s">
        <v>69</v>
      </c>
      <c r="V655" s="3">
        <v>1</v>
      </c>
      <c r="W655" s="3">
        <v>3</v>
      </c>
      <c r="X655" s="3"/>
      <c r="AA655" s="3"/>
      <c r="AB655" s="3"/>
      <c r="AC655" s="1">
        <v>2</v>
      </c>
      <c r="AD655" s="1">
        <v>0</v>
      </c>
      <c r="AE655" s="1">
        <v>0</v>
      </c>
      <c r="AF655" s="1">
        <v>1</v>
      </c>
      <c r="AG655" s="1">
        <v>0</v>
      </c>
      <c r="AH655" s="1">
        <v>1</v>
      </c>
      <c r="AI655" s="1">
        <v>1</v>
      </c>
      <c r="AJ655" s="1">
        <v>0</v>
      </c>
      <c r="AK655" s="5" t="s">
        <v>7371</v>
      </c>
      <c r="AL655" s="5" t="s">
        <v>7372</v>
      </c>
      <c r="AM655" s="1"/>
      <c r="AN655" s="3" t="s">
        <v>7373</v>
      </c>
    </row>
    <row r="656" spans="1:40" ht="48">
      <c r="A656" s="8">
        <v>659</v>
      </c>
      <c r="B656" s="3" t="s">
        <v>7364</v>
      </c>
      <c r="C656" s="3" t="s">
        <v>7379</v>
      </c>
      <c r="D656" s="3" t="s">
        <v>62</v>
      </c>
      <c r="E656" s="3" t="s">
        <v>143</v>
      </c>
      <c r="F656" s="3"/>
      <c r="G656" t="s">
        <v>7380</v>
      </c>
      <c r="H656" s="3" t="s">
        <v>385</v>
      </c>
      <c r="I656" s="3" t="s">
        <v>386</v>
      </c>
      <c r="J656">
        <v>10022</v>
      </c>
      <c r="L656" t="s">
        <v>7381</v>
      </c>
      <c r="M656" s="2" t="s">
        <v>7367</v>
      </c>
      <c r="N656" s="2" t="s">
        <v>7368</v>
      </c>
      <c r="O656" s="2" t="s">
        <v>7382</v>
      </c>
      <c r="P656" s="4" t="s">
        <v>7378</v>
      </c>
      <c r="Q656" s="4"/>
      <c r="R656" s="4"/>
      <c r="S656" s="4"/>
      <c r="T656" s="4"/>
      <c r="U656" s="7" t="s">
        <v>69</v>
      </c>
      <c r="V656" s="3">
        <v>1</v>
      </c>
      <c r="W656" s="3">
        <v>3</v>
      </c>
      <c r="X656" s="3"/>
      <c r="AA656" s="3"/>
      <c r="AB656" s="3"/>
      <c r="AC656" s="1">
        <v>2</v>
      </c>
      <c r="AD656" s="1">
        <v>0</v>
      </c>
      <c r="AE656" s="1">
        <v>0</v>
      </c>
      <c r="AF656" s="1">
        <v>1</v>
      </c>
      <c r="AG656" s="1">
        <v>1</v>
      </c>
      <c r="AH656" s="1">
        <v>1</v>
      </c>
      <c r="AI656" s="1">
        <v>1</v>
      </c>
      <c r="AJ656" s="1">
        <v>0</v>
      </c>
      <c r="AK656" s="5" t="s">
        <v>7371</v>
      </c>
      <c r="AL656" s="5" t="s">
        <v>7372</v>
      </c>
      <c r="AM656" s="1"/>
      <c r="AN656" s="3" t="s">
        <v>7373</v>
      </c>
    </row>
    <row r="657" spans="1:40" ht="48">
      <c r="A657" s="8">
        <v>660</v>
      </c>
      <c r="B657" s="3" t="s">
        <v>7383</v>
      </c>
      <c r="D657" s="3" t="s">
        <v>62</v>
      </c>
      <c r="E657" s="3" t="s">
        <v>123</v>
      </c>
      <c r="F657" s="3"/>
      <c r="G657" t="s">
        <v>7384</v>
      </c>
      <c r="H657" s="3" t="s">
        <v>385</v>
      </c>
      <c r="I657" s="3" t="s">
        <v>386</v>
      </c>
      <c r="J657">
        <v>10012</v>
      </c>
      <c r="L657" t="s">
        <v>7385</v>
      </c>
      <c r="M657" s="2" t="s">
        <v>7386</v>
      </c>
      <c r="N657" s="2" t="s">
        <v>7387</v>
      </c>
      <c r="O657" s="2" t="s">
        <v>7388</v>
      </c>
      <c r="P657" s="4" t="s">
        <v>7389</v>
      </c>
      <c r="Q657" s="4"/>
      <c r="R657" s="4"/>
      <c r="S657" s="4"/>
      <c r="T657" s="4"/>
      <c r="U657" s="7" t="s">
        <v>69</v>
      </c>
      <c r="V657" s="3">
        <v>1</v>
      </c>
      <c r="W657" s="3">
        <v>3</v>
      </c>
      <c r="X657" s="3">
        <v>1</v>
      </c>
      <c r="AA657" s="3"/>
      <c r="AB657" s="3"/>
      <c r="AC657" s="1">
        <v>2</v>
      </c>
      <c r="AD657" s="1">
        <v>0</v>
      </c>
      <c r="AE657" s="1">
        <v>0</v>
      </c>
      <c r="AF657" s="1">
        <v>0</v>
      </c>
      <c r="AG657" s="1">
        <v>0</v>
      </c>
      <c r="AH657" s="1">
        <v>1</v>
      </c>
      <c r="AI657" s="1">
        <v>1</v>
      </c>
      <c r="AJ657" s="1">
        <v>0</v>
      </c>
      <c r="AK657" s="5" t="s">
        <v>7390</v>
      </c>
      <c r="AL657" s="5" t="s">
        <v>7391</v>
      </c>
      <c r="AM657" s="1"/>
      <c r="AN657" s="3" t="s">
        <v>7392</v>
      </c>
    </row>
    <row r="658" spans="1:40">
      <c r="A658" s="8">
        <v>661</v>
      </c>
      <c r="B658" s="39" t="s">
        <v>7393</v>
      </c>
      <c r="D658" t="s">
        <v>198</v>
      </c>
      <c r="G658" t="s">
        <v>7394</v>
      </c>
      <c r="H658" t="s">
        <v>84</v>
      </c>
      <c r="I658" t="s">
        <v>40</v>
      </c>
      <c r="J658">
        <v>90046</v>
      </c>
      <c r="L658" t="s">
        <v>7395</v>
      </c>
      <c r="M658" s="2" t="s">
        <v>7396</v>
      </c>
      <c r="N658" s="2" t="s">
        <v>7397</v>
      </c>
      <c r="O658" s="2" t="s">
        <v>7398</v>
      </c>
      <c r="P658" t="s">
        <v>7399</v>
      </c>
      <c r="U658" s="1" t="s">
        <v>69</v>
      </c>
      <c r="V658">
        <v>1</v>
      </c>
      <c r="W658">
        <v>3</v>
      </c>
      <c r="X658">
        <v>4</v>
      </c>
      <c r="AC658" s="1">
        <v>3</v>
      </c>
      <c r="AD658" s="1">
        <v>0</v>
      </c>
      <c r="AE658" s="1">
        <v>0</v>
      </c>
      <c r="AF658" s="1">
        <v>0</v>
      </c>
      <c r="AG658" s="1">
        <v>0</v>
      </c>
      <c r="AH658" s="1">
        <v>1</v>
      </c>
      <c r="AI658" s="1">
        <v>0</v>
      </c>
      <c r="AJ658" s="1">
        <v>0</v>
      </c>
      <c r="AK658" s="5" t="s">
        <v>7400</v>
      </c>
      <c r="AL658" s="5" t="s">
        <v>7401</v>
      </c>
      <c r="AM658" s="1" t="s">
        <v>7402</v>
      </c>
      <c r="AN658" s="3" t="s">
        <v>7403</v>
      </c>
    </row>
    <row r="659" spans="1:40">
      <c r="A659" s="8">
        <v>662</v>
      </c>
      <c r="B659" s="39" t="s">
        <v>7404</v>
      </c>
      <c r="D659" t="s">
        <v>7405</v>
      </c>
      <c r="G659" t="s">
        <v>7406</v>
      </c>
      <c r="H659" t="s">
        <v>571</v>
      </c>
      <c r="I659" t="s">
        <v>40</v>
      </c>
      <c r="J659">
        <v>90291</v>
      </c>
      <c r="L659" t="s">
        <v>7407</v>
      </c>
      <c r="M659" s="2" t="s">
        <v>7408</v>
      </c>
      <c r="N659" s="2" t="s">
        <v>7409</v>
      </c>
      <c r="O659" s="2" t="s">
        <v>7410</v>
      </c>
      <c r="P659" t="s">
        <v>7411</v>
      </c>
      <c r="U659" s="1" t="s">
        <v>45</v>
      </c>
      <c r="V659">
        <v>1</v>
      </c>
      <c r="W659">
        <v>3</v>
      </c>
      <c r="AC659" s="1">
        <v>2</v>
      </c>
      <c r="AD659" s="1">
        <v>1</v>
      </c>
      <c r="AE659" s="1">
        <v>0</v>
      </c>
      <c r="AF659" s="1">
        <v>1</v>
      </c>
      <c r="AG659" s="1">
        <v>0</v>
      </c>
      <c r="AH659" s="1">
        <v>0</v>
      </c>
      <c r="AI659" s="1">
        <v>0</v>
      </c>
      <c r="AJ659" s="1">
        <v>0</v>
      </c>
      <c r="AK659" s="5" t="s">
        <v>7412</v>
      </c>
      <c r="AL659" s="5" t="s">
        <v>7413</v>
      </c>
      <c r="AM659" s="1"/>
      <c r="AN659" s="3" t="s">
        <v>7414</v>
      </c>
    </row>
    <row r="660" spans="1:40" ht="36">
      <c r="A660" s="8">
        <v>663</v>
      </c>
      <c r="B660" s="39" t="s">
        <v>7415</v>
      </c>
      <c r="D660" t="s">
        <v>49</v>
      </c>
      <c r="G660" t="s">
        <v>7416</v>
      </c>
      <c r="H660" t="s">
        <v>7417</v>
      </c>
      <c r="I660" t="s">
        <v>40</v>
      </c>
      <c r="J660">
        <v>90210</v>
      </c>
      <c r="L660" t="s">
        <v>7418</v>
      </c>
      <c r="M660" s="2" t="s">
        <v>7419</v>
      </c>
      <c r="N660" s="2" t="s">
        <v>7420</v>
      </c>
      <c r="O660" s="2" t="s">
        <v>7421</v>
      </c>
      <c r="P660" s="4" t="s">
        <v>7422</v>
      </c>
      <c r="Q660" s="4"/>
      <c r="R660" s="4"/>
      <c r="S660" s="4"/>
      <c r="T660" s="4"/>
      <c r="U660" s="7" t="s">
        <v>69</v>
      </c>
      <c r="V660">
        <v>1</v>
      </c>
      <c r="W660">
        <v>4</v>
      </c>
      <c r="X660">
        <v>1</v>
      </c>
      <c r="AC660" s="1">
        <v>1</v>
      </c>
      <c r="AD660" s="1">
        <v>0</v>
      </c>
      <c r="AE660" s="1">
        <v>0</v>
      </c>
      <c r="AF660" s="1">
        <v>0</v>
      </c>
      <c r="AG660" s="1">
        <v>0</v>
      </c>
      <c r="AH660" s="1">
        <v>0</v>
      </c>
      <c r="AI660" s="1">
        <v>0</v>
      </c>
      <c r="AJ660" s="1">
        <v>0</v>
      </c>
      <c r="AK660" s="5" t="s">
        <v>7423</v>
      </c>
      <c r="AL660" s="5" t="s">
        <v>7424</v>
      </c>
      <c r="AM660" s="1"/>
      <c r="AN660" s="3" t="s">
        <v>7425</v>
      </c>
    </row>
    <row r="661" spans="1:40" ht="24">
      <c r="A661" s="8">
        <v>664</v>
      </c>
      <c r="B661" s="39" t="s">
        <v>7426</v>
      </c>
      <c r="D661" t="s">
        <v>2213</v>
      </c>
      <c r="G661" t="s">
        <v>7427</v>
      </c>
      <c r="H661" t="s">
        <v>84</v>
      </c>
      <c r="I661" t="s">
        <v>40</v>
      </c>
      <c r="J661">
        <v>90012</v>
      </c>
      <c r="L661" t="s">
        <v>7428</v>
      </c>
      <c r="M661" s="2" t="s">
        <v>7429</v>
      </c>
      <c r="N661" s="2" t="s">
        <v>7430</v>
      </c>
      <c r="O661" s="2"/>
      <c r="P661" s="6" t="s">
        <v>7431</v>
      </c>
      <c r="Q661" s="6"/>
      <c r="R661" s="6"/>
      <c r="S661" s="6"/>
      <c r="T661" s="6"/>
      <c r="U661" s="7" t="s">
        <v>45</v>
      </c>
      <c r="V661" s="3">
        <v>0</v>
      </c>
      <c r="W661" s="3">
        <v>3</v>
      </c>
      <c r="X661" s="3"/>
      <c r="AA661" s="3"/>
      <c r="AB661" s="3"/>
      <c r="AC661" s="1">
        <v>1</v>
      </c>
      <c r="AD661" s="7">
        <v>0</v>
      </c>
      <c r="AE661" s="7">
        <v>0</v>
      </c>
      <c r="AF661" s="7">
        <v>1</v>
      </c>
      <c r="AG661" s="7">
        <v>0</v>
      </c>
      <c r="AH661" s="7">
        <v>0</v>
      </c>
      <c r="AI661" s="7">
        <v>0</v>
      </c>
      <c r="AJ661" s="7">
        <v>0</v>
      </c>
      <c r="AK661" s="10" t="s">
        <v>7432</v>
      </c>
      <c r="AL661" s="10" t="s">
        <v>7433</v>
      </c>
      <c r="AM661" s="7"/>
      <c r="AN661" s="3" t="s">
        <v>7434</v>
      </c>
    </row>
    <row r="662" spans="1:40" ht="24">
      <c r="A662" s="8">
        <v>665</v>
      </c>
      <c r="B662" s="39" t="s">
        <v>7435</v>
      </c>
      <c r="C662" s="3" t="s">
        <v>7436</v>
      </c>
      <c r="D662" s="3" t="s">
        <v>7437</v>
      </c>
      <c r="E662" s="3" t="s">
        <v>154</v>
      </c>
      <c r="F662" s="3"/>
      <c r="G662" s="3" t="s">
        <v>7438</v>
      </c>
      <c r="H662" s="3" t="s">
        <v>84</v>
      </c>
      <c r="I662" s="3" t="s">
        <v>40</v>
      </c>
      <c r="J662">
        <v>90012</v>
      </c>
      <c r="L662" s="3" t="s">
        <v>7439</v>
      </c>
      <c r="M662" s="2" t="s">
        <v>7440</v>
      </c>
      <c r="N662" s="2" t="s">
        <v>7440</v>
      </c>
      <c r="O662" s="2"/>
      <c r="P662" s="6" t="s">
        <v>7441</v>
      </c>
      <c r="Q662" s="6"/>
      <c r="R662" s="6"/>
      <c r="S662" s="6"/>
      <c r="T662" s="6"/>
      <c r="U662" s="7" t="s">
        <v>45</v>
      </c>
      <c r="V662" s="3">
        <v>0</v>
      </c>
      <c r="W662" s="3">
        <v>3</v>
      </c>
      <c r="X662" s="3"/>
      <c r="AA662" s="3"/>
      <c r="AB662" s="3"/>
      <c r="AC662" s="1">
        <v>2</v>
      </c>
      <c r="AD662" s="7">
        <v>0</v>
      </c>
      <c r="AE662" s="7">
        <v>0</v>
      </c>
      <c r="AF662" s="7">
        <v>1</v>
      </c>
      <c r="AG662" s="7">
        <v>0</v>
      </c>
      <c r="AH662" s="7">
        <v>0</v>
      </c>
      <c r="AI662" s="7">
        <v>0</v>
      </c>
      <c r="AJ662" s="7">
        <v>0</v>
      </c>
      <c r="AK662" s="10" t="s">
        <v>7442</v>
      </c>
      <c r="AL662" s="10" t="s">
        <v>7443</v>
      </c>
      <c r="AM662" s="7"/>
      <c r="AN662" s="3" t="s">
        <v>7444</v>
      </c>
    </row>
    <row r="663" spans="1:40" ht="24">
      <c r="A663" s="8">
        <v>666</v>
      </c>
      <c r="B663" s="39" t="s">
        <v>7435</v>
      </c>
      <c r="C663" s="3" t="s">
        <v>7445</v>
      </c>
      <c r="D663" s="3" t="s">
        <v>7437</v>
      </c>
      <c r="E663" s="3" t="s">
        <v>154</v>
      </c>
      <c r="F663" s="3"/>
      <c r="G663" s="3" t="s">
        <v>7446</v>
      </c>
      <c r="H663" s="3" t="s">
        <v>84</v>
      </c>
      <c r="I663" s="3" t="s">
        <v>40</v>
      </c>
      <c r="J663">
        <v>90012</v>
      </c>
      <c r="L663" s="3" t="s">
        <v>7447</v>
      </c>
      <c r="M663" s="2" t="s">
        <v>7440</v>
      </c>
      <c r="N663" s="2" t="s">
        <v>7440</v>
      </c>
      <c r="O663" s="2"/>
      <c r="P663" s="6" t="s">
        <v>7441</v>
      </c>
      <c r="Q663" s="6"/>
      <c r="R663" s="6"/>
      <c r="S663" s="6"/>
      <c r="T663" s="6"/>
      <c r="U663" s="7" t="s">
        <v>45</v>
      </c>
      <c r="V663" s="3">
        <v>0</v>
      </c>
      <c r="W663" s="3">
        <v>3</v>
      </c>
      <c r="X663" s="3"/>
      <c r="AA663" s="3"/>
      <c r="AB663" s="3"/>
      <c r="AC663" s="1">
        <v>1</v>
      </c>
      <c r="AD663" s="7">
        <v>0</v>
      </c>
      <c r="AE663" s="7">
        <v>0</v>
      </c>
      <c r="AF663" s="7">
        <v>1</v>
      </c>
      <c r="AG663" s="7">
        <v>0</v>
      </c>
      <c r="AH663" s="7">
        <v>0</v>
      </c>
      <c r="AI663" s="7">
        <v>0</v>
      </c>
      <c r="AJ663" s="7">
        <v>0</v>
      </c>
      <c r="AK663" s="10" t="s">
        <v>7442</v>
      </c>
      <c r="AL663" s="10" t="s">
        <v>7443</v>
      </c>
      <c r="AM663" s="7"/>
      <c r="AN663" s="3" t="s">
        <v>7444</v>
      </c>
    </row>
    <row r="664" spans="1:40">
      <c r="A664" s="8">
        <v>667</v>
      </c>
      <c r="B664" s="39" t="s">
        <v>7448</v>
      </c>
      <c r="C664" s="3" t="s">
        <v>181</v>
      </c>
      <c r="D664" s="3" t="s">
        <v>49</v>
      </c>
      <c r="E664" s="3"/>
      <c r="F664" s="3"/>
      <c r="G664" t="s">
        <v>7449</v>
      </c>
      <c r="H664" s="3" t="s">
        <v>181</v>
      </c>
      <c r="I664" s="3" t="s">
        <v>40</v>
      </c>
      <c r="J664">
        <v>90028</v>
      </c>
      <c r="L664" t="s">
        <v>7450</v>
      </c>
      <c r="M664" s="2" t="s">
        <v>7451</v>
      </c>
      <c r="N664" t="s">
        <v>7451</v>
      </c>
      <c r="P664" s="3" t="s">
        <v>7452</v>
      </c>
      <c r="U664" s="7" t="s">
        <v>69</v>
      </c>
      <c r="V664" s="3">
        <v>1</v>
      </c>
      <c r="W664" s="3">
        <v>3</v>
      </c>
      <c r="X664" s="3"/>
      <c r="AA664" s="3"/>
      <c r="AB664" s="3"/>
      <c r="AC664" s="1">
        <v>1</v>
      </c>
      <c r="AD664" s="1">
        <v>0</v>
      </c>
      <c r="AE664" s="1">
        <v>0</v>
      </c>
      <c r="AF664" s="1">
        <v>0</v>
      </c>
      <c r="AG664" s="1">
        <v>0</v>
      </c>
      <c r="AH664" s="1">
        <v>0</v>
      </c>
      <c r="AI664" s="1">
        <v>0</v>
      </c>
      <c r="AJ664" s="1">
        <v>0</v>
      </c>
      <c r="AK664" s="5" t="s">
        <v>7453</v>
      </c>
      <c r="AL664" s="5" t="s">
        <v>7454</v>
      </c>
      <c r="AM664" s="1"/>
      <c r="AN664" s="3" t="s">
        <v>7455</v>
      </c>
    </row>
    <row r="665" spans="1:40" ht="24">
      <c r="A665" s="8">
        <v>668</v>
      </c>
      <c r="B665" s="39" t="s">
        <v>7456</v>
      </c>
      <c r="C665" s="3" t="s">
        <v>1296</v>
      </c>
      <c r="D665" s="3" t="s">
        <v>7457</v>
      </c>
      <c r="E665" s="3" t="s">
        <v>7458</v>
      </c>
      <c r="F665" s="3"/>
      <c r="G665" t="s">
        <v>7459</v>
      </c>
      <c r="H665" s="3" t="s">
        <v>7417</v>
      </c>
      <c r="I665" s="3" t="s">
        <v>40</v>
      </c>
      <c r="J665">
        <v>90210</v>
      </c>
      <c r="L665" s="3" t="s">
        <v>7460</v>
      </c>
      <c r="M665" s="2" t="s">
        <v>7461</v>
      </c>
      <c r="N665" t="s">
        <v>7462</v>
      </c>
      <c r="P665" s="6" t="s">
        <v>7463</v>
      </c>
      <c r="Q665" s="3"/>
      <c r="R665" s="3"/>
      <c r="S665" s="3"/>
      <c r="T665" s="3"/>
      <c r="U665" s="7" t="s">
        <v>171</v>
      </c>
      <c r="V665" s="3">
        <v>1</v>
      </c>
      <c r="W665" s="3">
        <v>3</v>
      </c>
      <c r="X665" s="3">
        <v>4</v>
      </c>
      <c r="AA665" s="3"/>
      <c r="AB665" s="3"/>
      <c r="AC665" s="1">
        <v>3</v>
      </c>
      <c r="AD665" s="7">
        <v>1</v>
      </c>
      <c r="AE665" s="7">
        <v>0</v>
      </c>
      <c r="AF665" s="7">
        <v>0</v>
      </c>
      <c r="AG665" s="7">
        <v>0</v>
      </c>
      <c r="AH665" s="7">
        <v>0</v>
      </c>
      <c r="AI665" s="7">
        <v>0</v>
      </c>
      <c r="AJ665" s="7">
        <v>0</v>
      </c>
      <c r="AK665" s="10" t="s">
        <v>7464</v>
      </c>
      <c r="AL665" s="10"/>
      <c r="AM665" s="7" t="s">
        <v>7465</v>
      </c>
      <c r="AN665" s="3" t="s">
        <v>7466</v>
      </c>
    </row>
    <row r="666" spans="1:40" ht="48">
      <c r="A666" s="8">
        <v>669</v>
      </c>
      <c r="B666" s="39" t="s">
        <v>7456</v>
      </c>
      <c r="C666" s="3" t="s">
        <v>983</v>
      </c>
      <c r="D666" s="3" t="s">
        <v>7457</v>
      </c>
      <c r="E666" s="3"/>
      <c r="F666" s="3"/>
      <c r="G666" s="3" t="s">
        <v>7467</v>
      </c>
      <c r="H666" s="3" t="s">
        <v>983</v>
      </c>
      <c r="I666" s="3" t="s">
        <v>40</v>
      </c>
      <c r="J666">
        <v>94108</v>
      </c>
      <c r="L666" s="3" t="s">
        <v>7468</v>
      </c>
      <c r="M666" s="2" t="s">
        <v>7469</v>
      </c>
      <c r="N666" s="2" t="s">
        <v>7470</v>
      </c>
      <c r="O666" s="2" t="s">
        <v>7469</v>
      </c>
      <c r="P666" s="6" t="s">
        <v>7471</v>
      </c>
      <c r="Q666" s="6"/>
      <c r="R666" s="6"/>
      <c r="S666" s="6"/>
      <c r="T666" s="6"/>
      <c r="U666" s="7" t="s">
        <v>171</v>
      </c>
      <c r="V666" s="3">
        <v>1</v>
      </c>
      <c r="W666" s="3">
        <v>3</v>
      </c>
      <c r="X666" s="3">
        <v>4</v>
      </c>
      <c r="AA666" s="3"/>
      <c r="AB666" s="3"/>
      <c r="AC666" s="1">
        <v>3</v>
      </c>
      <c r="AD666" s="7">
        <v>1</v>
      </c>
      <c r="AE666" s="7">
        <v>0</v>
      </c>
      <c r="AF666" s="7">
        <v>0</v>
      </c>
      <c r="AG666" s="7">
        <v>0</v>
      </c>
      <c r="AH666" s="7">
        <v>0</v>
      </c>
      <c r="AI666" s="7">
        <v>0</v>
      </c>
      <c r="AJ666" s="7">
        <v>0</v>
      </c>
      <c r="AK666" s="10" t="s">
        <v>7464</v>
      </c>
      <c r="AL666" s="10"/>
      <c r="AM666" s="7" t="s">
        <v>7465</v>
      </c>
      <c r="AN666" s="3" t="s">
        <v>7466</v>
      </c>
    </row>
    <row r="667" spans="1:40" ht="24">
      <c r="A667" s="8">
        <v>670</v>
      </c>
      <c r="B667" s="39" t="s">
        <v>7456</v>
      </c>
      <c r="C667" s="3" t="s">
        <v>2733</v>
      </c>
      <c r="D667" s="3" t="s">
        <v>7457</v>
      </c>
      <c r="E667" s="3"/>
      <c r="F667" s="3"/>
      <c r="G667" t="s">
        <v>7472</v>
      </c>
      <c r="H667" s="3" t="s">
        <v>1497</v>
      </c>
      <c r="J667" t="s">
        <v>7473</v>
      </c>
      <c r="K667" t="s">
        <v>1500</v>
      </c>
      <c r="L667" t="s">
        <v>7474</v>
      </c>
      <c r="M667" s="2" t="s">
        <v>7475</v>
      </c>
      <c r="N667" s="2" t="s">
        <v>7476</v>
      </c>
      <c r="O667" s="2" t="s">
        <v>7475</v>
      </c>
      <c r="P667" s="4" t="s">
        <v>7477</v>
      </c>
      <c r="Q667" s="4"/>
      <c r="R667" s="4"/>
      <c r="S667" s="4"/>
      <c r="T667" s="4"/>
      <c r="U667" s="7" t="s">
        <v>171</v>
      </c>
      <c r="V667" s="3">
        <v>1</v>
      </c>
      <c r="W667" s="3">
        <v>3</v>
      </c>
      <c r="X667" s="3"/>
      <c r="AA667" s="3"/>
      <c r="AB667" s="3"/>
      <c r="AC667" s="1">
        <v>2</v>
      </c>
      <c r="AD667" s="1">
        <v>0</v>
      </c>
      <c r="AE667" s="1">
        <v>0</v>
      </c>
      <c r="AF667" s="1">
        <v>0</v>
      </c>
      <c r="AG667" s="1">
        <v>0</v>
      </c>
      <c r="AH667" s="1">
        <v>0</v>
      </c>
      <c r="AI667" s="1">
        <v>0</v>
      </c>
      <c r="AJ667" s="1">
        <v>0</v>
      </c>
      <c r="AK667" s="10" t="s">
        <v>7478</v>
      </c>
      <c r="AL667" s="5" t="s">
        <v>7479</v>
      </c>
      <c r="AM667" s="1" t="s">
        <v>7465</v>
      </c>
      <c r="AN667" s="3" t="s">
        <v>7480</v>
      </c>
    </row>
    <row r="668" spans="1:40" ht="24">
      <c r="A668" s="8">
        <v>671</v>
      </c>
      <c r="B668" s="39" t="s">
        <v>7456</v>
      </c>
      <c r="C668" s="3" t="s">
        <v>7481</v>
      </c>
      <c r="D668" s="3" t="s">
        <v>7457</v>
      </c>
      <c r="E668" s="3"/>
      <c r="F668" s="3"/>
      <c r="G668" t="s">
        <v>7482</v>
      </c>
      <c r="H668" s="3" t="s">
        <v>1497</v>
      </c>
      <c r="J668" t="s">
        <v>7483</v>
      </c>
      <c r="K668" t="s">
        <v>1500</v>
      </c>
      <c r="L668" t="s">
        <v>7484</v>
      </c>
      <c r="M668" s="2" t="s">
        <v>7485</v>
      </c>
      <c r="N668" s="2" t="s">
        <v>7486</v>
      </c>
      <c r="O668" s="2" t="s">
        <v>7485</v>
      </c>
      <c r="P668" s="4" t="s">
        <v>7477</v>
      </c>
      <c r="Q668" s="4"/>
      <c r="R668" s="4"/>
      <c r="S668" s="4"/>
      <c r="T668" s="4"/>
      <c r="U668" s="7" t="s">
        <v>171</v>
      </c>
      <c r="V668" s="3">
        <v>1</v>
      </c>
      <c r="W668" s="3">
        <v>3</v>
      </c>
      <c r="X668" s="3"/>
      <c r="AA668" s="3"/>
      <c r="AB668" s="3"/>
      <c r="AC668" s="1">
        <v>2</v>
      </c>
      <c r="AD668" s="1">
        <v>0</v>
      </c>
      <c r="AE668" s="1">
        <v>0</v>
      </c>
      <c r="AF668" s="1">
        <v>0</v>
      </c>
      <c r="AG668" s="1">
        <v>0</v>
      </c>
      <c r="AH668" s="1">
        <v>0</v>
      </c>
      <c r="AI668" s="1">
        <v>0</v>
      </c>
      <c r="AJ668" s="1">
        <v>0</v>
      </c>
      <c r="AK668" s="5" t="s">
        <v>7487</v>
      </c>
      <c r="AL668" s="5" t="s">
        <v>7488</v>
      </c>
      <c r="AM668" s="1" t="s">
        <v>7465</v>
      </c>
      <c r="AN668" s="3" t="s">
        <v>7489</v>
      </c>
    </row>
    <row r="669" spans="1:40">
      <c r="A669" s="8">
        <v>672</v>
      </c>
      <c r="B669" s="39" t="s">
        <v>7456</v>
      </c>
      <c r="C669" s="3" t="s">
        <v>7490</v>
      </c>
      <c r="D669" s="3" t="s">
        <v>7457</v>
      </c>
      <c r="E669" s="3"/>
      <c r="F669" s="3"/>
      <c r="G669" t="s">
        <v>7491</v>
      </c>
      <c r="H669" s="3" t="s">
        <v>7490</v>
      </c>
      <c r="J669">
        <v>400050</v>
      </c>
      <c r="K669" t="s">
        <v>7492</v>
      </c>
      <c r="L669" t="s">
        <v>7493</v>
      </c>
      <c r="M669" s="2" t="s">
        <v>7494</v>
      </c>
      <c r="N669" s="2" t="s">
        <v>7495</v>
      </c>
      <c r="O669" s="2"/>
      <c r="P669" t="s">
        <v>7496</v>
      </c>
      <c r="U669" s="7" t="s">
        <v>171</v>
      </c>
      <c r="V669" s="3">
        <v>1</v>
      </c>
      <c r="W669" s="3">
        <v>3</v>
      </c>
      <c r="X669" s="3"/>
      <c r="AA669" s="3"/>
      <c r="AB669" s="3"/>
      <c r="AC669" s="1">
        <v>2</v>
      </c>
      <c r="AD669" s="1">
        <v>0</v>
      </c>
      <c r="AE669" s="1">
        <v>0</v>
      </c>
      <c r="AF669" s="1">
        <v>0</v>
      </c>
      <c r="AG669" s="1">
        <v>0</v>
      </c>
      <c r="AH669" s="1">
        <v>0</v>
      </c>
      <c r="AI669" s="1">
        <v>0</v>
      </c>
      <c r="AJ669" s="1">
        <v>0</v>
      </c>
      <c r="AK669" s="5" t="s">
        <v>7497</v>
      </c>
      <c r="AL669" s="5" t="s">
        <v>7498</v>
      </c>
      <c r="AM669" s="1" t="s">
        <v>7465</v>
      </c>
      <c r="AN669" s="3" t="s">
        <v>7499</v>
      </c>
    </row>
    <row r="670" spans="1:40" ht="24">
      <c r="A670" s="8">
        <v>673</v>
      </c>
      <c r="B670" s="39" t="s">
        <v>7456</v>
      </c>
      <c r="C670" t="s">
        <v>7500</v>
      </c>
      <c r="D670" s="3" t="s">
        <v>7457</v>
      </c>
      <c r="E670" s="3"/>
      <c r="F670" s="3"/>
      <c r="G670" t="s">
        <v>7501</v>
      </c>
      <c r="H670" s="3" t="s">
        <v>7502</v>
      </c>
      <c r="K670" t="s">
        <v>7503</v>
      </c>
      <c r="L670" t="s">
        <v>7504</v>
      </c>
      <c r="M670" s="2" t="s">
        <v>7505</v>
      </c>
      <c r="N670" s="2" t="s">
        <v>7506</v>
      </c>
      <c r="O670" s="2"/>
      <c r="P670" s="4" t="s">
        <v>7507</v>
      </c>
      <c r="Q670" s="4"/>
      <c r="R670" s="4"/>
      <c r="S670" s="4"/>
      <c r="T670" s="4"/>
      <c r="U670" s="7" t="s">
        <v>171</v>
      </c>
      <c r="V670" s="3">
        <v>1</v>
      </c>
      <c r="W670" s="3">
        <v>2</v>
      </c>
      <c r="X670" s="3"/>
      <c r="AA670" s="3"/>
      <c r="AB670" s="3"/>
      <c r="AC670" s="1">
        <v>3</v>
      </c>
      <c r="AD670" s="1">
        <v>0</v>
      </c>
      <c r="AE670" s="1">
        <v>0</v>
      </c>
      <c r="AF670" s="1">
        <v>0</v>
      </c>
      <c r="AG670" s="1">
        <v>0</v>
      </c>
      <c r="AH670" s="1">
        <v>0</v>
      </c>
      <c r="AI670" s="1">
        <v>0</v>
      </c>
      <c r="AJ670" s="1">
        <v>0</v>
      </c>
      <c r="AK670" s="5" t="s">
        <v>7508</v>
      </c>
      <c r="AL670" s="5" t="s">
        <v>7509</v>
      </c>
      <c r="AM670" s="1" t="s">
        <v>7465</v>
      </c>
      <c r="AN670" s="3" t="s">
        <v>7510</v>
      </c>
    </row>
    <row r="671" spans="1:40">
      <c r="A671" s="8">
        <v>674</v>
      </c>
      <c r="B671" s="39" t="s">
        <v>7456</v>
      </c>
      <c r="C671" t="s">
        <v>7511</v>
      </c>
      <c r="D671" s="3" t="s">
        <v>7457</v>
      </c>
      <c r="E671" s="3"/>
      <c r="F671" s="3"/>
      <c r="G671" t="s">
        <v>7512</v>
      </c>
      <c r="H671" s="3" t="s">
        <v>7513</v>
      </c>
      <c r="K671" t="s">
        <v>7503</v>
      </c>
      <c r="L671" t="s">
        <v>7514</v>
      </c>
      <c r="M671" s="2" t="s">
        <v>7515</v>
      </c>
      <c r="N671" s="2" t="s">
        <v>7516</v>
      </c>
      <c r="O671" s="2"/>
      <c r="P671" t="s">
        <v>7517</v>
      </c>
      <c r="U671" s="7" t="s">
        <v>171</v>
      </c>
      <c r="V671" s="3">
        <v>1</v>
      </c>
      <c r="W671" s="3">
        <v>2</v>
      </c>
      <c r="X671" s="3"/>
      <c r="AA671" s="3"/>
      <c r="AB671" s="3"/>
      <c r="AC671" s="1">
        <v>3</v>
      </c>
      <c r="AD671" s="1">
        <v>0</v>
      </c>
      <c r="AE671" s="1">
        <v>0</v>
      </c>
      <c r="AF671" s="1">
        <v>0</v>
      </c>
      <c r="AG671" s="1">
        <v>0</v>
      </c>
      <c r="AH671" s="1">
        <v>0</v>
      </c>
      <c r="AI671" s="1">
        <v>0</v>
      </c>
      <c r="AJ671" s="1">
        <v>0</v>
      </c>
      <c r="AK671" s="5" t="s">
        <v>7518</v>
      </c>
      <c r="AL671" s="5" t="s">
        <v>7519</v>
      </c>
      <c r="AM671" s="1" t="s">
        <v>7465</v>
      </c>
      <c r="AN671" s="3" t="s">
        <v>7520</v>
      </c>
    </row>
    <row r="672" spans="1:40" ht="36">
      <c r="A672" s="8">
        <v>675</v>
      </c>
      <c r="B672" s="39" t="s">
        <v>7456</v>
      </c>
      <c r="C672" t="s">
        <v>7521</v>
      </c>
      <c r="D672" s="3" t="s">
        <v>7457</v>
      </c>
      <c r="E672" s="3"/>
      <c r="F672" s="3"/>
      <c r="G672" t="s">
        <v>3539</v>
      </c>
      <c r="H672" s="3" t="s">
        <v>3540</v>
      </c>
      <c r="K672" t="s">
        <v>3541</v>
      </c>
      <c r="L672" t="s">
        <v>7522</v>
      </c>
      <c r="M672" s="2" t="s">
        <v>7523</v>
      </c>
      <c r="N672" s="2" t="s">
        <v>7524</v>
      </c>
      <c r="O672" s="2"/>
      <c r="P672" s="4" t="s">
        <v>7525</v>
      </c>
      <c r="Q672" s="4"/>
      <c r="R672" s="4"/>
      <c r="S672" s="4"/>
      <c r="T672" s="4"/>
      <c r="U672" s="7" t="s">
        <v>171</v>
      </c>
      <c r="V672" s="3">
        <v>1</v>
      </c>
      <c r="W672" s="3">
        <v>4</v>
      </c>
      <c r="X672" s="3"/>
      <c r="AA672" s="3"/>
      <c r="AB672" s="3"/>
      <c r="AC672" s="1">
        <v>3</v>
      </c>
      <c r="AD672" s="1">
        <v>0</v>
      </c>
      <c r="AE672" s="1">
        <v>0</v>
      </c>
      <c r="AF672" s="1">
        <v>0</v>
      </c>
      <c r="AG672" s="1">
        <v>0</v>
      </c>
      <c r="AH672" s="1">
        <v>0</v>
      </c>
      <c r="AI672" s="1">
        <v>0</v>
      </c>
      <c r="AJ672" s="1">
        <v>0</v>
      </c>
      <c r="AK672" s="5" t="s">
        <v>7526</v>
      </c>
      <c r="AL672" s="5" t="s">
        <v>7527</v>
      </c>
      <c r="AM672" s="1" t="s">
        <v>7465</v>
      </c>
      <c r="AN672" s="3" t="s">
        <v>7528</v>
      </c>
    </row>
    <row r="673" spans="1:40" ht="48">
      <c r="A673" s="8">
        <v>676</v>
      </c>
      <c r="B673" s="39" t="s">
        <v>7456</v>
      </c>
      <c r="C673" t="s">
        <v>7529</v>
      </c>
      <c r="D673" s="3" t="s">
        <v>7457</v>
      </c>
      <c r="E673" s="3"/>
      <c r="F673" s="3"/>
      <c r="G673" t="s">
        <v>7530</v>
      </c>
      <c r="H673" s="3" t="s">
        <v>7159</v>
      </c>
      <c r="I673" s="3" t="s">
        <v>1848</v>
      </c>
      <c r="J673">
        <v>33140</v>
      </c>
      <c r="L673" t="s">
        <v>7531</v>
      </c>
      <c r="M673" s="2" t="s">
        <v>7532</v>
      </c>
      <c r="N673" s="2" t="s">
        <v>7533</v>
      </c>
      <c r="O673" s="2" t="s">
        <v>7532</v>
      </c>
      <c r="P673" s="4" t="s">
        <v>7534</v>
      </c>
      <c r="Q673" s="4"/>
      <c r="R673" s="4"/>
      <c r="S673" s="4"/>
      <c r="T673" s="4"/>
      <c r="U673" s="7" t="s">
        <v>171</v>
      </c>
      <c r="V673" s="3">
        <v>1</v>
      </c>
      <c r="W673" s="3">
        <v>4</v>
      </c>
      <c r="X673" s="3"/>
      <c r="AA673" s="3"/>
      <c r="AB673" s="3"/>
      <c r="AC673" s="1">
        <v>3</v>
      </c>
      <c r="AD673" s="1">
        <v>0</v>
      </c>
      <c r="AE673" s="1">
        <v>0</v>
      </c>
      <c r="AF673" s="1">
        <v>0</v>
      </c>
      <c r="AG673" s="1">
        <v>0</v>
      </c>
      <c r="AH673" s="1">
        <v>0</v>
      </c>
      <c r="AI673" s="1">
        <v>0</v>
      </c>
      <c r="AJ673" s="1">
        <v>0</v>
      </c>
      <c r="AK673" s="5" t="s">
        <v>7535</v>
      </c>
      <c r="AL673" s="5" t="s">
        <v>7536</v>
      </c>
      <c r="AM673" s="1" t="s">
        <v>7465</v>
      </c>
      <c r="AN673" s="3" t="s">
        <v>7537</v>
      </c>
    </row>
    <row r="674" spans="1:40" ht="24">
      <c r="A674" s="8">
        <v>677</v>
      </c>
      <c r="B674" t="s">
        <v>7538</v>
      </c>
      <c r="D674" s="3" t="s">
        <v>2117</v>
      </c>
      <c r="E674" s="3" t="s">
        <v>123</v>
      </c>
      <c r="F674" s="3"/>
      <c r="G674" t="s">
        <v>7539</v>
      </c>
      <c r="H674" s="3" t="s">
        <v>84</v>
      </c>
      <c r="I674" s="3" t="s">
        <v>40</v>
      </c>
      <c r="J674">
        <v>90027</v>
      </c>
      <c r="L674" t="s">
        <v>7540</v>
      </c>
      <c r="M674" s="2" t="s">
        <v>7541</v>
      </c>
      <c r="N674" s="2" t="s">
        <v>7542</v>
      </c>
      <c r="O674" s="2"/>
      <c r="P674" s="4" t="s">
        <v>7543</v>
      </c>
      <c r="Q674" s="4"/>
      <c r="R674" s="4"/>
      <c r="S674" s="4"/>
      <c r="T674" s="4"/>
      <c r="U674" s="7" t="s">
        <v>69</v>
      </c>
      <c r="V674" s="3">
        <v>1</v>
      </c>
      <c r="W674" s="3">
        <v>4</v>
      </c>
      <c r="X674" s="3">
        <v>3</v>
      </c>
      <c r="AA674" s="3"/>
      <c r="AB674" s="3"/>
      <c r="AC674" s="1">
        <v>2</v>
      </c>
      <c r="AD674" s="1">
        <v>0</v>
      </c>
      <c r="AE674" s="1">
        <v>0</v>
      </c>
      <c r="AF674" s="1">
        <v>0</v>
      </c>
      <c r="AG674" s="1">
        <v>0</v>
      </c>
      <c r="AH674" s="1">
        <v>0</v>
      </c>
      <c r="AI674" s="1">
        <v>0</v>
      </c>
      <c r="AJ674" s="1">
        <v>1</v>
      </c>
      <c r="AK674" s="5" t="s">
        <v>7544</v>
      </c>
      <c r="AL674" s="5" t="s">
        <v>7545</v>
      </c>
      <c r="AM674" s="1" t="s">
        <v>7546</v>
      </c>
      <c r="AN674" s="3" t="s">
        <v>7547</v>
      </c>
    </row>
    <row r="675" spans="1:40" ht="36">
      <c r="A675" s="8">
        <v>678</v>
      </c>
      <c r="B675" t="s">
        <v>7456</v>
      </c>
      <c r="C675" s="3" t="s">
        <v>385</v>
      </c>
      <c r="D675" s="3" t="s">
        <v>7457</v>
      </c>
      <c r="E675" s="3" t="s">
        <v>123</v>
      </c>
      <c r="F675" s="3"/>
      <c r="G675" t="s">
        <v>7548</v>
      </c>
      <c r="H675" s="3" t="s">
        <v>385</v>
      </c>
      <c r="I675" s="3" t="s">
        <v>386</v>
      </c>
      <c r="J675">
        <v>10036</v>
      </c>
      <c r="L675" t="s">
        <v>7549</v>
      </c>
      <c r="M675" s="2" t="s">
        <v>7550</v>
      </c>
      <c r="N675" s="2" t="s">
        <v>7551</v>
      </c>
      <c r="O675" s="2" t="s">
        <v>7550</v>
      </c>
      <c r="P675" s="4" t="s">
        <v>7552</v>
      </c>
      <c r="Q675" s="4"/>
      <c r="R675" s="4"/>
      <c r="S675" s="4"/>
      <c r="T675" s="4"/>
      <c r="U675" s="7" t="s">
        <v>171</v>
      </c>
      <c r="V675" s="3">
        <v>1</v>
      </c>
      <c r="W675" s="3">
        <v>4</v>
      </c>
      <c r="X675" s="3"/>
      <c r="AA675" s="3"/>
      <c r="AB675" s="3"/>
      <c r="AC675" s="1">
        <v>3</v>
      </c>
      <c r="AD675" s="1">
        <v>0</v>
      </c>
      <c r="AE675" s="1">
        <v>0</v>
      </c>
      <c r="AF675" s="1">
        <v>0</v>
      </c>
      <c r="AG675" s="1">
        <v>0</v>
      </c>
      <c r="AH675" s="1">
        <v>0</v>
      </c>
      <c r="AI675" s="1">
        <v>0</v>
      </c>
      <c r="AJ675" s="1">
        <v>0</v>
      </c>
      <c r="AK675" s="5" t="s">
        <v>7553</v>
      </c>
      <c r="AL675" s="5" t="s">
        <v>7554</v>
      </c>
      <c r="AM675" s="1" t="s">
        <v>7465</v>
      </c>
      <c r="AN675" s="3" t="s">
        <v>7555</v>
      </c>
    </row>
    <row r="676" spans="1:40" ht="24">
      <c r="A676" s="8">
        <v>679</v>
      </c>
      <c r="B676" t="s">
        <v>7456</v>
      </c>
      <c r="C676" t="s">
        <v>7556</v>
      </c>
      <c r="D676" s="3" t="s">
        <v>7457</v>
      </c>
      <c r="E676" s="3"/>
      <c r="F676" s="3"/>
      <c r="G676" t="s">
        <v>7557</v>
      </c>
      <c r="H676" s="3" t="s">
        <v>374</v>
      </c>
      <c r="I676" s="3" t="s">
        <v>376</v>
      </c>
      <c r="J676">
        <v>89109</v>
      </c>
      <c r="L676" t="s">
        <v>7558</v>
      </c>
      <c r="M676" s="2" t="s">
        <v>7559</v>
      </c>
      <c r="N676" s="2" t="s">
        <v>7560</v>
      </c>
      <c r="O676" s="2" t="s">
        <v>7559</v>
      </c>
      <c r="P676" s="4" t="s">
        <v>7561</v>
      </c>
      <c r="Q676" s="4"/>
      <c r="R676" s="4"/>
      <c r="S676" s="4"/>
      <c r="T676" s="4"/>
      <c r="U676" s="7" t="s">
        <v>171</v>
      </c>
      <c r="V676" s="3">
        <v>1</v>
      </c>
      <c r="W676" s="3">
        <v>4</v>
      </c>
      <c r="X676" s="3"/>
      <c r="AA676" s="3"/>
      <c r="AB676" s="3"/>
      <c r="AC676" s="1">
        <v>3</v>
      </c>
      <c r="AD676" s="1">
        <v>0</v>
      </c>
      <c r="AE676" s="1">
        <v>0</v>
      </c>
      <c r="AF676" s="1">
        <v>0</v>
      </c>
      <c r="AG676" s="1">
        <v>0</v>
      </c>
      <c r="AH676" s="1">
        <v>0</v>
      </c>
      <c r="AI676" s="1">
        <v>0</v>
      </c>
      <c r="AJ676" s="1">
        <v>0</v>
      </c>
      <c r="AK676" s="5" t="s">
        <v>7562</v>
      </c>
      <c r="AL676" s="5" t="s">
        <v>7563</v>
      </c>
      <c r="AM676" s="1" t="s">
        <v>7465</v>
      </c>
      <c r="AN676" s="3" t="s">
        <v>7564</v>
      </c>
    </row>
    <row r="677" spans="1:40" ht="60">
      <c r="A677" s="8">
        <v>680</v>
      </c>
      <c r="B677" t="s">
        <v>7565</v>
      </c>
      <c r="D677" s="3" t="s">
        <v>603</v>
      </c>
      <c r="E677" s="3" t="s">
        <v>123</v>
      </c>
      <c r="F677" s="3"/>
      <c r="G677" t="s">
        <v>7566</v>
      </c>
      <c r="H677" s="3" t="s">
        <v>571</v>
      </c>
      <c r="I677" s="3" t="s">
        <v>40</v>
      </c>
      <c r="J677">
        <v>90291</v>
      </c>
      <c r="L677" t="s">
        <v>7567</v>
      </c>
      <c r="M677" s="2" t="s">
        <v>7568</v>
      </c>
      <c r="N677" s="2" t="s">
        <v>7568</v>
      </c>
      <c r="O677" s="2" t="s">
        <v>7569</v>
      </c>
      <c r="P677" s="4" t="s">
        <v>7570</v>
      </c>
      <c r="Q677" s="4"/>
      <c r="R677" s="4"/>
      <c r="S677" s="4"/>
      <c r="T677" s="4"/>
      <c r="U677" s="7" t="s">
        <v>45</v>
      </c>
      <c r="V677" s="3">
        <v>1</v>
      </c>
      <c r="W677" s="3">
        <v>3</v>
      </c>
      <c r="X677" s="3"/>
      <c r="AA677" s="3"/>
      <c r="AB677" s="3"/>
      <c r="AC677" s="1">
        <v>1</v>
      </c>
      <c r="AD677" s="1">
        <v>0</v>
      </c>
      <c r="AE677" s="1">
        <v>0</v>
      </c>
      <c r="AF677" s="1">
        <v>0</v>
      </c>
      <c r="AG677" s="1">
        <v>0</v>
      </c>
      <c r="AH677" s="1">
        <v>0</v>
      </c>
      <c r="AI677" s="1">
        <v>0</v>
      </c>
      <c r="AJ677" s="1">
        <v>0</v>
      </c>
      <c r="AK677" s="5" t="s">
        <v>7571</v>
      </c>
      <c r="AL677" s="5" t="s">
        <v>7572</v>
      </c>
      <c r="AM677" s="1"/>
      <c r="AN677" s="3" t="s">
        <v>7573</v>
      </c>
    </row>
    <row r="678" spans="1:40">
      <c r="A678" s="8">
        <v>681</v>
      </c>
      <c r="B678" t="s">
        <v>7574</v>
      </c>
      <c r="D678" s="3" t="s">
        <v>7575</v>
      </c>
      <c r="E678" s="3"/>
      <c r="F678" s="3"/>
      <c r="G678" t="s">
        <v>7576</v>
      </c>
      <c r="H678" t="s">
        <v>7577</v>
      </c>
      <c r="I678" t="s">
        <v>7578</v>
      </c>
      <c r="J678" t="s">
        <v>7579</v>
      </c>
      <c r="K678" t="s">
        <v>1602</v>
      </c>
      <c r="L678" t="s">
        <v>7580</v>
      </c>
      <c r="M678" s="2" t="s">
        <v>7581</v>
      </c>
      <c r="N678" s="2" t="s">
        <v>7582</v>
      </c>
      <c r="O678" s="2"/>
      <c r="P678" t="s">
        <v>7583</v>
      </c>
      <c r="U678" s="7" t="s">
        <v>45</v>
      </c>
      <c r="V678" s="3">
        <v>0</v>
      </c>
      <c r="W678" s="3">
        <v>3</v>
      </c>
      <c r="X678" s="3"/>
      <c r="AA678" s="3"/>
      <c r="AB678" s="3"/>
      <c r="AC678" s="1">
        <v>2</v>
      </c>
      <c r="AD678" s="1">
        <v>0</v>
      </c>
      <c r="AE678" s="1">
        <v>0</v>
      </c>
      <c r="AF678" s="1">
        <v>1</v>
      </c>
      <c r="AG678" s="1">
        <v>0</v>
      </c>
      <c r="AH678" s="1">
        <v>0</v>
      </c>
      <c r="AI678" s="1">
        <v>0</v>
      </c>
      <c r="AJ678" s="1">
        <v>0</v>
      </c>
      <c r="AK678" s="5" t="s">
        <v>7584</v>
      </c>
      <c r="AL678" s="5" t="s">
        <v>7585</v>
      </c>
      <c r="AM678" s="1" t="s">
        <v>7586</v>
      </c>
      <c r="AN678" s="3" t="s">
        <v>7587</v>
      </c>
    </row>
    <row r="679" spans="1:40" ht="48">
      <c r="A679" s="8">
        <v>682</v>
      </c>
      <c r="B679" t="s">
        <v>7131</v>
      </c>
      <c r="D679" s="3" t="s">
        <v>49</v>
      </c>
      <c r="E679" s="3" t="s">
        <v>3134</v>
      </c>
      <c r="F679" s="3"/>
      <c r="G679" s="40" t="s">
        <v>7588</v>
      </c>
      <c r="H679" s="3" t="s">
        <v>882</v>
      </c>
      <c r="I679" s="3" t="s">
        <v>367</v>
      </c>
      <c r="J679">
        <v>60613</v>
      </c>
      <c r="L679" s="3" t="s">
        <v>7589</v>
      </c>
      <c r="M679" s="2" t="s">
        <v>7590</v>
      </c>
      <c r="N679" s="2" t="s">
        <v>7591</v>
      </c>
      <c r="O679" s="2"/>
      <c r="P679" s="6" t="s">
        <v>7592</v>
      </c>
      <c r="Q679" s="6"/>
      <c r="R679" s="6"/>
      <c r="S679" s="6"/>
      <c r="T679" s="6"/>
      <c r="U679" s="7" t="s">
        <v>45</v>
      </c>
      <c r="V679" s="3">
        <v>0</v>
      </c>
      <c r="W679" s="3">
        <v>3</v>
      </c>
      <c r="X679" s="3"/>
      <c r="AA679" s="3"/>
      <c r="AB679" s="3"/>
      <c r="AC679" s="1">
        <v>3</v>
      </c>
      <c r="AD679" s="7">
        <v>0</v>
      </c>
      <c r="AE679" s="7">
        <v>0</v>
      </c>
      <c r="AF679" s="7">
        <v>1</v>
      </c>
      <c r="AG679" s="7">
        <v>1</v>
      </c>
      <c r="AH679" s="7">
        <v>0</v>
      </c>
      <c r="AI679" s="7">
        <v>0</v>
      </c>
      <c r="AJ679" s="7">
        <v>0</v>
      </c>
      <c r="AK679" s="10" t="s">
        <v>7593</v>
      </c>
      <c r="AL679" s="10" t="s">
        <v>7594</v>
      </c>
      <c r="AM679" s="7" t="s">
        <v>7595</v>
      </c>
      <c r="AN679" s="3" t="s">
        <v>7596</v>
      </c>
    </row>
    <row r="680" spans="1:40">
      <c r="A680" s="8">
        <v>683</v>
      </c>
      <c r="B680" s="3" t="s">
        <v>7597</v>
      </c>
      <c r="D680" s="3" t="s">
        <v>7598</v>
      </c>
      <c r="E680" s="3"/>
      <c r="F680" s="3"/>
      <c r="G680" s="3" t="s">
        <v>7599</v>
      </c>
      <c r="H680" s="3" t="s">
        <v>983</v>
      </c>
      <c r="I680" s="3" t="s">
        <v>40</v>
      </c>
      <c r="J680">
        <v>94110</v>
      </c>
      <c r="L680" s="3" t="s">
        <v>7600</v>
      </c>
      <c r="M680" s="2" t="s">
        <v>7601</v>
      </c>
      <c r="N680" s="2" t="s">
        <v>7602</v>
      </c>
      <c r="O680" s="2"/>
      <c r="P680" s="3" t="s">
        <v>6740</v>
      </c>
      <c r="Q680" s="3"/>
      <c r="R680" s="3"/>
      <c r="S680" s="3"/>
      <c r="T680" s="3"/>
      <c r="U680" s="7" t="s">
        <v>45</v>
      </c>
      <c r="V680" s="3">
        <v>0</v>
      </c>
      <c r="W680" s="3">
        <v>3</v>
      </c>
      <c r="X680" s="3"/>
      <c r="AA680" s="3"/>
      <c r="AB680" s="3"/>
      <c r="AC680" s="7">
        <v>100</v>
      </c>
      <c r="AD680" s="7">
        <v>0</v>
      </c>
      <c r="AE680" s="7">
        <v>1</v>
      </c>
      <c r="AF680" s="7">
        <v>1</v>
      </c>
      <c r="AG680" s="7">
        <v>0</v>
      </c>
      <c r="AH680" s="7">
        <v>1</v>
      </c>
      <c r="AI680" s="7">
        <v>1</v>
      </c>
      <c r="AJ680" s="7">
        <v>0</v>
      </c>
      <c r="AK680" s="10" t="s">
        <v>7603</v>
      </c>
      <c r="AL680" s="10" t="s">
        <v>7604</v>
      </c>
      <c r="AM680" s="7" t="s">
        <v>7605</v>
      </c>
      <c r="AN680" s="3" t="s">
        <v>7606</v>
      </c>
    </row>
    <row r="681" spans="1:40" ht="24">
      <c r="A681" s="8">
        <v>684</v>
      </c>
      <c r="B681" s="3" t="s">
        <v>7607</v>
      </c>
      <c r="D681" s="3" t="s">
        <v>1294</v>
      </c>
      <c r="E681" s="3"/>
      <c r="F681" s="3"/>
      <c r="G681" s="3" t="s">
        <v>7608</v>
      </c>
      <c r="H681" s="3" t="s">
        <v>983</v>
      </c>
      <c r="I681" s="3" t="s">
        <v>40</v>
      </c>
      <c r="J681">
        <v>94111</v>
      </c>
      <c r="L681" s="3" t="s">
        <v>7609</v>
      </c>
      <c r="M681" s="2" t="s">
        <v>7610</v>
      </c>
      <c r="N681" s="2" t="s">
        <v>7611</v>
      </c>
      <c r="O681" s="2" t="s">
        <v>7612</v>
      </c>
      <c r="P681" s="6" t="s">
        <v>7613</v>
      </c>
      <c r="Q681" s="6"/>
      <c r="R681" s="6"/>
      <c r="S681" s="6"/>
      <c r="T681" s="6"/>
      <c r="U681" s="7" t="s">
        <v>69</v>
      </c>
      <c r="V681" s="3">
        <v>1</v>
      </c>
      <c r="W681" s="3">
        <v>3</v>
      </c>
      <c r="X681" s="3"/>
      <c r="AA681" s="3"/>
      <c r="AB681" s="3"/>
      <c r="AC681" s="1">
        <v>3</v>
      </c>
      <c r="AD681" s="7">
        <v>0</v>
      </c>
      <c r="AE681" s="7">
        <v>0</v>
      </c>
      <c r="AF681" s="7">
        <v>1</v>
      </c>
      <c r="AG681" s="7">
        <v>0</v>
      </c>
      <c r="AH681" s="7">
        <v>0</v>
      </c>
      <c r="AI681" s="7">
        <v>0</v>
      </c>
      <c r="AJ681" s="7">
        <v>0</v>
      </c>
      <c r="AK681" s="10" t="s">
        <v>7614</v>
      </c>
      <c r="AL681" s="10" t="s">
        <v>7615</v>
      </c>
      <c r="AM681" s="7" t="s">
        <v>7616</v>
      </c>
      <c r="AN681" s="3" t="s">
        <v>7617</v>
      </c>
    </row>
    <row r="682" spans="1:40" ht="48">
      <c r="A682" s="8">
        <v>685</v>
      </c>
      <c r="B682" s="3" t="s">
        <v>7618</v>
      </c>
      <c r="D682" s="3" t="s">
        <v>49</v>
      </c>
      <c r="E682" s="3" t="s">
        <v>3134</v>
      </c>
      <c r="F682" s="3"/>
      <c r="G682" t="s">
        <v>7619</v>
      </c>
      <c r="H682" s="3" t="s">
        <v>242</v>
      </c>
      <c r="I682" s="3" t="s">
        <v>40</v>
      </c>
      <c r="J682">
        <v>90265</v>
      </c>
      <c r="L682" t="s">
        <v>7620</v>
      </c>
      <c r="M682" s="2" t="s">
        <v>7621</v>
      </c>
      <c r="N682" s="2" t="s">
        <v>7621</v>
      </c>
      <c r="O682" s="2" t="s">
        <v>7622</v>
      </c>
      <c r="P682" s="4" t="s">
        <v>7623</v>
      </c>
      <c r="Q682" s="4"/>
      <c r="R682" s="4"/>
      <c r="S682" s="4"/>
      <c r="T682" s="4"/>
      <c r="U682" s="7" t="s">
        <v>69</v>
      </c>
      <c r="V682" s="3">
        <v>1</v>
      </c>
      <c r="W682" s="3">
        <v>4</v>
      </c>
      <c r="X682" s="3"/>
      <c r="AA682" s="3"/>
      <c r="AB682" s="3"/>
      <c r="AC682" s="1">
        <v>1</v>
      </c>
      <c r="AD682" s="1">
        <v>1</v>
      </c>
      <c r="AE682" s="1">
        <v>0</v>
      </c>
      <c r="AF682" s="1">
        <v>1</v>
      </c>
      <c r="AG682" s="1">
        <v>0</v>
      </c>
      <c r="AH682" s="1">
        <v>0</v>
      </c>
      <c r="AI682" s="1">
        <v>0</v>
      </c>
      <c r="AJ682" s="1">
        <v>0</v>
      </c>
      <c r="AK682" s="5" t="s">
        <v>7624</v>
      </c>
      <c r="AL682" s="5" t="s">
        <v>7625</v>
      </c>
      <c r="AM682" s="1" t="s">
        <v>7626</v>
      </c>
      <c r="AN682" s="3" t="s">
        <v>7627</v>
      </c>
    </row>
    <row r="683" spans="1:40">
      <c r="A683" s="8">
        <v>686</v>
      </c>
      <c r="B683" s="3" t="s">
        <v>7628</v>
      </c>
      <c r="D683" s="3" t="s">
        <v>62</v>
      </c>
      <c r="E683" s="3"/>
      <c r="F683" s="3"/>
      <c r="G683" t="s">
        <v>7629</v>
      </c>
      <c r="H683" s="3" t="s">
        <v>242</v>
      </c>
      <c r="I683" s="3" t="s">
        <v>40</v>
      </c>
      <c r="J683">
        <v>90265</v>
      </c>
      <c r="L683" t="s">
        <v>7630</v>
      </c>
      <c r="M683" s="2" t="s">
        <v>7631</v>
      </c>
      <c r="N683" s="2" t="s">
        <v>7632</v>
      </c>
      <c r="O683" s="2" t="s">
        <v>7633</v>
      </c>
      <c r="P683" t="s">
        <v>7634</v>
      </c>
      <c r="U683" s="7" t="s">
        <v>69</v>
      </c>
      <c r="V683" s="3">
        <v>1</v>
      </c>
      <c r="W683" s="3">
        <v>2</v>
      </c>
      <c r="X683" s="3"/>
      <c r="AA683" s="3"/>
      <c r="AB683" s="3"/>
      <c r="AC683" s="1">
        <v>5</v>
      </c>
      <c r="AD683" s="1">
        <v>1</v>
      </c>
      <c r="AE683" s="1">
        <v>1</v>
      </c>
      <c r="AF683" s="1">
        <v>1</v>
      </c>
      <c r="AG683" s="1">
        <v>0</v>
      </c>
      <c r="AH683" s="1">
        <v>0</v>
      </c>
      <c r="AI683" s="1">
        <v>1</v>
      </c>
      <c r="AJ683" s="1">
        <v>0</v>
      </c>
      <c r="AK683" s="5" t="s">
        <v>7635</v>
      </c>
      <c r="AL683" s="5" t="s">
        <v>7636</v>
      </c>
      <c r="AM683" s="1"/>
      <c r="AN683" s="3" t="s">
        <v>7637</v>
      </c>
    </row>
    <row r="684" spans="1:40" ht="24">
      <c r="A684" s="8">
        <v>687</v>
      </c>
      <c r="B684" s="3" t="s">
        <v>7638</v>
      </c>
      <c r="C684" s="3" t="s">
        <v>84</v>
      </c>
      <c r="D684" s="3" t="s">
        <v>7639</v>
      </c>
      <c r="E684" s="3"/>
      <c r="F684" s="3"/>
      <c r="G684" t="s">
        <v>7640</v>
      </c>
      <c r="H684" s="3" t="s">
        <v>84</v>
      </c>
      <c r="I684" s="3" t="s">
        <v>40</v>
      </c>
      <c r="J684">
        <v>90036</v>
      </c>
      <c r="L684" t="s">
        <v>7641</v>
      </c>
      <c r="M684" s="2" t="s">
        <v>7642</v>
      </c>
      <c r="N684" s="2" t="s">
        <v>7642</v>
      </c>
      <c r="P684" s="4" t="s">
        <v>7643</v>
      </c>
      <c r="Q684" s="4"/>
      <c r="R684" s="4"/>
      <c r="S684" s="4"/>
      <c r="T684" s="4"/>
      <c r="U684" s="7" t="s">
        <v>45</v>
      </c>
      <c r="V684" s="3">
        <v>1</v>
      </c>
      <c r="W684" s="3">
        <v>3</v>
      </c>
      <c r="X684" s="3"/>
      <c r="AA684" s="3"/>
      <c r="AB684" s="3"/>
      <c r="AC684" s="1">
        <v>2</v>
      </c>
      <c r="AD684" s="1">
        <v>1</v>
      </c>
      <c r="AE684" s="1">
        <v>1</v>
      </c>
      <c r="AF684" s="1">
        <v>1</v>
      </c>
      <c r="AG684" s="1">
        <v>0</v>
      </c>
      <c r="AH684" s="1">
        <v>0</v>
      </c>
      <c r="AI684" s="1">
        <v>0</v>
      </c>
      <c r="AJ684" s="1">
        <v>0</v>
      </c>
      <c r="AK684" s="5" t="s">
        <v>7644</v>
      </c>
      <c r="AL684" s="5" t="s">
        <v>7645</v>
      </c>
      <c r="AM684" s="1" t="s">
        <v>7646</v>
      </c>
      <c r="AN684" s="3" t="s">
        <v>7647</v>
      </c>
    </row>
    <row r="685" spans="1:40" ht="24">
      <c r="A685" s="8">
        <v>688</v>
      </c>
      <c r="B685" s="3" t="s">
        <v>7638</v>
      </c>
      <c r="C685" s="3" t="s">
        <v>550</v>
      </c>
      <c r="D685" s="3" t="s">
        <v>7639</v>
      </c>
      <c r="E685" s="3"/>
      <c r="F685" s="3"/>
      <c r="G685" t="s">
        <v>7648</v>
      </c>
      <c r="H685" s="3" t="s">
        <v>550</v>
      </c>
      <c r="I685" s="3" t="s">
        <v>40</v>
      </c>
      <c r="J685">
        <v>90803</v>
      </c>
      <c r="L685" t="s">
        <v>7649</v>
      </c>
      <c r="M685" s="2" t="s">
        <v>7642</v>
      </c>
      <c r="N685" s="2" t="s">
        <v>7642</v>
      </c>
      <c r="P685" s="4" t="s">
        <v>7650</v>
      </c>
      <c r="Q685" s="4"/>
      <c r="R685" s="4"/>
      <c r="S685" s="4"/>
      <c r="T685" s="4"/>
      <c r="U685" s="7" t="s">
        <v>45</v>
      </c>
      <c r="V685" s="3">
        <v>1</v>
      </c>
      <c r="W685" s="3">
        <v>3</v>
      </c>
      <c r="X685" s="3"/>
      <c r="AA685" s="3"/>
      <c r="AB685" s="3"/>
      <c r="AC685" s="1">
        <v>2</v>
      </c>
      <c r="AD685" s="1">
        <v>1</v>
      </c>
      <c r="AE685" s="1">
        <v>1</v>
      </c>
      <c r="AF685" s="1">
        <v>1</v>
      </c>
      <c r="AG685" s="1">
        <v>0</v>
      </c>
      <c r="AH685" s="1">
        <v>0</v>
      </c>
      <c r="AI685" s="1">
        <v>0</v>
      </c>
      <c r="AJ685" s="1">
        <v>0</v>
      </c>
      <c r="AK685" s="5" t="s">
        <v>7644</v>
      </c>
      <c r="AL685" s="5" t="s">
        <v>7645</v>
      </c>
      <c r="AM685" s="1" t="s">
        <v>7646</v>
      </c>
      <c r="AN685" s="3" t="s">
        <v>7647</v>
      </c>
    </row>
    <row r="686" spans="1:40" ht="60">
      <c r="A686" s="8">
        <v>689</v>
      </c>
      <c r="B686" s="3" t="s">
        <v>7651</v>
      </c>
      <c r="D686" s="3" t="s">
        <v>1447</v>
      </c>
      <c r="E686" s="3" t="s">
        <v>123</v>
      </c>
      <c r="F686" s="3"/>
      <c r="G686" t="s">
        <v>7652</v>
      </c>
      <c r="H686" t="s">
        <v>983</v>
      </c>
      <c r="I686" t="s">
        <v>40</v>
      </c>
      <c r="J686">
        <v>94110</v>
      </c>
      <c r="L686" t="s">
        <v>7653</v>
      </c>
      <c r="M686" s="2" t="s">
        <v>7654</v>
      </c>
      <c r="N686" s="2" t="s">
        <v>7655</v>
      </c>
      <c r="O686" s="2" t="s">
        <v>7656</v>
      </c>
      <c r="P686" s="4" t="s">
        <v>7657</v>
      </c>
      <c r="Q686" s="4"/>
      <c r="R686" s="4"/>
      <c r="S686" s="4"/>
      <c r="T686" s="4"/>
      <c r="U686" s="7" t="s">
        <v>45</v>
      </c>
      <c r="V686" s="3">
        <v>1</v>
      </c>
      <c r="W686" s="3">
        <v>3</v>
      </c>
      <c r="X686" s="3">
        <v>1</v>
      </c>
      <c r="AA686" s="3"/>
      <c r="AB686" s="3"/>
      <c r="AC686" s="1">
        <v>4</v>
      </c>
      <c r="AD686" s="1">
        <v>1</v>
      </c>
      <c r="AE686" s="1">
        <v>1</v>
      </c>
      <c r="AF686" s="1">
        <v>1</v>
      </c>
      <c r="AG686" s="1">
        <v>0</v>
      </c>
      <c r="AH686" s="1">
        <v>1</v>
      </c>
      <c r="AI686" s="1">
        <v>1</v>
      </c>
      <c r="AJ686" s="1">
        <v>1</v>
      </c>
      <c r="AK686" s="5" t="s">
        <v>7658</v>
      </c>
      <c r="AL686" s="5" t="s">
        <v>7659</v>
      </c>
      <c r="AM686" s="1" t="s">
        <v>7660</v>
      </c>
      <c r="AN686" s="3" t="s">
        <v>7661</v>
      </c>
    </row>
    <row r="687" spans="1:40" ht="48">
      <c r="A687" s="8">
        <v>690</v>
      </c>
      <c r="B687" s="3" t="s">
        <v>7651</v>
      </c>
      <c r="D687" s="3" t="s">
        <v>1447</v>
      </c>
      <c r="E687" s="3" t="s">
        <v>123</v>
      </c>
      <c r="F687" s="3"/>
      <c r="G687" t="s">
        <v>7662</v>
      </c>
      <c r="H687" t="s">
        <v>983</v>
      </c>
      <c r="I687" t="s">
        <v>40</v>
      </c>
      <c r="J687">
        <v>94115</v>
      </c>
      <c r="L687" t="s">
        <v>7663</v>
      </c>
      <c r="M687" s="2" t="s">
        <v>7664</v>
      </c>
      <c r="N687" s="2" t="s">
        <v>7665</v>
      </c>
      <c r="O687" s="2" t="s">
        <v>7666</v>
      </c>
      <c r="P687" s="4" t="s">
        <v>7667</v>
      </c>
      <c r="Q687" s="4"/>
      <c r="R687" s="4"/>
      <c r="S687" s="4"/>
      <c r="T687" s="4"/>
      <c r="U687" s="7" t="s">
        <v>45</v>
      </c>
      <c r="V687" s="3">
        <v>1</v>
      </c>
      <c r="W687" s="3">
        <v>3</v>
      </c>
      <c r="X687" s="3">
        <v>1</v>
      </c>
      <c r="AA687" s="3"/>
      <c r="AB687" s="3"/>
      <c r="AC687" s="1">
        <v>4</v>
      </c>
      <c r="AD687" s="1">
        <v>1</v>
      </c>
      <c r="AE687" s="1">
        <v>1</v>
      </c>
      <c r="AF687" s="1">
        <v>1</v>
      </c>
      <c r="AG687" s="1">
        <v>0</v>
      </c>
      <c r="AH687" s="1">
        <v>1</v>
      </c>
      <c r="AI687" s="1">
        <v>1</v>
      </c>
      <c r="AJ687" s="1">
        <v>1</v>
      </c>
      <c r="AK687" s="5" t="s">
        <v>7658</v>
      </c>
      <c r="AL687" s="5" t="s">
        <v>7659</v>
      </c>
      <c r="AM687" s="1" t="s">
        <v>7660</v>
      </c>
      <c r="AN687" s="3" t="s">
        <v>7661</v>
      </c>
    </row>
    <row r="688" spans="1:40" ht="24">
      <c r="A688" s="8">
        <v>691</v>
      </c>
      <c r="B688" t="s">
        <v>7668</v>
      </c>
      <c r="C688" s="3" t="s">
        <v>7669</v>
      </c>
      <c r="D688" s="3" t="s">
        <v>603</v>
      </c>
      <c r="E688" s="3" t="s">
        <v>7670</v>
      </c>
      <c r="F688" s="3"/>
      <c r="G688" s="3" t="s">
        <v>7671</v>
      </c>
      <c r="H688" s="3" t="s">
        <v>84</v>
      </c>
      <c r="I688" s="3" t="s">
        <v>40</v>
      </c>
      <c r="J688">
        <v>90043</v>
      </c>
      <c r="L688" s="3" t="s">
        <v>7672</v>
      </c>
      <c r="M688" s="2" t="s">
        <v>7673</v>
      </c>
      <c r="N688" s="2" t="s">
        <v>7674</v>
      </c>
      <c r="P688" s="6" t="s">
        <v>7675</v>
      </c>
      <c r="Q688" s="6"/>
      <c r="R688" s="6"/>
      <c r="S688" s="6"/>
      <c r="T688" s="6"/>
      <c r="U688" s="7" t="s">
        <v>45</v>
      </c>
      <c r="V688" s="3">
        <v>0</v>
      </c>
      <c r="W688" s="3">
        <v>3</v>
      </c>
      <c r="X688" s="3"/>
      <c r="AA688" s="3"/>
      <c r="AB688" s="3"/>
      <c r="AC688" s="1">
        <v>1</v>
      </c>
      <c r="AD688" s="7">
        <v>0</v>
      </c>
      <c r="AE688" s="7">
        <v>0</v>
      </c>
      <c r="AF688" s="7">
        <v>1</v>
      </c>
      <c r="AG688" s="7">
        <v>0</v>
      </c>
      <c r="AH688" s="7">
        <v>0</v>
      </c>
      <c r="AI688" s="7">
        <v>0</v>
      </c>
      <c r="AJ688" s="7">
        <v>0</v>
      </c>
      <c r="AK688" s="10" t="s">
        <v>7676</v>
      </c>
      <c r="AL688" s="5" t="s">
        <v>7677</v>
      </c>
      <c r="AM688" s="1"/>
      <c r="AN688" s="3" t="s">
        <v>7678</v>
      </c>
    </row>
    <row r="689" spans="1:40" ht="48">
      <c r="A689" s="8">
        <v>692</v>
      </c>
      <c r="B689" s="3" t="s">
        <v>7679</v>
      </c>
      <c r="D689" s="3" t="s">
        <v>49</v>
      </c>
      <c r="E689" s="3"/>
      <c r="F689" s="3"/>
      <c r="G689" s="3" t="s">
        <v>7680</v>
      </c>
      <c r="H689" s="3" t="s">
        <v>84</v>
      </c>
      <c r="I689" s="3" t="s">
        <v>40</v>
      </c>
      <c r="J689">
        <v>90013</v>
      </c>
      <c r="L689" s="3" t="s">
        <v>7681</v>
      </c>
      <c r="M689" s="2" t="s">
        <v>7682</v>
      </c>
      <c r="N689" s="2" t="s">
        <v>7683</v>
      </c>
      <c r="P689" s="6" t="s">
        <v>7684</v>
      </c>
      <c r="Q689" s="6"/>
      <c r="R689" s="6"/>
      <c r="S689" s="6"/>
      <c r="T689" s="6"/>
      <c r="U689" s="7" t="s">
        <v>45</v>
      </c>
      <c r="V689" s="3">
        <v>1</v>
      </c>
      <c r="W689" s="3">
        <v>3</v>
      </c>
      <c r="X689" s="3"/>
      <c r="AA689" s="3"/>
      <c r="AB689" s="3"/>
      <c r="AC689" s="1">
        <v>1</v>
      </c>
      <c r="AD689" s="7">
        <v>0</v>
      </c>
      <c r="AE689" s="7">
        <v>0</v>
      </c>
      <c r="AF689" s="7">
        <v>0</v>
      </c>
      <c r="AG689" s="7">
        <v>0</v>
      </c>
      <c r="AH689" s="7">
        <v>0</v>
      </c>
      <c r="AI689" s="7">
        <v>0</v>
      </c>
      <c r="AJ689" s="7">
        <v>0</v>
      </c>
      <c r="AK689" s="10" t="s">
        <v>7685</v>
      </c>
      <c r="AL689" s="10" t="s">
        <v>7686</v>
      </c>
      <c r="AM689" s="1" t="s">
        <v>7687</v>
      </c>
      <c r="AN689" s="3" t="s">
        <v>7688</v>
      </c>
    </row>
    <row r="690" spans="1:40">
      <c r="A690" s="8">
        <v>693</v>
      </c>
      <c r="B690" s="3" t="s">
        <v>7689</v>
      </c>
      <c r="D690" s="3" t="s">
        <v>49</v>
      </c>
      <c r="E690" s="3"/>
      <c r="F690" s="3"/>
      <c r="G690" s="3" t="s">
        <v>7690</v>
      </c>
      <c r="H690" s="3" t="s">
        <v>7691</v>
      </c>
      <c r="J690" s="3" t="s">
        <v>7692</v>
      </c>
      <c r="K690" s="3" t="s">
        <v>7693</v>
      </c>
      <c r="L690" s="3" t="s">
        <v>7694</v>
      </c>
      <c r="M690" s="2" t="s">
        <v>7695</v>
      </c>
      <c r="N690" s="2" t="s">
        <v>7696</v>
      </c>
      <c r="O690" s="2" t="s">
        <v>7697</v>
      </c>
      <c r="P690" s="3" t="s">
        <v>7698</v>
      </c>
      <c r="Q690" s="3"/>
      <c r="R690" s="3"/>
      <c r="S690" s="3"/>
      <c r="T690" s="3"/>
      <c r="U690" s="7" t="s">
        <v>45</v>
      </c>
      <c r="V690" s="3">
        <v>1</v>
      </c>
      <c r="W690" s="3">
        <v>3</v>
      </c>
      <c r="X690" s="3"/>
      <c r="AA690" s="3"/>
      <c r="AB690" s="3"/>
      <c r="AC690" s="1">
        <v>1</v>
      </c>
      <c r="AD690" s="7">
        <v>0</v>
      </c>
      <c r="AE690" s="7">
        <v>0</v>
      </c>
      <c r="AF690" s="7">
        <v>0</v>
      </c>
      <c r="AG690" s="7">
        <v>0</v>
      </c>
      <c r="AH690" s="7">
        <v>0</v>
      </c>
      <c r="AI690" s="7">
        <v>0</v>
      </c>
      <c r="AJ690" s="7">
        <v>0</v>
      </c>
      <c r="AK690" s="10" t="s">
        <v>7699</v>
      </c>
      <c r="AL690" s="10" t="s">
        <v>7700</v>
      </c>
      <c r="AM690" s="1"/>
      <c r="AN690" s="3" t="s">
        <v>7701</v>
      </c>
    </row>
    <row r="691" spans="1:40" ht="24">
      <c r="A691" s="8">
        <v>694</v>
      </c>
      <c r="B691" t="s">
        <v>7702</v>
      </c>
      <c r="D691" s="3" t="s">
        <v>143</v>
      </c>
      <c r="E691" s="3" t="s">
        <v>123</v>
      </c>
      <c r="F691" s="3"/>
      <c r="G691" s="3" t="s">
        <v>7703</v>
      </c>
      <c r="H691" s="3" t="s">
        <v>7691</v>
      </c>
      <c r="J691" s="3" t="s">
        <v>7692</v>
      </c>
      <c r="K691" s="3" t="s">
        <v>7693</v>
      </c>
      <c r="M691" s="11" t="s">
        <v>7704</v>
      </c>
      <c r="N691" s="11" t="s">
        <v>7704</v>
      </c>
      <c r="P691" s="6" t="s">
        <v>7705</v>
      </c>
      <c r="U691" s="7" t="s">
        <v>45</v>
      </c>
      <c r="V691" s="3">
        <v>1</v>
      </c>
      <c r="W691" s="3">
        <v>3</v>
      </c>
      <c r="X691" s="3"/>
      <c r="AA691" s="3"/>
      <c r="AB691" s="3"/>
      <c r="AC691" s="1">
        <v>2</v>
      </c>
      <c r="AD691" s="7">
        <v>0</v>
      </c>
      <c r="AE691" s="7">
        <v>0</v>
      </c>
      <c r="AF691" s="7">
        <v>0</v>
      </c>
      <c r="AG691" s="7">
        <v>0</v>
      </c>
      <c r="AH691" s="7">
        <v>0</v>
      </c>
      <c r="AI691" s="7">
        <v>0</v>
      </c>
      <c r="AJ691" s="7">
        <v>0</v>
      </c>
      <c r="AK691" s="10" t="s">
        <v>7706</v>
      </c>
      <c r="AL691" s="5" t="s">
        <v>7707</v>
      </c>
      <c r="AM691" s="1" t="s">
        <v>7708</v>
      </c>
      <c r="AN691" s="3" t="s">
        <v>7709</v>
      </c>
    </row>
    <row r="692" spans="1:40" ht="36">
      <c r="A692" s="8">
        <v>695</v>
      </c>
      <c r="B692" s="3" t="s">
        <v>7710</v>
      </c>
      <c r="D692" s="3" t="s">
        <v>463</v>
      </c>
      <c r="E692" s="3" t="s">
        <v>7711</v>
      </c>
      <c r="F692" s="3"/>
      <c r="G692" s="3" t="s">
        <v>7712</v>
      </c>
      <c r="H692" s="3" t="s">
        <v>7691</v>
      </c>
      <c r="J692" s="3" t="s">
        <v>7692</v>
      </c>
      <c r="K692" s="3" t="s">
        <v>7693</v>
      </c>
      <c r="L692" s="3" t="s">
        <v>7713</v>
      </c>
      <c r="M692" s="2" t="s">
        <v>7714</v>
      </c>
      <c r="N692" s="2" t="s">
        <v>7714</v>
      </c>
      <c r="P692" s="6" t="s">
        <v>7715</v>
      </c>
      <c r="Q692" s="6"/>
      <c r="R692" s="6"/>
      <c r="S692" s="6"/>
      <c r="T692" s="6"/>
      <c r="U692" s="7" t="s">
        <v>237</v>
      </c>
      <c r="V692" s="3">
        <v>0</v>
      </c>
      <c r="W692" s="3">
        <v>3</v>
      </c>
      <c r="X692" s="3"/>
      <c r="AA692" s="3"/>
      <c r="AB692" s="3"/>
      <c r="AC692" s="1">
        <v>2</v>
      </c>
      <c r="AD692" s="7">
        <v>0</v>
      </c>
      <c r="AE692" s="7">
        <v>0</v>
      </c>
      <c r="AF692" s="7">
        <v>1</v>
      </c>
      <c r="AG692" s="7">
        <v>0</v>
      </c>
      <c r="AH692" s="7">
        <v>0</v>
      </c>
      <c r="AI692" s="7">
        <v>0</v>
      </c>
      <c r="AJ692" s="7">
        <v>0</v>
      </c>
      <c r="AK692" s="10" t="s">
        <v>7716</v>
      </c>
      <c r="AL692" s="10" t="s">
        <v>7717</v>
      </c>
      <c r="AM692" s="3" t="s">
        <v>7718</v>
      </c>
      <c r="AN692" s="3" t="s">
        <v>7719</v>
      </c>
    </row>
    <row r="693" spans="1:40" ht="13">
      <c r="A693" s="8">
        <v>696</v>
      </c>
      <c r="B693" t="s">
        <v>7720</v>
      </c>
      <c r="D693" s="3" t="s">
        <v>7721</v>
      </c>
      <c r="E693" s="3"/>
      <c r="F693" s="3"/>
      <c r="G693" s="3" t="s">
        <v>7722</v>
      </c>
      <c r="H693" s="3" t="s">
        <v>7723</v>
      </c>
      <c r="J693">
        <v>8000</v>
      </c>
      <c r="K693" s="3" t="s">
        <v>7724</v>
      </c>
      <c r="L693" s="41" t="s">
        <v>7725</v>
      </c>
      <c r="M693" s="2" t="s">
        <v>7726</v>
      </c>
      <c r="N693" s="2" t="s">
        <v>7727</v>
      </c>
      <c r="P693" s="3" t="s">
        <v>7728</v>
      </c>
      <c r="Q693" s="3"/>
      <c r="R693" s="3"/>
      <c r="S693" s="3"/>
      <c r="T693" s="3"/>
      <c r="U693" s="7" t="s">
        <v>45</v>
      </c>
      <c r="V693" s="3">
        <v>1</v>
      </c>
      <c r="W693" s="3">
        <v>3</v>
      </c>
      <c r="X693" s="3"/>
      <c r="AA693" s="3"/>
      <c r="AB693" s="3"/>
      <c r="AC693" s="1">
        <v>2</v>
      </c>
      <c r="AD693" s="7">
        <v>0</v>
      </c>
      <c r="AE693" s="7">
        <v>0</v>
      </c>
      <c r="AF693" s="7">
        <v>0</v>
      </c>
      <c r="AG693" s="7">
        <v>0</v>
      </c>
      <c r="AH693" s="7">
        <v>0</v>
      </c>
      <c r="AI693" s="7">
        <v>0</v>
      </c>
      <c r="AJ693" s="7">
        <v>0</v>
      </c>
      <c r="AK693" s="10" t="s">
        <v>7729</v>
      </c>
      <c r="AL693" s="5" t="s">
        <v>7730</v>
      </c>
      <c r="AM693" s="1"/>
      <c r="AN693" s="3" t="s">
        <v>7731</v>
      </c>
    </row>
    <row r="694" spans="1:40">
      <c r="A694" s="8">
        <v>697</v>
      </c>
      <c r="B694" t="s">
        <v>7732</v>
      </c>
      <c r="D694" s="3" t="s">
        <v>49</v>
      </c>
      <c r="E694" s="3" t="s">
        <v>3134</v>
      </c>
      <c r="F694" s="3"/>
      <c r="G694" s="3" t="s">
        <v>7733</v>
      </c>
      <c r="H694" s="3" t="s">
        <v>7723</v>
      </c>
      <c r="J694">
        <v>8000</v>
      </c>
      <c r="K694" s="3" t="s">
        <v>7724</v>
      </c>
      <c r="L694" s="3" t="s">
        <v>7734</v>
      </c>
      <c r="M694" s="2" t="s">
        <v>7735</v>
      </c>
      <c r="N694" s="2" t="s">
        <v>7736</v>
      </c>
      <c r="P694" s="3" t="s">
        <v>7737</v>
      </c>
      <c r="Q694" s="3"/>
      <c r="R694" s="3"/>
      <c r="S694" s="3"/>
      <c r="T694" s="3"/>
      <c r="U694" s="7" t="s">
        <v>45</v>
      </c>
      <c r="V694" s="3">
        <v>0</v>
      </c>
      <c r="W694" s="3">
        <v>3</v>
      </c>
      <c r="X694" s="3"/>
      <c r="AA694" s="3"/>
      <c r="AB694" s="3"/>
      <c r="AC694" s="1">
        <v>2</v>
      </c>
      <c r="AD694" s="7">
        <v>0</v>
      </c>
      <c r="AE694" s="7">
        <v>0</v>
      </c>
      <c r="AF694" s="7">
        <v>1</v>
      </c>
      <c r="AG694" s="7">
        <v>0</v>
      </c>
      <c r="AH694" s="7">
        <v>0</v>
      </c>
      <c r="AI694" s="7">
        <v>0</v>
      </c>
      <c r="AJ694" s="7">
        <v>0</v>
      </c>
      <c r="AK694" s="5" t="s">
        <v>7738</v>
      </c>
      <c r="AL694" s="5" t="s">
        <v>7739</v>
      </c>
      <c r="AM694" s="1"/>
      <c r="AN694" s="3" t="s">
        <v>7740</v>
      </c>
    </row>
    <row r="695" spans="1:40">
      <c r="A695" s="8">
        <v>698</v>
      </c>
      <c r="B695" t="s">
        <v>7741</v>
      </c>
      <c r="D695" s="3" t="s">
        <v>62</v>
      </c>
      <c r="E695" s="3" t="s">
        <v>603</v>
      </c>
      <c r="F695" s="3"/>
      <c r="G695" t="s">
        <v>7742</v>
      </c>
      <c r="H695" s="3" t="s">
        <v>594</v>
      </c>
      <c r="I695" s="3" t="s">
        <v>40</v>
      </c>
      <c r="J695">
        <v>91106</v>
      </c>
      <c r="L695" t="s">
        <v>7743</v>
      </c>
      <c r="M695" s="2" t="s">
        <v>7744</v>
      </c>
      <c r="N695" s="2" t="s">
        <v>7744</v>
      </c>
      <c r="P695" t="s">
        <v>775</v>
      </c>
      <c r="U695" s="7" t="s">
        <v>237</v>
      </c>
      <c r="V695" s="3">
        <v>0</v>
      </c>
      <c r="W695" s="3">
        <v>3</v>
      </c>
      <c r="X695" s="3"/>
      <c r="AA695" s="3"/>
      <c r="AB695" s="3"/>
      <c r="AC695" s="1">
        <v>1</v>
      </c>
      <c r="AD695" s="1">
        <v>0</v>
      </c>
      <c r="AE695" s="1">
        <v>0</v>
      </c>
      <c r="AF695" s="1">
        <v>1</v>
      </c>
      <c r="AG695" s="1">
        <v>0</v>
      </c>
      <c r="AH695" s="1">
        <v>0</v>
      </c>
      <c r="AI695" s="1">
        <v>0</v>
      </c>
      <c r="AJ695" s="1">
        <v>0</v>
      </c>
      <c r="AK695" s="5" t="s">
        <v>7745</v>
      </c>
      <c r="AL695" s="5" t="s">
        <v>7746</v>
      </c>
      <c r="AM695" s="1"/>
      <c r="AN695" s="3" t="s">
        <v>7747</v>
      </c>
    </row>
    <row r="696" spans="1:40">
      <c r="A696" s="8">
        <v>699</v>
      </c>
      <c r="B696" t="s">
        <v>7741</v>
      </c>
      <c r="D696" s="3" t="s">
        <v>62</v>
      </c>
      <c r="E696" s="3" t="s">
        <v>603</v>
      </c>
      <c r="F696" s="3"/>
      <c r="G696" t="s">
        <v>7748</v>
      </c>
      <c r="H696" s="3" t="s">
        <v>594</v>
      </c>
      <c r="I696" s="3" t="s">
        <v>40</v>
      </c>
      <c r="J696">
        <v>91105</v>
      </c>
      <c r="L696" t="s">
        <v>7749</v>
      </c>
      <c r="M696" s="2" t="s">
        <v>7744</v>
      </c>
      <c r="N696" s="2" t="s">
        <v>7744</v>
      </c>
      <c r="P696" t="s">
        <v>775</v>
      </c>
      <c r="U696" s="7" t="s">
        <v>237</v>
      </c>
      <c r="V696" s="3">
        <v>0</v>
      </c>
      <c r="W696" s="3">
        <v>3</v>
      </c>
      <c r="X696" s="3"/>
      <c r="AA696" s="3"/>
      <c r="AB696" s="3"/>
      <c r="AC696" s="1">
        <v>1</v>
      </c>
      <c r="AD696" s="1">
        <v>0</v>
      </c>
      <c r="AE696" s="1">
        <v>0</v>
      </c>
      <c r="AF696" s="1">
        <v>1</v>
      </c>
      <c r="AG696" s="1">
        <v>0</v>
      </c>
      <c r="AH696" s="1">
        <v>0</v>
      </c>
      <c r="AI696" s="1">
        <v>0</v>
      </c>
      <c r="AJ696" s="1">
        <v>0</v>
      </c>
      <c r="AK696" s="5" t="s">
        <v>7745</v>
      </c>
      <c r="AL696" s="5" t="s">
        <v>7746</v>
      </c>
      <c r="AM696" s="1"/>
      <c r="AN696" s="3" t="s">
        <v>7747</v>
      </c>
    </row>
    <row r="697" spans="1:40">
      <c r="A697" s="8">
        <v>700</v>
      </c>
      <c r="B697" t="s">
        <v>7741</v>
      </c>
      <c r="D697" s="3" t="s">
        <v>62</v>
      </c>
      <c r="E697" s="3" t="s">
        <v>603</v>
      </c>
      <c r="F697" s="3"/>
      <c r="G697" t="s">
        <v>7750</v>
      </c>
      <c r="H697" s="3" t="s">
        <v>7751</v>
      </c>
      <c r="I697" s="3" t="s">
        <v>40</v>
      </c>
      <c r="J697">
        <v>91810</v>
      </c>
      <c r="L697" t="s">
        <v>7752</v>
      </c>
      <c r="M697" s="2" t="s">
        <v>7744</v>
      </c>
      <c r="N697" s="2" t="s">
        <v>7744</v>
      </c>
      <c r="P697" t="s">
        <v>775</v>
      </c>
      <c r="U697" s="7" t="s">
        <v>237</v>
      </c>
      <c r="V697" s="3">
        <v>0</v>
      </c>
      <c r="W697" s="3">
        <v>3</v>
      </c>
      <c r="X697" s="3"/>
      <c r="AA697" s="3"/>
      <c r="AB697" s="3"/>
      <c r="AC697" s="1">
        <v>1</v>
      </c>
      <c r="AD697" s="1">
        <v>0</v>
      </c>
      <c r="AE697" s="1">
        <v>0</v>
      </c>
      <c r="AF697" s="1">
        <v>1</v>
      </c>
      <c r="AG697" s="1">
        <v>0</v>
      </c>
      <c r="AH697" s="1">
        <v>0</v>
      </c>
      <c r="AI697" s="1">
        <v>0</v>
      </c>
      <c r="AJ697" s="1">
        <v>0</v>
      </c>
      <c r="AK697" s="5" t="s">
        <v>7745</v>
      </c>
      <c r="AL697" s="5" t="s">
        <v>7746</v>
      </c>
      <c r="AM697" s="1"/>
      <c r="AN697" s="3" t="s">
        <v>7747</v>
      </c>
    </row>
    <row r="698" spans="1:40" ht="24">
      <c r="A698" s="8">
        <v>701</v>
      </c>
      <c r="B698" t="s">
        <v>7753</v>
      </c>
      <c r="D698" s="3" t="s">
        <v>27</v>
      </c>
      <c r="E698" s="3" t="s">
        <v>6234</v>
      </c>
      <c r="F698" s="3"/>
      <c r="G698" t="s">
        <v>7754</v>
      </c>
      <c r="H698" s="3" t="s">
        <v>594</v>
      </c>
      <c r="I698" s="3" t="s">
        <v>40</v>
      </c>
      <c r="J698">
        <v>91030</v>
      </c>
      <c r="L698" t="s">
        <v>7755</v>
      </c>
      <c r="M698" s="2" t="s">
        <v>7756</v>
      </c>
      <c r="N698" s="2" t="s">
        <v>7756</v>
      </c>
      <c r="P698" s="4" t="s">
        <v>7757</v>
      </c>
      <c r="Q698" s="4"/>
      <c r="R698" s="4"/>
      <c r="S698" s="4"/>
      <c r="T698" s="4"/>
      <c r="U698" s="7" t="s">
        <v>45</v>
      </c>
      <c r="V698" s="3">
        <v>0</v>
      </c>
      <c r="W698" s="3">
        <v>3</v>
      </c>
      <c r="X698" s="3"/>
      <c r="AA698" s="3"/>
      <c r="AB698" s="3"/>
      <c r="AC698" s="1">
        <v>100</v>
      </c>
      <c r="AD698" s="1">
        <v>0</v>
      </c>
      <c r="AE698" s="1">
        <v>1</v>
      </c>
      <c r="AF698" s="1">
        <v>1</v>
      </c>
      <c r="AG698" s="1">
        <v>1</v>
      </c>
      <c r="AH698" s="1">
        <v>0</v>
      </c>
      <c r="AI698" s="1">
        <v>0</v>
      </c>
      <c r="AJ698" s="1">
        <v>0</v>
      </c>
      <c r="AK698" s="5" t="s">
        <v>7758</v>
      </c>
      <c r="AL698" s="5"/>
      <c r="AM698" s="1"/>
      <c r="AN698" s="3" t="s">
        <v>7759</v>
      </c>
    </row>
    <row r="699" spans="1:40" ht="24">
      <c r="A699" s="8">
        <v>702</v>
      </c>
      <c r="B699" t="s">
        <v>7760</v>
      </c>
      <c r="D699" s="3" t="s">
        <v>513</v>
      </c>
      <c r="E699" s="3"/>
      <c r="F699" s="3"/>
      <c r="G699" t="s">
        <v>7761</v>
      </c>
      <c r="H699" s="3" t="s">
        <v>7762</v>
      </c>
      <c r="I699" s="3" t="s">
        <v>40</v>
      </c>
      <c r="J699">
        <v>91030</v>
      </c>
      <c r="L699" t="s">
        <v>7763</v>
      </c>
      <c r="M699" s="2" t="s">
        <v>7764</v>
      </c>
      <c r="N699" s="2" t="s">
        <v>7765</v>
      </c>
      <c r="P699" s="4" t="s">
        <v>7766</v>
      </c>
      <c r="Q699" s="4"/>
      <c r="R699" s="4"/>
      <c r="S699" s="4"/>
      <c r="T699" s="4"/>
      <c r="U699" s="7" t="s">
        <v>45</v>
      </c>
      <c r="V699" s="3">
        <v>0</v>
      </c>
      <c r="W699" s="3">
        <v>2</v>
      </c>
      <c r="X699" s="3"/>
      <c r="AA699" s="3"/>
      <c r="AB699" s="3"/>
      <c r="AC699" s="1">
        <v>3</v>
      </c>
      <c r="AD699" s="1">
        <v>1</v>
      </c>
      <c r="AE699" s="1">
        <v>0</v>
      </c>
      <c r="AF699" s="1">
        <v>1</v>
      </c>
      <c r="AG699" s="1">
        <v>1</v>
      </c>
      <c r="AH699" s="1">
        <v>0</v>
      </c>
      <c r="AI699" s="1">
        <v>0</v>
      </c>
      <c r="AJ699" s="1">
        <v>0</v>
      </c>
      <c r="AK699" s="5" t="s">
        <v>7767</v>
      </c>
      <c r="AL699" s="5" t="s">
        <v>7768</v>
      </c>
      <c r="AM699" s="1"/>
      <c r="AN699" s="3" t="s">
        <v>7769</v>
      </c>
    </row>
    <row r="700" spans="1:40" ht="36">
      <c r="A700" s="8">
        <v>703</v>
      </c>
      <c r="B700" s="3" t="s">
        <v>7770</v>
      </c>
      <c r="D700" s="3" t="s">
        <v>82</v>
      </c>
      <c r="E700" s="3" t="s">
        <v>133</v>
      </c>
      <c r="F700" s="3"/>
      <c r="G700" s="3" t="s">
        <v>7771</v>
      </c>
      <c r="H700" s="3" t="s">
        <v>7762</v>
      </c>
      <c r="I700" s="3" t="s">
        <v>40</v>
      </c>
      <c r="J700">
        <v>91030</v>
      </c>
      <c r="L700" s="3" t="s">
        <v>7772</v>
      </c>
      <c r="M700" s="2" t="s">
        <v>7773</v>
      </c>
      <c r="N700" s="2" t="s">
        <v>7774</v>
      </c>
      <c r="O700" s="2" t="s">
        <v>7775</v>
      </c>
      <c r="P700" s="6" t="s">
        <v>7776</v>
      </c>
      <c r="Q700" s="6"/>
      <c r="R700" s="6"/>
      <c r="S700" s="6"/>
      <c r="T700" s="6"/>
      <c r="U700" s="7" t="s">
        <v>69</v>
      </c>
      <c r="V700" s="3">
        <v>1</v>
      </c>
      <c r="W700" s="3">
        <v>2</v>
      </c>
      <c r="X700" s="3"/>
      <c r="AA700" s="3"/>
      <c r="AB700" s="3"/>
      <c r="AC700" s="1">
        <v>1</v>
      </c>
      <c r="AD700" s="7">
        <v>0</v>
      </c>
      <c r="AE700" s="7">
        <v>0</v>
      </c>
      <c r="AF700" s="7">
        <v>1</v>
      </c>
      <c r="AG700" s="7">
        <v>0</v>
      </c>
      <c r="AH700" s="7">
        <v>0</v>
      </c>
      <c r="AI700" s="7">
        <v>0</v>
      </c>
      <c r="AJ700" s="7">
        <v>0</v>
      </c>
      <c r="AK700" s="10" t="s">
        <v>7777</v>
      </c>
      <c r="AL700" s="5" t="s">
        <v>7778</v>
      </c>
      <c r="AM700" s="1"/>
      <c r="AN700" s="3" t="s">
        <v>7779</v>
      </c>
    </row>
    <row r="701" spans="1:40">
      <c r="A701" s="8">
        <v>704</v>
      </c>
      <c r="B701" t="s">
        <v>7780</v>
      </c>
      <c r="D701" s="3" t="s">
        <v>49</v>
      </c>
      <c r="E701" s="3"/>
      <c r="F701" s="3"/>
      <c r="G701" s="3" t="s">
        <v>7781</v>
      </c>
      <c r="H701" s="3" t="s">
        <v>7762</v>
      </c>
      <c r="I701" s="3" t="s">
        <v>40</v>
      </c>
      <c r="J701">
        <v>91030</v>
      </c>
      <c r="L701" s="3" t="s">
        <v>7782</v>
      </c>
      <c r="M701" s="2" t="s">
        <v>7783</v>
      </c>
      <c r="N701" s="2" t="s">
        <v>7784</v>
      </c>
      <c r="P701" s="3" t="s">
        <v>625</v>
      </c>
      <c r="U701" s="7" t="s">
        <v>69</v>
      </c>
      <c r="V701" s="3">
        <v>1</v>
      </c>
      <c r="W701" s="3">
        <v>3</v>
      </c>
      <c r="X701" s="3"/>
      <c r="AA701" s="3"/>
      <c r="AB701" s="3"/>
      <c r="AC701" s="1">
        <v>3</v>
      </c>
      <c r="AD701" s="7">
        <v>0</v>
      </c>
      <c r="AE701" s="7">
        <v>0</v>
      </c>
      <c r="AF701" s="7">
        <v>1</v>
      </c>
      <c r="AG701" s="7">
        <v>0</v>
      </c>
      <c r="AH701" s="7">
        <v>0</v>
      </c>
      <c r="AI701" s="7">
        <v>0</v>
      </c>
      <c r="AJ701" s="7">
        <v>0</v>
      </c>
      <c r="AK701" s="10" t="s">
        <v>7785</v>
      </c>
      <c r="AL701" s="10" t="s">
        <v>7786</v>
      </c>
      <c r="AM701" s="1" t="s">
        <v>7787</v>
      </c>
      <c r="AN701" s="3" t="s">
        <v>7788</v>
      </c>
    </row>
    <row r="702" spans="1:40" ht="24">
      <c r="A702" s="8">
        <v>705</v>
      </c>
      <c r="B702" s="3" t="s">
        <v>7789</v>
      </c>
      <c r="D702" s="3" t="s">
        <v>49</v>
      </c>
      <c r="E702" s="3" t="s">
        <v>603</v>
      </c>
      <c r="F702" s="3"/>
      <c r="G702" s="3" t="s">
        <v>7790</v>
      </c>
      <c r="H702" s="3" t="s">
        <v>7762</v>
      </c>
      <c r="I702" s="3" t="s">
        <v>40</v>
      </c>
      <c r="J702">
        <v>91030</v>
      </c>
      <c r="L702" s="3" t="s">
        <v>7791</v>
      </c>
      <c r="M702" s="2" t="s">
        <v>7792</v>
      </c>
      <c r="N702" s="2" t="s">
        <v>7793</v>
      </c>
      <c r="P702" s="6" t="s">
        <v>7794</v>
      </c>
      <c r="Q702" s="6"/>
      <c r="R702" s="6"/>
      <c r="S702" s="6"/>
      <c r="T702" s="6"/>
      <c r="U702" s="7" t="s">
        <v>45</v>
      </c>
      <c r="V702" s="3">
        <v>0</v>
      </c>
      <c r="W702" s="3">
        <v>3</v>
      </c>
      <c r="X702" s="3"/>
      <c r="AA702" s="3"/>
      <c r="AB702" s="3"/>
      <c r="AC702" s="1">
        <v>2</v>
      </c>
      <c r="AD702" s="7">
        <v>0</v>
      </c>
      <c r="AE702" s="7">
        <v>1</v>
      </c>
      <c r="AF702" s="7">
        <v>1</v>
      </c>
      <c r="AG702" s="7">
        <v>0</v>
      </c>
      <c r="AH702" s="7">
        <v>0</v>
      </c>
      <c r="AI702" s="7">
        <v>0</v>
      </c>
      <c r="AJ702" s="7">
        <v>0</v>
      </c>
      <c r="AK702" s="10" t="s">
        <v>7795</v>
      </c>
      <c r="AL702" s="10" t="s">
        <v>7796</v>
      </c>
      <c r="AM702" s="1" t="s">
        <v>7797</v>
      </c>
      <c r="AN702" s="3" t="s">
        <v>7798</v>
      </c>
    </row>
    <row r="703" spans="1:40" ht="36">
      <c r="A703" s="8">
        <v>706</v>
      </c>
      <c r="B703" s="3" t="s">
        <v>7799</v>
      </c>
      <c r="D703" s="3" t="s">
        <v>2697</v>
      </c>
      <c r="E703" s="3" t="s">
        <v>154</v>
      </c>
      <c r="G703" s="3" t="s">
        <v>7800</v>
      </c>
      <c r="H703" s="3" t="s">
        <v>7762</v>
      </c>
      <c r="I703" s="3" t="s">
        <v>40</v>
      </c>
      <c r="J703">
        <v>91030</v>
      </c>
      <c r="L703" s="3" t="s">
        <v>7801</v>
      </c>
      <c r="M703" s="2" t="s">
        <v>7802</v>
      </c>
      <c r="N703" s="2" t="s">
        <v>7803</v>
      </c>
      <c r="P703" s="6" t="s">
        <v>7804</v>
      </c>
      <c r="Q703" s="6"/>
      <c r="R703" s="6"/>
      <c r="S703" s="6"/>
      <c r="T703" s="6"/>
      <c r="U703" s="7" t="s">
        <v>45</v>
      </c>
      <c r="V703" s="3">
        <v>1</v>
      </c>
      <c r="W703" s="3">
        <v>3</v>
      </c>
      <c r="X703" s="3"/>
      <c r="AA703" s="3"/>
      <c r="AB703" s="3"/>
      <c r="AC703" s="1">
        <v>2</v>
      </c>
      <c r="AD703" s="7">
        <v>0</v>
      </c>
      <c r="AE703" s="7">
        <v>0</v>
      </c>
      <c r="AF703" s="7">
        <v>1</v>
      </c>
      <c r="AG703" s="7">
        <v>0</v>
      </c>
      <c r="AH703" s="7">
        <v>0</v>
      </c>
      <c r="AI703" s="7">
        <v>0</v>
      </c>
      <c r="AJ703" s="7">
        <v>0</v>
      </c>
      <c r="AK703" s="10" t="s">
        <v>7805</v>
      </c>
      <c r="AL703" s="5" t="s">
        <v>7806</v>
      </c>
      <c r="AM703" s="1"/>
      <c r="AN703" s="3" t="s">
        <v>7807</v>
      </c>
    </row>
    <row r="704" spans="1:40" ht="36">
      <c r="A704" s="8">
        <v>707</v>
      </c>
      <c r="B704" s="3" t="s">
        <v>7808</v>
      </c>
      <c r="D704" t="s">
        <v>7575</v>
      </c>
      <c r="G704" t="s">
        <v>7809</v>
      </c>
      <c r="H704" s="3" t="s">
        <v>7762</v>
      </c>
      <c r="I704" s="3" t="s">
        <v>40</v>
      </c>
      <c r="J704">
        <v>91030</v>
      </c>
      <c r="L704" t="s">
        <v>7810</v>
      </c>
      <c r="M704" s="2" t="s">
        <v>7811</v>
      </c>
      <c r="N704" s="2" t="s">
        <v>7812</v>
      </c>
      <c r="P704" s="4" t="s">
        <v>7813</v>
      </c>
      <c r="Q704" s="4"/>
      <c r="R704" s="4"/>
      <c r="S704" s="4"/>
      <c r="T704" s="4"/>
      <c r="U704" s="7" t="s">
        <v>237</v>
      </c>
      <c r="V704" s="3">
        <v>0</v>
      </c>
      <c r="W704" s="3">
        <v>3</v>
      </c>
      <c r="X704" s="3"/>
      <c r="AA704" s="3"/>
      <c r="AB704" s="3"/>
      <c r="AC704" s="1">
        <v>2</v>
      </c>
      <c r="AD704" s="1">
        <v>0</v>
      </c>
      <c r="AE704" s="1">
        <v>0</v>
      </c>
      <c r="AF704" s="1">
        <v>1</v>
      </c>
      <c r="AG704" s="1">
        <v>0</v>
      </c>
      <c r="AH704" s="1">
        <v>0</v>
      </c>
      <c r="AI704" s="1">
        <v>0</v>
      </c>
      <c r="AJ704" s="1">
        <v>0</v>
      </c>
      <c r="AK704" t="s">
        <v>7814</v>
      </c>
      <c r="AL704" s="5" t="s">
        <v>7815</v>
      </c>
      <c r="AM704" s="1"/>
      <c r="AN704" s="3" t="s">
        <v>7816</v>
      </c>
    </row>
    <row r="705" spans="1:40" ht="60">
      <c r="A705" s="8">
        <v>708</v>
      </c>
      <c r="B705" s="3" t="s">
        <v>7817</v>
      </c>
      <c r="D705" s="3" t="s">
        <v>62</v>
      </c>
      <c r="E705" s="3" t="s">
        <v>123</v>
      </c>
      <c r="F705" s="3"/>
      <c r="G705" s="3" t="s">
        <v>7818</v>
      </c>
      <c r="H705" s="3" t="s">
        <v>7762</v>
      </c>
      <c r="I705" s="3" t="s">
        <v>40</v>
      </c>
      <c r="J705">
        <v>91030</v>
      </c>
      <c r="L705" s="3" t="s">
        <v>7819</v>
      </c>
      <c r="M705" s="2" t="s">
        <v>7820</v>
      </c>
      <c r="N705" s="2" t="s">
        <v>7821</v>
      </c>
      <c r="O705" t="s">
        <v>7822</v>
      </c>
      <c r="P705" s="6" t="s">
        <v>7823</v>
      </c>
      <c r="Q705" s="6"/>
      <c r="R705" s="6"/>
      <c r="S705" s="6"/>
      <c r="T705" s="6"/>
      <c r="U705" s="7" t="s">
        <v>45</v>
      </c>
      <c r="V705" s="3">
        <v>1</v>
      </c>
      <c r="W705" s="3">
        <v>3</v>
      </c>
      <c r="X705" s="3"/>
      <c r="AA705" s="3"/>
      <c r="AB705" s="3"/>
      <c r="AC705" s="1">
        <v>2</v>
      </c>
      <c r="AD705" s="7">
        <v>0</v>
      </c>
      <c r="AE705" s="7">
        <v>0</v>
      </c>
      <c r="AF705" s="7">
        <v>0</v>
      </c>
      <c r="AG705" s="7">
        <v>0</v>
      </c>
      <c r="AH705" s="7">
        <v>0</v>
      </c>
      <c r="AI705" s="7">
        <v>0</v>
      </c>
      <c r="AJ705" s="7">
        <v>0</v>
      </c>
      <c r="AK705" s="10" t="s">
        <v>7824</v>
      </c>
      <c r="AL705" s="5"/>
      <c r="AM705" s="1"/>
      <c r="AN705" s="3" t="s">
        <v>7825</v>
      </c>
    </row>
    <row r="706" spans="1:40" ht="24">
      <c r="A706" s="8">
        <v>709</v>
      </c>
      <c r="B706" s="3" t="s">
        <v>7826</v>
      </c>
      <c r="D706" s="3" t="s">
        <v>7827</v>
      </c>
      <c r="E706" s="3" t="s">
        <v>6881</v>
      </c>
      <c r="F706" s="3"/>
      <c r="G706" s="3" t="s">
        <v>7828</v>
      </c>
      <c r="H706" s="3" t="s">
        <v>84</v>
      </c>
      <c r="I706" s="3" t="s">
        <v>40</v>
      </c>
      <c r="J706">
        <v>90066</v>
      </c>
      <c r="L706" s="3" t="s">
        <v>7829</v>
      </c>
      <c r="M706" s="2" t="s">
        <v>7830</v>
      </c>
      <c r="N706" s="2" t="s">
        <v>7831</v>
      </c>
      <c r="P706" s="6" t="s">
        <v>7832</v>
      </c>
      <c r="Q706" s="6"/>
      <c r="R706" s="6"/>
      <c r="S706" s="6"/>
      <c r="T706" s="6"/>
      <c r="U706" s="7" t="s">
        <v>45</v>
      </c>
      <c r="V706" s="3">
        <v>0</v>
      </c>
      <c r="W706" s="3">
        <v>3</v>
      </c>
      <c r="X706" s="3"/>
      <c r="AA706" s="3"/>
      <c r="AB706" s="3"/>
      <c r="AC706" s="1">
        <v>2</v>
      </c>
      <c r="AD706" s="7">
        <v>0</v>
      </c>
      <c r="AE706" s="7">
        <v>0</v>
      </c>
      <c r="AF706" s="7">
        <v>1</v>
      </c>
      <c r="AG706" s="7">
        <v>0</v>
      </c>
      <c r="AH706" s="7">
        <v>0</v>
      </c>
      <c r="AI706" s="7">
        <v>0</v>
      </c>
      <c r="AJ706" s="7">
        <v>0</v>
      </c>
      <c r="AK706" s="3" t="s">
        <v>7833</v>
      </c>
      <c r="AL706" s="5" t="s">
        <v>7834</v>
      </c>
      <c r="AM706" s="1"/>
      <c r="AN706" s="3" t="s">
        <v>7835</v>
      </c>
    </row>
    <row r="707" spans="1:40" ht="24">
      <c r="A707" s="8">
        <v>710</v>
      </c>
      <c r="B707" s="3" t="s">
        <v>7826</v>
      </c>
      <c r="D707" s="3" t="s">
        <v>7827</v>
      </c>
      <c r="E707" s="3" t="s">
        <v>6881</v>
      </c>
      <c r="F707" s="3"/>
      <c r="G707" t="s">
        <v>7836</v>
      </c>
      <c r="H707" s="3" t="s">
        <v>197</v>
      </c>
      <c r="I707" s="3" t="s">
        <v>40</v>
      </c>
      <c r="J707">
        <v>90401</v>
      </c>
      <c r="L707" t="s">
        <v>7837</v>
      </c>
      <c r="M707" s="2" t="s">
        <v>7830</v>
      </c>
      <c r="N707" s="2" t="s">
        <v>7830</v>
      </c>
      <c r="P707" s="4" t="s">
        <v>7838</v>
      </c>
      <c r="Q707" s="4"/>
      <c r="R707" s="4"/>
      <c r="S707" s="4"/>
      <c r="T707" s="4"/>
      <c r="U707" s="7" t="s">
        <v>45</v>
      </c>
      <c r="V707" s="3">
        <v>0</v>
      </c>
      <c r="W707" s="3">
        <v>3</v>
      </c>
      <c r="X707" s="3"/>
      <c r="AA707" s="3"/>
      <c r="AB707" s="3"/>
      <c r="AC707" s="1">
        <v>2</v>
      </c>
      <c r="AD707" s="7">
        <v>0</v>
      </c>
      <c r="AE707" s="7">
        <v>0</v>
      </c>
      <c r="AF707" s="7">
        <v>1</v>
      </c>
      <c r="AG707" s="7">
        <v>0</v>
      </c>
      <c r="AH707" s="7">
        <v>0</v>
      </c>
      <c r="AI707" s="7">
        <v>0</v>
      </c>
      <c r="AJ707" s="7">
        <v>0</v>
      </c>
      <c r="AK707" s="3" t="s">
        <v>7833</v>
      </c>
      <c r="AL707" s="5" t="s">
        <v>7834</v>
      </c>
      <c r="AM707" s="1"/>
      <c r="AN707" s="3" t="s">
        <v>7835</v>
      </c>
    </row>
    <row r="708" spans="1:40" ht="24">
      <c r="A708" s="8">
        <v>711</v>
      </c>
      <c r="B708" s="3" t="s">
        <v>7839</v>
      </c>
      <c r="D708" s="3" t="s">
        <v>7827</v>
      </c>
      <c r="E708" s="3"/>
      <c r="F708" s="3"/>
      <c r="G708" t="s">
        <v>7840</v>
      </c>
      <c r="H708" s="3" t="s">
        <v>571</v>
      </c>
      <c r="I708" s="3" t="s">
        <v>40</v>
      </c>
      <c r="J708">
        <v>90291</v>
      </c>
      <c r="L708" t="s">
        <v>7841</v>
      </c>
      <c r="M708" s="2" t="s">
        <v>7830</v>
      </c>
      <c r="N708" s="2" t="s">
        <v>7842</v>
      </c>
      <c r="P708" s="4" t="s">
        <v>7843</v>
      </c>
      <c r="Q708" s="4"/>
      <c r="R708" s="4"/>
      <c r="S708" s="4"/>
      <c r="T708" s="4"/>
      <c r="U708" s="7" t="s">
        <v>45</v>
      </c>
      <c r="V708" s="3">
        <v>0</v>
      </c>
      <c r="W708" s="3">
        <v>3</v>
      </c>
      <c r="X708" s="3"/>
      <c r="AA708" s="3"/>
      <c r="AB708" s="3"/>
      <c r="AC708" s="1">
        <v>2</v>
      </c>
      <c r="AD708" s="1">
        <v>0</v>
      </c>
      <c r="AE708" s="1">
        <v>0</v>
      </c>
      <c r="AF708" s="1">
        <v>1</v>
      </c>
      <c r="AG708" s="1">
        <v>0</v>
      </c>
      <c r="AH708" s="1">
        <v>0</v>
      </c>
      <c r="AI708" s="1">
        <v>0</v>
      </c>
      <c r="AJ708" s="1">
        <v>0</v>
      </c>
      <c r="AK708" s="5" t="s">
        <v>7844</v>
      </c>
      <c r="AL708" s="5" t="s">
        <v>7845</v>
      </c>
      <c r="AM708" s="1" t="s">
        <v>7846</v>
      </c>
      <c r="AN708" s="3" t="s">
        <v>7847</v>
      </c>
    </row>
    <row r="709" spans="1:40">
      <c r="A709" s="8">
        <v>712</v>
      </c>
      <c r="B709" t="s">
        <v>7848</v>
      </c>
      <c r="D709" s="3" t="s">
        <v>7849</v>
      </c>
      <c r="E709" s="3" t="s">
        <v>143</v>
      </c>
      <c r="F709" s="3"/>
      <c r="G709" t="s">
        <v>7850</v>
      </c>
      <c r="H709" s="3" t="s">
        <v>385</v>
      </c>
      <c r="I709" s="3" t="s">
        <v>386</v>
      </c>
      <c r="J709">
        <v>10012</v>
      </c>
      <c r="L709" t="s">
        <v>7851</v>
      </c>
      <c r="M709" s="2" t="s">
        <v>7852</v>
      </c>
      <c r="N709" s="2" t="s">
        <v>7852</v>
      </c>
      <c r="P709" t="s">
        <v>7853</v>
      </c>
      <c r="U709" s="7" t="s">
        <v>45</v>
      </c>
      <c r="V709" s="3">
        <v>0</v>
      </c>
      <c r="W709" s="3">
        <v>3</v>
      </c>
      <c r="X709" s="3"/>
      <c r="AA709" s="3"/>
      <c r="AB709" s="3"/>
      <c r="AC709" s="1">
        <v>2</v>
      </c>
      <c r="AD709" s="1">
        <v>0</v>
      </c>
      <c r="AE709" s="1">
        <v>0</v>
      </c>
      <c r="AF709" s="1">
        <v>1</v>
      </c>
      <c r="AG709" s="1">
        <v>0</v>
      </c>
      <c r="AH709" s="1">
        <v>0</v>
      </c>
      <c r="AI709" s="1">
        <v>0</v>
      </c>
      <c r="AJ709" s="1">
        <v>0</v>
      </c>
      <c r="AK709" s="5" t="s">
        <v>7854</v>
      </c>
      <c r="AL709" s="5" t="s">
        <v>7855</v>
      </c>
      <c r="AM709" s="1"/>
      <c r="AN709" s="3" t="s">
        <v>7856</v>
      </c>
    </row>
    <row r="710" spans="1:40">
      <c r="A710" s="8">
        <v>713</v>
      </c>
      <c r="B710" t="s">
        <v>7857</v>
      </c>
      <c r="D710" s="3" t="s">
        <v>7849</v>
      </c>
      <c r="E710" s="3"/>
      <c r="F710" s="3"/>
      <c r="G710" t="s">
        <v>7850</v>
      </c>
      <c r="H710" s="3" t="s">
        <v>385</v>
      </c>
      <c r="I710" s="3" t="s">
        <v>386</v>
      </c>
      <c r="J710">
        <v>10012</v>
      </c>
      <c r="L710" t="s">
        <v>7858</v>
      </c>
      <c r="M710" s="2" t="s">
        <v>7859</v>
      </c>
      <c r="N710" s="2" t="s">
        <v>7859</v>
      </c>
      <c r="P710" t="s">
        <v>6740</v>
      </c>
      <c r="U710" s="7" t="s">
        <v>45</v>
      </c>
      <c r="V710" s="3">
        <v>0</v>
      </c>
      <c r="W710" s="3">
        <v>3</v>
      </c>
      <c r="X710" s="3"/>
      <c r="AA710" s="3"/>
      <c r="AB710" s="3"/>
      <c r="AC710" s="1">
        <v>2</v>
      </c>
      <c r="AD710" s="1">
        <v>0</v>
      </c>
      <c r="AE710" s="1">
        <v>0</v>
      </c>
      <c r="AF710" s="1">
        <v>1</v>
      </c>
      <c r="AG710" s="1">
        <v>0</v>
      </c>
      <c r="AH710" s="1">
        <v>0</v>
      </c>
      <c r="AI710" s="1">
        <v>0</v>
      </c>
      <c r="AJ710" s="1">
        <v>0</v>
      </c>
      <c r="AK710" t="s">
        <v>7860</v>
      </c>
      <c r="AL710" s="5" t="s">
        <v>7855</v>
      </c>
      <c r="AM710" s="1"/>
      <c r="AN710" s="3" t="s">
        <v>7861</v>
      </c>
    </row>
    <row r="711" spans="1:40">
      <c r="A711" s="8">
        <v>714</v>
      </c>
      <c r="B711" t="s">
        <v>7862</v>
      </c>
      <c r="D711" s="3" t="s">
        <v>7849</v>
      </c>
      <c r="E711" s="3"/>
      <c r="F711" s="3"/>
      <c r="G711" t="s">
        <v>7863</v>
      </c>
      <c r="H711" s="3" t="s">
        <v>2619</v>
      </c>
      <c r="I711" s="3" t="s">
        <v>386</v>
      </c>
      <c r="J711">
        <v>11217</v>
      </c>
      <c r="L711" t="s">
        <v>7864</v>
      </c>
      <c r="M711" s="2" t="s">
        <v>7865</v>
      </c>
      <c r="N711" s="2" t="s">
        <v>7866</v>
      </c>
      <c r="P711" t="s">
        <v>2057</v>
      </c>
      <c r="U711" s="7" t="s">
        <v>45</v>
      </c>
      <c r="V711" s="3">
        <v>0</v>
      </c>
      <c r="W711" s="3">
        <v>3</v>
      </c>
      <c r="X711" s="3"/>
      <c r="AA711" s="3"/>
      <c r="AB711" s="3"/>
      <c r="AC711" s="1">
        <v>2</v>
      </c>
      <c r="AD711" s="1">
        <v>0</v>
      </c>
      <c r="AE711" s="1">
        <v>0</v>
      </c>
      <c r="AF711" s="1">
        <v>1</v>
      </c>
      <c r="AG711" s="1">
        <v>0</v>
      </c>
      <c r="AH711" s="1">
        <v>0</v>
      </c>
      <c r="AI711" s="1">
        <v>0</v>
      </c>
      <c r="AJ711" s="1">
        <v>0</v>
      </c>
      <c r="AK711" t="s">
        <v>7867</v>
      </c>
      <c r="AL711" t="s">
        <v>7868</v>
      </c>
      <c r="AM711" t="s">
        <v>7869</v>
      </c>
      <c r="AN711" s="3" t="s">
        <v>7870</v>
      </c>
    </row>
    <row r="712" spans="1:40" ht="36">
      <c r="A712" s="8">
        <v>715</v>
      </c>
      <c r="B712" t="s">
        <v>7871</v>
      </c>
      <c r="C712" t="s">
        <v>7872</v>
      </c>
      <c r="D712" s="3" t="s">
        <v>1095</v>
      </c>
      <c r="E712" s="3" t="s">
        <v>7873</v>
      </c>
      <c r="F712" s="3"/>
      <c r="G712" t="s">
        <v>7874</v>
      </c>
      <c r="H712" s="3" t="s">
        <v>7872</v>
      </c>
      <c r="I712" s="3" t="s">
        <v>40</v>
      </c>
      <c r="J712">
        <v>92821</v>
      </c>
      <c r="L712" t="s">
        <v>7875</v>
      </c>
      <c r="M712" s="2" t="s">
        <v>7876</v>
      </c>
      <c r="N712" s="2" t="s">
        <v>7877</v>
      </c>
      <c r="P712" s="4" t="s">
        <v>7878</v>
      </c>
      <c r="Q712" s="4"/>
      <c r="R712" s="4"/>
      <c r="S712" s="4"/>
      <c r="T712" s="4"/>
      <c r="U712" s="7" t="s">
        <v>45</v>
      </c>
      <c r="V712" s="3">
        <v>1</v>
      </c>
      <c r="W712" s="3">
        <v>3</v>
      </c>
      <c r="X712" s="3">
        <v>2</v>
      </c>
      <c r="AA712" s="3"/>
      <c r="AB712" s="3"/>
      <c r="AC712" s="1">
        <v>3</v>
      </c>
      <c r="AD712" s="1">
        <v>0</v>
      </c>
      <c r="AE712" s="1">
        <v>0</v>
      </c>
      <c r="AF712" s="1">
        <v>1</v>
      </c>
      <c r="AG712" s="1">
        <v>0</v>
      </c>
      <c r="AH712" s="1">
        <v>0</v>
      </c>
      <c r="AI712" s="1">
        <v>0</v>
      </c>
      <c r="AJ712" s="1">
        <v>1</v>
      </c>
      <c r="AK712" s="5" t="s">
        <v>7879</v>
      </c>
      <c r="AL712" s="5" t="s">
        <v>7880</v>
      </c>
      <c r="AM712" s="1" t="s">
        <v>7881</v>
      </c>
      <c r="AN712" s="3" t="s">
        <v>7882</v>
      </c>
    </row>
    <row r="713" spans="1:40" ht="36">
      <c r="A713" s="8">
        <v>716</v>
      </c>
      <c r="B713" t="s">
        <v>7871</v>
      </c>
      <c r="C713" t="s">
        <v>3494</v>
      </c>
      <c r="D713" s="3" t="s">
        <v>1095</v>
      </c>
      <c r="E713" s="3" t="s">
        <v>7873</v>
      </c>
      <c r="F713" s="3"/>
      <c r="G713" t="s">
        <v>7883</v>
      </c>
      <c r="H713" s="3" t="s">
        <v>3494</v>
      </c>
      <c r="I713" s="3" t="s">
        <v>40</v>
      </c>
      <c r="J713">
        <v>91502</v>
      </c>
      <c r="L713" t="s">
        <v>7884</v>
      </c>
      <c r="M713" s="2" t="s">
        <v>7885</v>
      </c>
      <c r="N713" s="2" t="s">
        <v>7877</v>
      </c>
      <c r="P713" s="4" t="s">
        <v>7878</v>
      </c>
      <c r="Q713" s="4"/>
      <c r="R713" s="4"/>
      <c r="S713" s="4"/>
      <c r="T713" s="4"/>
      <c r="U713" s="7" t="s">
        <v>45</v>
      </c>
      <c r="V713" s="3">
        <v>1</v>
      </c>
      <c r="W713" s="3">
        <v>3</v>
      </c>
      <c r="X713" s="3">
        <v>2</v>
      </c>
      <c r="AA713" s="3"/>
      <c r="AB713" s="3"/>
      <c r="AC713" s="1">
        <v>3</v>
      </c>
      <c r="AD713" s="1">
        <v>0</v>
      </c>
      <c r="AE713" s="1">
        <v>0</v>
      </c>
      <c r="AF713" s="1">
        <v>1</v>
      </c>
      <c r="AG713" s="1">
        <v>0</v>
      </c>
      <c r="AH713" s="1">
        <v>0</v>
      </c>
      <c r="AI713" s="1">
        <v>0</v>
      </c>
      <c r="AJ713" s="1">
        <v>1</v>
      </c>
      <c r="AK713" s="5" t="s">
        <v>7886</v>
      </c>
      <c r="AL713" s="5" t="s">
        <v>7880</v>
      </c>
      <c r="AM713" s="1" t="s">
        <v>7881</v>
      </c>
      <c r="AN713" s="3" t="s">
        <v>7882</v>
      </c>
    </row>
    <row r="714" spans="1:40" ht="36">
      <c r="A714" s="8">
        <v>717</v>
      </c>
      <c r="B714" t="s">
        <v>7871</v>
      </c>
      <c r="C714" t="s">
        <v>7887</v>
      </c>
      <c r="D714" s="3" t="s">
        <v>1095</v>
      </c>
      <c r="E714" s="3" t="s">
        <v>7873</v>
      </c>
      <c r="F714" s="3"/>
      <c r="G714" t="s">
        <v>7888</v>
      </c>
      <c r="H714" s="3" t="s">
        <v>7887</v>
      </c>
      <c r="I714" s="3" t="s">
        <v>40</v>
      </c>
      <c r="J714">
        <v>90703</v>
      </c>
      <c r="L714" t="s">
        <v>7889</v>
      </c>
      <c r="M714" s="2" t="s">
        <v>7890</v>
      </c>
      <c r="N714" s="2" t="s">
        <v>7877</v>
      </c>
      <c r="P714" s="4" t="s">
        <v>7878</v>
      </c>
      <c r="Q714" s="4"/>
      <c r="R714" s="4"/>
      <c r="S714" s="4"/>
      <c r="T714" s="4"/>
      <c r="U714" s="7" t="s">
        <v>45</v>
      </c>
      <c r="V714" s="3">
        <v>1</v>
      </c>
      <c r="W714" s="3">
        <v>3</v>
      </c>
      <c r="X714" s="3">
        <v>2</v>
      </c>
      <c r="AA714" s="3"/>
      <c r="AB714" s="3"/>
      <c r="AC714" s="1">
        <v>3</v>
      </c>
      <c r="AD714" s="1">
        <v>0</v>
      </c>
      <c r="AE714" s="1">
        <v>0</v>
      </c>
      <c r="AF714" s="1">
        <v>1</v>
      </c>
      <c r="AG714" s="1">
        <v>0</v>
      </c>
      <c r="AH714" s="1">
        <v>0</v>
      </c>
      <c r="AI714" s="1">
        <v>0</v>
      </c>
      <c r="AJ714" s="1">
        <v>1</v>
      </c>
      <c r="AK714" s="5" t="s">
        <v>7891</v>
      </c>
      <c r="AL714" s="5" t="s">
        <v>7880</v>
      </c>
      <c r="AM714" s="1" t="s">
        <v>7881</v>
      </c>
      <c r="AN714" s="3" t="s">
        <v>7882</v>
      </c>
    </row>
    <row r="715" spans="1:40" ht="36">
      <c r="A715" s="8">
        <v>718</v>
      </c>
      <c r="B715" t="s">
        <v>7871</v>
      </c>
      <c r="C715" t="s">
        <v>181</v>
      </c>
      <c r="D715" s="3" t="s">
        <v>1095</v>
      </c>
      <c r="E715" s="3" t="s">
        <v>7873</v>
      </c>
      <c r="F715" s="3"/>
      <c r="G715" t="s">
        <v>7892</v>
      </c>
      <c r="H715" s="3" t="s">
        <v>181</v>
      </c>
      <c r="I715" s="3" t="s">
        <v>40</v>
      </c>
      <c r="J715">
        <v>90028</v>
      </c>
      <c r="L715" t="s">
        <v>7893</v>
      </c>
      <c r="M715" t="s">
        <v>7894</v>
      </c>
      <c r="N715" s="2" t="s">
        <v>7877</v>
      </c>
      <c r="P715" s="4" t="s">
        <v>7878</v>
      </c>
      <c r="Q715" s="4"/>
      <c r="R715" s="4"/>
      <c r="S715" s="4"/>
      <c r="T715" s="4"/>
      <c r="U715" s="7" t="s">
        <v>45</v>
      </c>
      <c r="V715" s="3">
        <v>1</v>
      </c>
      <c r="W715" s="3">
        <v>3</v>
      </c>
      <c r="X715" s="3">
        <v>2</v>
      </c>
      <c r="AA715" s="3"/>
      <c r="AB715" s="3"/>
      <c r="AC715" s="1">
        <v>3</v>
      </c>
      <c r="AD715" s="1">
        <v>0</v>
      </c>
      <c r="AE715" s="1">
        <v>0</v>
      </c>
      <c r="AF715" s="1">
        <v>1</v>
      </c>
      <c r="AG715" s="1">
        <v>0</v>
      </c>
      <c r="AH715" s="1">
        <v>0</v>
      </c>
      <c r="AI715" s="1">
        <v>0</v>
      </c>
      <c r="AJ715" s="1">
        <v>1</v>
      </c>
      <c r="AK715" s="5" t="s">
        <v>7895</v>
      </c>
      <c r="AL715" s="5" t="s">
        <v>7880</v>
      </c>
      <c r="AM715" s="1" t="s">
        <v>7881</v>
      </c>
      <c r="AN715" s="3" t="s">
        <v>7882</v>
      </c>
    </row>
    <row r="716" spans="1:40" ht="36">
      <c r="A716" s="8">
        <v>719</v>
      </c>
      <c r="B716" t="s">
        <v>7871</v>
      </c>
      <c r="C716" t="s">
        <v>7896</v>
      </c>
      <c r="D716" s="3" t="s">
        <v>1095</v>
      </c>
      <c r="E716" s="3" t="s">
        <v>7873</v>
      </c>
      <c r="F716" s="3"/>
      <c r="G716" t="s">
        <v>7897</v>
      </c>
      <c r="H716" s="3" t="s">
        <v>84</v>
      </c>
      <c r="I716" s="3" t="s">
        <v>40</v>
      </c>
      <c r="J716">
        <v>90045</v>
      </c>
      <c r="L716" t="s">
        <v>7898</v>
      </c>
      <c r="M716" s="2" t="s">
        <v>7899</v>
      </c>
      <c r="N716" s="2" t="s">
        <v>7877</v>
      </c>
      <c r="P716" s="4" t="s">
        <v>7878</v>
      </c>
      <c r="Q716" s="4"/>
      <c r="R716" s="4"/>
      <c r="S716" s="4"/>
      <c r="T716" s="4"/>
      <c r="U716" s="7" t="s">
        <v>45</v>
      </c>
      <c r="V716" s="3">
        <v>1</v>
      </c>
      <c r="W716" s="3">
        <v>3</v>
      </c>
      <c r="X716" s="3">
        <v>2</v>
      </c>
      <c r="AA716" s="3"/>
      <c r="AB716" s="3"/>
      <c r="AC716" s="1">
        <v>3</v>
      </c>
      <c r="AD716" s="1">
        <v>0</v>
      </c>
      <c r="AE716" s="1">
        <v>0</v>
      </c>
      <c r="AF716" s="1">
        <v>1</v>
      </c>
      <c r="AG716" s="1">
        <v>0</v>
      </c>
      <c r="AH716" s="1">
        <v>0</v>
      </c>
      <c r="AI716" s="1">
        <v>0</v>
      </c>
      <c r="AJ716" s="1">
        <v>1</v>
      </c>
      <c r="AK716" s="5" t="s">
        <v>7900</v>
      </c>
      <c r="AL716" s="5" t="s">
        <v>7880</v>
      </c>
      <c r="AM716" s="1" t="s">
        <v>7881</v>
      </c>
      <c r="AN716" s="3" t="s">
        <v>7882</v>
      </c>
    </row>
    <row r="717" spans="1:40" ht="36">
      <c r="A717" s="8">
        <v>720</v>
      </c>
      <c r="B717" t="s">
        <v>7871</v>
      </c>
      <c r="C717" t="s">
        <v>37</v>
      </c>
      <c r="D717" s="3" t="s">
        <v>1095</v>
      </c>
      <c r="E717" s="3" t="s">
        <v>7873</v>
      </c>
      <c r="F717" s="3"/>
      <c r="G717" t="s">
        <v>7901</v>
      </c>
      <c r="H717" s="3" t="s">
        <v>37</v>
      </c>
      <c r="I717" s="3" t="s">
        <v>40</v>
      </c>
      <c r="J717">
        <v>92647</v>
      </c>
      <c r="L717" t="s">
        <v>7902</v>
      </c>
      <c r="M717" s="2" t="s">
        <v>7903</v>
      </c>
      <c r="N717" s="2" t="s">
        <v>7877</v>
      </c>
      <c r="P717" s="4" t="s">
        <v>7878</v>
      </c>
      <c r="Q717" s="4"/>
      <c r="R717" s="4"/>
      <c r="S717" s="4"/>
      <c r="T717" s="4"/>
      <c r="U717" s="7" t="s">
        <v>45</v>
      </c>
      <c r="V717" s="3">
        <v>1</v>
      </c>
      <c r="W717" s="3">
        <v>3</v>
      </c>
      <c r="X717" s="3">
        <v>2</v>
      </c>
      <c r="AA717" s="3"/>
      <c r="AB717" s="3"/>
      <c r="AC717" s="1">
        <v>3</v>
      </c>
      <c r="AD717" s="1">
        <v>0</v>
      </c>
      <c r="AE717" s="1">
        <v>0</v>
      </c>
      <c r="AF717" s="1">
        <v>1</v>
      </c>
      <c r="AG717" s="1">
        <v>0</v>
      </c>
      <c r="AH717" s="1">
        <v>0</v>
      </c>
      <c r="AI717" s="1">
        <v>0</v>
      </c>
      <c r="AJ717" s="1">
        <v>1</v>
      </c>
      <c r="AK717" s="5" t="s">
        <v>7904</v>
      </c>
      <c r="AL717" s="5" t="s">
        <v>7880</v>
      </c>
      <c r="AM717" s="1" t="s">
        <v>7881</v>
      </c>
      <c r="AN717" s="3" t="s">
        <v>7882</v>
      </c>
    </row>
    <row r="718" spans="1:40" ht="36">
      <c r="A718" s="8">
        <v>721</v>
      </c>
      <c r="B718" t="s">
        <v>7871</v>
      </c>
      <c r="C718" t="s">
        <v>7905</v>
      </c>
      <c r="D718" s="3" t="s">
        <v>1095</v>
      </c>
      <c r="E718" s="3" t="s">
        <v>7873</v>
      </c>
      <c r="F718" s="3"/>
      <c r="G718" t="s">
        <v>7906</v>
      </c>
      <c r="H718" s="3" t="s">
        <v>1324</v>
      </c>
      <c r="I718" s="3" t="s">
        <v>40</v>
      </c>
      <c r="J718">
        <v>92618</v>
      </c>
      <c r="L718" t="s">
        <v>7907</v>
      </c>
      <c r="M718" s="2" t="s">
        <v>7908</v>
      </c>
      <c r="N718" s="2" t="s">
        <v>7877</v>
      </c>
      <c r="P718" s="4" t="s">
        <v>7878</v>
      </c>
      <c r="Q718" s="4"/>
      <c r="R718" s="4"/>
      <c r="S718" s="4"/>
      <c r="T718" s="4"/>
      <c r="U718" s="7" t="s">
        <v>45</v>
      </c>
      <c r="V718" s="3">
        <v>1</v>
      </c>
      <c r="W718" s="3">
        <v>3</v>
      </c>
      <c r="X718" s="3">
        <v>2</v>
      </c>
      <c r="AA718" s="3"/>
      <c r="AB718" s="3"/>
      <c r="AC718" s="1">
        <v>3</v>
      </c>
      <c r="AD718" s="1">
        <v>0</v>
      </c>
      <c r="AE718" s="1">
        <v>0</v>
      </c>
      <c r="AF718" s="1">
        <v>1</v>
      </c>
      <c r="AG718" s="1">
        <v>0</v>
      </c>
      <c r="AH718" s="1">
        <v>0</v>
      </c>
      <c r="AI718" s="1">
        <v>0</v>
      </c>
      <c r="AJ718" s="1">
        <v>1</v>
      </c>
      <c r="AK718" s="5" t="s">
        <v>7909</v>
      </c>
      <c r="AL718" s="5" t="s">
        <v>7880</v>
      </c>
      <c r="AM718" s="1" t="s">
        <v>7881</v>
      </c>
      <c r="AN718" s="3" t="s">
        <v>7882</v>
      </c>
    </row>
    <row r="719" spans="1:40" ht="36">
      <c r="A719" s="8">
        <v>722</v>
      </c>
      <c r="B719" t="s">
        <v>7871</v>
      </c>
      <c r="C719" t="s">
        <v>7910</v>
      </c>
      <c r="D719" s="3" t="s">
        <v>1095</v>
      </c>
      <c r="E719" s="3" t="s">
        <v>7873</v>
      </c>
      <c r="F719" s="3"/>
      <c r="G719" t="s">
        <v>7911</v>
      </c>
      <c r="H719" s="3" t="s">
        <v>594</v>
      </c>
      <c r="I719" s="3" t="s">
        <v>40</v>
      </c>
      <c r="J719">
        <v>91105</v>
      </c>
      <c r="L719" t="s">
        <v>7912</v>
      </c>
      <c r="M719" s="2" t="s">
        <v>7913</v>
      </c>
      <c r="N719" s="2" t="s">
        <v>7877</v>
      </c>
      <c r="P719" s="4" t="s">
        <v>7878</v>
      </c>
      <c r="Q719" s="4"/>
      <c r="R719" s="4"/>
      <c r="S719" s="4"/>
      <c r="T719" s="4"/>
      <c r="U719" s="7" t="s">
        <v>45</v>
      </c>
      <c r="V719" s="3">
        <v>1</v>
      </c>
      <c r="W719" s="3">
        <v>3</v>
      </c>
      <c r="X719" s="3">
        <v>2</v>
      </c>
      <c r="AA719" s="3"/>
      <c r="AB719" s="3"/>
      <c r="AC719" s="1">
        <v>3</v>
      </c>
      <c r="AD719" s="1">
        <v>0</v>
      </c>
      <c r="AE719" s="1">
        <v>0</v>
      </c>
      <c r="AF719" s="1">
        <v>1</v>
      </c>
      <c r="AG719" s="1">
        <v>0</v>
      </c>
      <c r="AH719" s="1">
        <v>0</v>
      </c>
      <c r="AI719" s="1">
        <v>0</v>
      </c>
      <c r="AJ719" s="1">
        <v>1</v>
      </c>
      <c r="AK719" s="5" t="s">
        <v>7914</v>
      </c>
      <c r="AL719" s="5" t="s">
        <v>7880</v>
      </c>
      <c r="AM719" s="1" t="s">
        <v>7881</v>
      </c>
      <c r="AN719" s="3" t="s">
        <v>7882</v>
      </c>
    </row>
    <row r="720" spans="1:40" ht="36">
      <c r="A720" s="8">
        <v>723</v>
      </c>
      <c r="B720" t="s">
        <v>7871</v>
      </c>
      <c r="C720" t="s">
        <v>7915</v>
      </c>
      <c r="D720" s="3" t="s">
        <v>1095</v>
      </c>
      <c r="E720" s="3" t="s">
        <v>7873</v>
      </c>
      <c r="F720" s="3"/>
      <c r="G720" t="s">
        <v>7916</v>
      </c>
      <c r="H720" s="3" t="s">
        <v>7915</v>
      </c>
      <c r="I720" s="3" t="s">
        <v>40</v>
      </c>
      <c r="J720">
        <v>93036</v>
      </c>
      <c r="L720" t="s">
        <v>7917</v>
      </c>
      <c r="M720" s="2" t="s">
        <v>7918</v>
      </c>
      <c r="N720" s="2" t="s">
        <v>7877</v>
      </c>
      <c r="P720" s="4" t="s">
        <v>7878</v>
      </c>
      <c r="Q720" s="4"/>
      <c r="R720" s="4"/>
      <c r="S720" s="4"/>
      <c r="T720" s="4"/>
      <c r="U720" s="7" t="s">
        <v>45</v>
      </c>
      <c r="V720" s="3">
        <v>1</v>
      </c>
      <c r="W720" s="3">
        <v>3</v>
      </c>
      <c r="X720" s="3">
        <v>2</v>
      </c>
      <c r="AA720" s="3"/>
      <c r="AB720" s="3"/>
      <c r="AC720" s="1">
        <v>3</v>
      </c>
      <c r="AD720" s="1">
        <v>0</v>
      </c>
      <c r="AE720" s="1">
        <v>0</v>
      </c>
      <c r="AF720" s="1">
        <v>1</v>
      </c>
      <c r="AG720" s="1">
        <v>0</v>
      </c>
      <c r="AH720" s="1">
        <v>0</v>
      </c>
      <c r="AI720" s="1">
        <v>0</v>
      </c>
      <c r="AJ720" s="1">
        <v>1</v>
      </c>
      <c r="AK720" s="5" t="s">
        <v>7919</v>
      </c>
      <c r="AL720" s="5" t="s">
        <v>7880</v>
      </c>
      <c r="AM720" s="1" t="s">
        <v>7881</v>
      </c>
      <c r="AN720" s="3" t="s">
        <v>7882</v>
      </c>
    </row>
    <row r="721" spans="1:40" ht="36">
      <c r="A721" s="8">
        <v>724</v>
      </c>
      <c r="B721" t="s">
        <v>7871</v>
      </c>
      <c r="C721" t="s">
        <v>594</v>
      </c>
      <c r="D721" s="3" t="s">
        <v>1095</v>
      </c>
      <c r="E721" s="3" t="s">
        <v>7873</v>
      </c>
      <c r="F721" s="3"/>
      <c r="G721" t="s">
        <v>7920</v>
      </c>
      <c r="H721" s="3" t="s">
        <v>594</v>
      </c>
      <c r="I721" s="3" t="s">
        <v>40</v>
      </c>
      <c r="J721">
        <v>91107</v>
      </c>
      <c r="L721" t="s">
        <v>7921</v>
      </c>
      <c r="M721" s="2" t="s">
        <v>7922</v>
      </c>
      <c r="N721" s="2" t="s">
        <v>7877</v>
      </c>
      <c r="P721" s="4" t="s">
        <v>7878</v>
      </c>
      <c r="Q721" s="4"/>
      <c r="R721" s="4"/>
      <c r="S721" s="4"/>
      <c r="T721" s="4"/>
      <c r="U721" s="7" t="s">
        <v>45</v>
      </c>
      <c r="V721" s="3">
        <v>1</v>
      </c>
      <c r="W721" s="3">
        <v>3</v>
      </c>
      <c r="X721" s="3">
        <v>2</v>
      </c>
      <c r="AA721" s="3"/>
      <c r="AB721" s="3"/>
      <c r="AC721" s="1">
        <v>3</v>
      </c>
      <c r="AD721" s="1">
        <v>0</v>
      </c>
      <c r="AE721" s="1">
        <v>0</v>
      </c>
      <c r="AF721" s="1">
        <v>1</v>
      </c>
      <c r="AG721" s="1">
        <v>0</v>
      </c>
      <c r="AH721" s="1">
        <v>0</v>
      </c>
      <c r="AI721" s="1">
        <v>0</v>
      </c>
      <c r="AJ721" s="1">
        <v>1</v>
      </c>
      <c r="AK721" s="5" t="s">
        <v>7923</v>
      </c>
      <c r="AL721" s="5" t="s">
        <v>7880</v>
      </c>
      <c r="AM721" s="1" t="s">
        <v>7881</v>
      </c>
      <c r="AN721" s="3" t="s">
        <v>7882</v>
      </c>
    </row>
    <row r="722" spans="1:40" ht="36">
      <c r="A722" s="8">
        <v>725</v>
      </c>
      <c r="B722" t="s">
        <v>7871</v>
      </c>
      <c r="C722" t="s">
        <v>7924</v>
      </c>
      <c r="D722" s="3" t="s">
        <v>1095</v>
      </c>
      <c r="E722" s="3" t="s">
        <v>7873</v>
      </c>
      <c r="F722" s="3"/>
      <c r="G722" t="s">
        <v>7925</v>
      </c>
      <c r="H722" s="3" t="s">
        <v>7924</v>
      </c>
      <c r="I722" s="3" t="s">
        <v>40</v>
      </c>
      <c r="J722">
        <v>91739</v>
      </c>
      <c r="L722" t="s">
        <v>7926</v>
      </c>
      <c r="M722" s="2" t="s">
        <v>7927</v>
      </c>
      <c r="N722" s="2" t="s">
        <v>7877</v>
      </c>
      <c r="P722" s="4" t="s">
        <v>7878</v>
      </c>
      <c r="Q722" s="4"/>
      <c r="R722" s="4"/>
      <c r="S722" s="4"/>
      <c r="T722" s="4"/>
      <c r="U722" s="7" t="s">
        <v>45</v>
      </c>
      <c r="V722" s="3">
        <v>1</v>
      </c>
      <c r="W722" s="3">
        <v>3</v>
      </c>
      <c r="X722" s="3">
        <v>2</v>
      </c>
      <c r="AA722" s="3"/>
      <c r="AB722" s="3"/>
      <c r="AC722" s="1">
        <v>3</v>
      </c>
      <c r="AD722" s="1">
        <v>0</v>
      </c>
      <c r="AE722" s="1">
        <v>0</v>
      </c>
      <c r="AF722" s="1">
        <v>1</v>
      </c>
      <c r="AG722" s="1">
        <v>0</v>
      </c>
      <c r="AH722" s="1">
        <v>0</v>
      </c>
      <c r="AI722" s="1">
        <v>0</v>
      </c>
      <c r="AJ722" s="1">
        <v>1</v>
      </c>
      <c r="AK722" s="5" t="s">
        <v>7928</v>
      </c>
      <c r="AL722" s="5" t="s">
        <v>7880</v>
      </c>
      <c r="AM722" s="1" t="s">
        <v>7881</v>
      </c>
      <c r="AN722" s="3" t="s">
        <v>7882</v>
      </c>
    </row>
    <row r="723" spans="1:40" ht="36">
      <c r="A723" s="8">
        <v>726</v>
      </c>
      <c r="B723" t="s">
        <v>7871</v>
      </c>
      <c r="C723" t="s">
        <v>3322</v>
      </c>
      <c r="D723" s="3" t="s">
        <v>1095</v>
      </c>
      <c r="E723" s="3" t="s">
        <v>7873</v>
      </c>
      <c r="F723" s="3"/>
      <c r="G723" t="s">
        <v>7929</v>
      </c>
      <c r="H723" s="3" t="s">
        <v>3322</v>
      </c>
      <c r="I723" s="3" t="s">
        <v>40</v>
      </c>
      <c r="J723">
        <v>91354</v>
      </c>
      <c r="L723" t="s">
        <v>7930</v>
      </c>
      <c r="M723" s="2" t="s">
        <v>7931</v>
      </c>
      <c r="N723" s="2" t="s">
        <v>7877</v>
      </c>
      <c r="P723" s="4" t="s">
        <v>7878</v>
      </c>
      <c r="Q723" s="4"/>
      <c r="R723" s="4"/>
      <c r="S723" s="4"/>
      <c r="T723" s="4"/>
      <c r="U723" s="7" t="s">
        <v>45</v>
      </c>
      <c r="V723" s="3">
        <v>1</v>
      </c>
      <c r="W723" s="3">
        <v>3</v>
      </c>
      <c r="X723" s="3">
        <v>2</v>
      </c>
      <c r="AA723" s="3"/>
      <c r="AB723" s="3"/>
      <c r="AC723" s="1">
        <v>3</v>
      </c>
      <c r="AD723" s="1">
        <v>0</v>
      </c>
      <c r="AE723" s="1">
        <v>0</v>
      </c>
      <c r="AF723" s="1">
        <v>1</v>
      </c>
      <c r="AG723" s="1">
        <v>0</v>
      </c>
      <c r="AH723" s="1">
        <v>0</v>
      </c>
      <c r="AI723" s="1">
        <v>0</v>
      </c>
      <c r="AJ723" s="1">
        <v>1</v>
      </c>
      <c r="AK723" s="5" t="s">
        <v>7932</v>
      </c>
      <c r="AL723" s="5" t="s">
        <v>7880</v>
      </c>
      <c r="AM723" s="1" t="s">
        <v>7881</v>
      </c>
      <c r="AN723" s="3" t="s">
        <v>7882</v>
      </c>
    </row>
    <row r="724" spans="1:40" ht="36">
      <c r="A724" s="8">
        <v>727</v>
      </c>
      <c r="B724" t="s">
        <v>7871</v>
      </c>
      <c r="C724" t="s">
        <v>3382</v>
      </c>
      <c r="D724" s="3" t="s">
        <v>1095</v>
      </c>
      <c r="E724" s="3" t="s">
        <v>7873</v>
      </c>
      <c r="F724" s="3"/>
      <c r="G724" t="s">
        <v>7933</v>
      </c>
      <c r="H724" s="3" t="s">
        <v>3382</v>
      </c>
      <c r="I724" s="3" t="s">
        <v>40</v>
      </c>
      <c r="J724">
        <v>91364</v>
      </c>
      <c r="L724" t="s">
        <v>7934</v>
      </c>
      <c r="M724" s="2" t="s">
        <v>7935</v>
      </c>
      <c r="N724" s="2" t="s">
        <v>7877</v>
      </c>
      <c r="P724" s="4" t="s">
        <v>7878</v>
      </c>
      <c r="Q724" s="4"/>
      <c r="R724" s="4"/>
      <c r="S724" s="4"/>
      <c r="T724" s="4"/>
      <c r="U724" s="7" t="s">
        <v>45</v>
      </c>
      <c r="V724" s="3">
        <v>1</v>
      </c>
      <c r="W724" s="3">
        <v>3</v>
      </c>
      <c r="X724" s="3">
        <v>2</v>
      </c>
      <c r="AA724" s="3"/>
      <c r="AB724" s="3"/>
      <c r="AC724" s="1">
        <v>3</v>
      </c>
      <c r="AD724" s="1">
        <v>0</v>
      </c>
      <c r="AE724" s="1">
        <v>0</v>
      </c>
      <c r="AF724" s="1">
        <v>1</v>
      </c>
      <c r="AG724" s="1">
        <v>0</v>
      </c>
      <c r="AH724" s="1">
        <v>0</v>
      </c>
      <c r="AI724" s="1">
        <v>0</v>
      </c>
      <c r="AJ724" s="1">
        <v>1</v>
      </c>
      <c r="AK724" s="5" t="s">
        <v>7936</v>
      </c>
      <c r="AL724" s="5" t="s">
        <v>7880</v>
      </c>
      <c r="AM724" s="1" t="s">
        <v>7881</v>
      </c>
      <c r="AN724" s="3" t="s">
        <v>7882</v>
      </c>
    </row>
    <row r="725" spans="1:40" ht="36">
      <c r="A725" s="8">
        <v>728</v>
      </c>
      <c r="B725" t="s">
        <v>7871</v>
      </c>
      <c r="C725" t="s">
        <v>3503</v>
      </c>
      <c r="D725" s="3" t="s">
        <v>1095</v>
      </c>
      <c r="E725" s="3" t="s">
        <v>7873</v>
      </c>
      <c r="F725" s="3"/>
      <c r="G725" t="s">
        <v>7937</v>
      </c>
      <c r="H725" s="3" t="s">
        <v>3503</v>
      </c>
      <c r="I725" s="3" t="s">
        <v>479</v>
      </c>
      <c r="J725">
        <v>85305</v>
      </c>
      <c r="L725" t="s">
        <v>7938</v>
      </c>
      <c r="M725" s="2" t="s">
        <v>7939</v>
      </c>
      <c r="N725" s="2" t="s">
        <v>7877</v>
      </c>
      <c r="P725" s="4" t="s">
        <v>7878</v>
      </c>
      <c r="Q725" s="4"/>
      <c r="R725" s="4"/>
      <c r="S725" s="4"/>
      <c r="T725" s="4"/>
      <c r="U725" s="7" t="s">
        <v>45</v>
      </c>
      <c r="V725" s="3">
        <v>1</v>
      </c>
      <c r="W725" s="3">
        <v>3</v>
      </c>
      <c r="X725" s="3">
        <v>2</v>
      </c>
      <c r="AA725" s="3"/>
      <c r="AB725" s="3"/>
      <c r="AC725" s="1">
        <v>3</v>
      </c>
      <c r="AD725" s="1">
        <v>0</v>
      </c>
      <c r="AE725" s="1">
        <v>0</v>
      </c>
      <c r="AF725" s="1">
        <v>1</v>
      </c>
      <c r="AG725" s="1">
        <v>0</v>
      </c>
      <c r="AH725" s="1">
        <v>0</v>
      </c>
      <c r="AI725" s="1">
        <v>0</v>
      </c>
      <c r="AJ725" s="1">
        <v>1</v>
      </c>
      <c r="AK725" s="5" t="s">
        <v>7940</v>
      </c>
      <c r="AL725" s="5" t="s">
        <v>7880</v>
      </c>
      <c r="AM725" s="1" t="s">
        <v>7881</v>
      </c>
      <c r="AN725" s="3" t="s">
        <v>7882</v>
      </c>
    </row>
    <row r="726" spans="1:40" ht="36">
      <c r="A726" s="8">
        <v>729</v>
      </c>
      <c r="B726" t="s">
        <v>7871</v>
      </c>
      <c r="C726" t="s">
        <v>7941</v>
      </c>
      <c r="D726" s="3" t="s">
        <v>1095</v>
      </c>
      <c r="E726" s="3" t="s">
        <v>7873</v>
      </c>
      <c r="F726" s="3"/>
      <c r="G726" t="s">
        <v>7942</v>
      </c>
      <c r="H726" s="3" t="s">
        <v>7941</v>
      </c>
      <c r="I726" s="3" t="s">
        <v>479</v>
      </c>
      <c r="J726">
        <v>85281</v>
      </c>
      <c r="L726" t="s">
        <v>7943</v>
      </c>
      <c r="M726" s="2" t="s">
        <v>7944</v>
      </c>
      <c r="N726" s="2" t="s">
        <v>7877</v>
      </c>
      <c r="P726" s="4" t="s">
        <v>7878</v>
      </c>
      <c r="Q726" s="4"/>
      <c r="R726" s="4"/>
      <c r="S726" s="4"/>
      <c r="T726" s="4"/>
      <c r="U726" s="7" t="s">
        <v>45</v>
      </c>
      <c r="V726" s="3">
        <v>1</v>
      </c>
      <c r="W726" s="3">
        <v>3</v>
      </c>
      <c r="X726" s="3">
        <v>2</v>
      </c>
      <c r="AA726" s="3"/>
      <c r="AB726" s="3"/>
      <c r="AC726" s="1">
        <v>3</v>
      </c>
      <c r="AD726" s="1">
        <v>0</v>
      </c>
      <c r="AE726" s="1">
        <v>0</v>
      </c>
      <c r="AF726" s="1">
        <v>1</v>
      </c>
      <c r="AG726" s="1">
        <v>0</v>
      </c>
      <c r="AH726" s="1">
        <v>0</v>
      </c>
      <c r="AI726" s="1">
        <v>0</v>
      </c>
      <c r="AJ726" s="1">
        <v>1</v>
      </c>
      <c r="AK726" s="5" t="s">
        <v>7945</v>
      </c>
      <c r="AL726" s="5" t="s">
        <v>7880</v>
      </c>
      <c r="AM726" s="1" t="s">
        <v>7881</v>
      </c>
      <c r="AN726" s="3" t="s">
        <v>7882</v>
      </c>
    </row>
    <row r="727" spans="1:40" ht="36">
      <c r="A727" s="8">
        <v>730</v>
      </c>
      <c r="B727" t="s">
        <v>7871</v>
      </c>
      <c r="C727" t="s">
        <v>374</v>
      </c>
      <c r="D727" s="3" t="s">
        <v>1095</v>
      </c>
      <c r="E727" s="3" t="s">
        <v>7873</v>
      </c>
      <c r="F727" s="3"/>
      <c r="G727" t="s">
        <v>7946</v>
      </c>
      <c r="H727" s="3" t="s">
        <v>374</v>
      </c>
      <c r="I727" s="3" t="s">
        <v>376</v>
      </c>
      <c r="J727">
        <v>89119</v>
      </c>
      <c r="L727" t="s">
        <v>7947</v>
      </c>
      <c r="M727" s="2" t="s">
        <v>7948</v>
      </c>
      <c r="N727" s="2" t="s">
        <v>7877</v>
      </c>
      <c r="P727" s="4" t="s">
        <v>7878</v>
      </c>
      <c r="Q727" s="4"/>
      <c r="R727" s="4"/>
      <c r="S727" s="4"/>
      <c r="T727" s="4"/>
      <c r="U727" s="7" t="s">
        <v>45</v>
      </c>
      <c r="V727" s="3">
        <v>1</v>
      </c>
      <c r="W727" s="3">
        <v>3</v>
      </c>
      <c r="X727" s="3">
        <v>2</v>
      </c>
      <c r="AA727" s="3"/>
      <c r="AB727" s="3"/>
      <c r="AC727" s="1">
        <v>3</v>
      </c>
      <c r="AD727" s="1">
        <v>0</v>
      </c>
      <c r="AE727" s="1">
        <v>0</v>
      </c>
      <c r="AF727" s="1">
        <v>1</v>
      </c>
      <c r="AG727" s="1">
        <v>0</v>
      </c>
      <c r="AH727" s="1">
        <v>0</v>
      </c>
      <c r="AI727" s="1">
        <v>0</v>
      </c>
      <c r="AJ727" s="1">
        <v>1</v>
      </c>
      <c r="AK727" s="5" t="s">
        <v>7949</v>
      </c>
      <c r="AL727" s="5" t="s">
        <v>7880</v>
      </c>
      <c r="AM727" s="1" t="s">
        <v>7881</v>
      </c>
      <c r="AN727" s="3" t="s">
        <v>7882</v>
      </c>
    </row>
    <row r="728" spans="1:40" ht="36">
      <c r="A728" s="8">
        <v>731</v>
      </c>
      <c r="B728" t="s">
        <v>7871</v>
      </c>
      <c r="C728" t="s">
        <v>7950</v>
      </c>
      <c r="D728" s="3" t="s">
        <v>1095</v>
      </c>
      <c r="E728" s="3" t="s">
        <v>7873</v>
      </c>
      <c r="F728" s="3"/>
      <c r="G728" t="s">
        <v>7951</v>
      </c>
      <c r="H728" s="3" t="s">
        <v>374</v>
      </c>
      <c r="I728" s="3" t="s">
        <v>376</v>
      </c>
      <c r="J728">
        <v>89145</v>
      </c>
      <c r="L728" t="s">
        <v>7952</v>
      </c>
      <c r="M728" s="2" t="s">
        <v>7953</v>
      </c>
      <c r="N728" s="2" t="s">
        <v>7877</v>
      </c>
      <c r="P728" s="4" t="s">
        <v>7878</v>
      </c>
      <c r="Q728" s="4"/>
      <c r="R728" s="4"/>
      <c r="S728" s="4"/>
      <c r="T728" s="4"/>
      <c r="U728" s="7" t="s">
        <v>45</v>
      </c>
      <c r="V728" s="3">
        <v>1</v>
      </c>
      <c r="W728" s="3">
        <v>3</v>
      </c>
      <c r="X728" s="3">
        <v>2</v>
      </c>
      <c r="AA728" s="3"/>
      <c r="AB728" s="3"/>
      <c r="AC728" s="1">
        <v>3</v>
      </c>
      <c r="AD728" s="1">
        <v>0</v>
      </c>
      <c r="AE728" s="1">
        <v>0</v>
      </c>
      <c r="AF728" s="1">
        <v>1</v>
      </c>
      <c r="AG728" s="1">
        <v>0</v>
      </c>
      <c r="AH728" s="1">
        <v>0</v>
      </c>
      <c r="AI728" s="1">
        <v>0</v>
      </c>
      <c r="AJ728" s="1">
        <v>1</v>
      </c>
      <c r="AK728" s="5" t="s">
        <v>7954</v>
      </c>
      <c r="AL728" s="5" t="s">
        <v>7880</v>
      </c>
      <c r="AM728" s="1" t="s">
        <v>7881</v>
      </c>
      <c r="AN728" s="3" t="s">
        <v>7882</v>
      </c>
    </row>
    <row r="729" spans="1:40">
      <c r="A729" s="8">
        <v>732</v>
      </c>
      <c r="B729" t="s">
        <v>7955</v>
      </c>
      <c r="C729" t="s">
        <v>184</v>
      </c>
      <c r="D729" s="15" t="s">
        <v>671</v>
      </c>
      <c r="E729" s="15"/>
      <c r="F729" s="15"/>
      <c r="G729" t="s">
        <v>7956</v>
      </c>
      <c r="H729" s="3" t="s">
        <v>184</v>
      </c>
      <c r="I729" s="3" t="s">
        <v>40</v>
      </c>
      <c r="J729">
        <v>90230</v>
      </c>
      <c r="L729" t="s">
        <v>7957</v>
      </c>
      <c r="M729" s="2" t="s">
        <v>7958</v>
      </c>
      <c r="N729" s="2" t="s">
        <v>7959</v>
      </c>
      <c r="P729" s="4" t="s">
        <v>7960</v>
      </c>
      <c r="Q729" s="4"/>
      <c r="R729" s="4"/>
      <c r="S729" s="4"/>
      <c r="T729" s="4"/>
      <c r="U729" s="7" t="s">
        <v>45</v>
      </c>
      <c r="V729" s="3">
        <v>0</v>
      </c>
      <c r="W729" s="3">
        <v>3</v>
      </c>
      <c r="X729" s="3">
        <v>2</v>
      </c>
      <c r="AA729" s="3"/>
      <c r="AB729" s="3"/>
      <c r="AC729" s="1">
        <v>2</v>
      </c>
      <c r="AD729" s="1">
        <v>1</v>
      </c>
      <c r="AE729" s="1">
        <v>1</v>
      </c>
      <c r="AF729" s="1">
        <v>1</v>
      </c>
      <c r="AG729" s="1">
        <v>0</v>
      </c>
      <c r="AH729" s="1">
        <v>0</v>
      </c>
      <c r="AI729" s="1">
        <v>0</v>
      </c>
      <c r="AJ729" s="1">
        <v>0</v>
      </c>
      <c r="AK729" t="s">
        <v>7961</v>
      </c>
      <c r="AL729" t="s">
        <v>7962</v>
      </c>
      <c r="AM729" t="s">
        <v>7963</v>
      </c>
      <c r="AN729" s="3" t="s">
        <v>7964</v>
      </c>
    </row>
    <row r="730" spans="1:40">
      <c r="A730" s="8">
        <v>733</v>
      </c>
      <c r="B730" t="s">
        <v>7955</v>
      </c>
      <c r="C730" t="s">
        <v>1324</v>
      </c>
      <c r="D730" s="15" t="s">
        <v>671</v>
      </c>
      <c r="E730" s="15"/>
      <c r="F730" s="15"/>
      <c r="G730" t="s">
        <v>7965</v>
      </c>
      <c r="H730" s="3" t="s">
        <v>1324</v>
      </c>
      <c r="I730" s="3" t="s">
        <v>40</v>
      </c>
      <c r="J730">
        <v>92612</v>
      </c>
      <c r="L730" t="s">
        <v>7966</v>
      </c>
      <c r="M730" t="s">
        <v>7958</v>
      </c>
      <c r="N730" t="s">
        <v>7959</v>
      </c>
      <c r="P730" s="4" t="s">
        <v>7967</v>
      </c>
      <c r="Q730" s="4"/>
      <c r="R730" s="4"/>
      <c r="S730" s="4"/>
      <c r="T730" s="4"/>
      <c r="U730" s="7" t="s">
        <v>45</v>
      </c>
      <c r="V730" s="3">
        <v>0</v>
      </c>
      <c r="W730" s="3">
        <v>3</v>
      </c>
      <c r="X730" s="3">
        <v>2</v>
      </c>
      <c r="AA730" s="3"/>
      <c r="AB730" s="3"/>
      <c r="AC730" s="1">
        <v>2</v>
      </c>
      <c r="AD730" s="1">
        <v>1</v>
      </c>
      <c r="AE730" s="1">
        <v>1</v>
      </c>
      <c r="AF730" s="1">
        <v>1</v>
      </c>
      <c r="AG730" s="1">
        <v>0</v>
      </c>
      <c r="AH730" s="1">
        <v>0</v>
      </c>
      <c r="AI730" s="1">
        <v>0</v>
      </c>
      <c r="AJ730" s="1">
        <v>0</v>
      </c>
      <c r="AK730" t="s">
        <v>7961</v>
      </c>
      <c r="AL730" t="s">
        <v>7962</v>
      </c>
      <c r="AM730" t="s">
        <v>7963</v>
      </c>
      <c r="AN730" s="3" t="s">
        <v>7964</v>
      </c>
    </row>
    <row r="731" spans="1:40" ht="24">
      <c r="A731" s="8">
        <v>734</v>
      </c>
      <c r="B731" t="s">
        <v>7955</v>
      </c>
      <c r="C731" t="s">
        <v>7968</v>
      </c>
      <c r="D731" s="15" t="s">
        <v>671</v>
      </c>
      <c r="E731" s="15"/>
      <c r="F731" s="15"/>
      <c r="G731" t="s">
        <v>7969</v>
      </c>
      <c r="H731" t="s">
        <v>7970</v>
      </c>
      <c r="I731" s="3" t="s">
        <v>40</v>
      </c>
      <c r="J731">
        <v>91011</v>
      </c>
      <c r="L731" t="s">
        <v>7971</v>
      </c>
      <c r="M731" t="s">
        <v>7958</v>
      </c>
      <c r="N731" t="s">
        <v>7959</v>
      </c>
      <c r="P731" s="4" t="s">
        <v>7972</v>
      </c>
      <c r="Q731" s="4"/>
      <c r="R731" s="4"/>
      <c r="S731" s="4"/>
      <c r="T731" s="4"/>
      <c r="U731" s="7" t="s">
        <v>45</v>
      </c>
      <c r="V731" s="3">
        <v>0</v>
      </c>
      <c r="W731" s="3">
        <v>3</v>
      </c>
      <c r="X731" s="3">
        <v>2</v>
      </c>
      <c r="AA731" s="3"/>
      <c r="AB731" s="3"/>
      <c r="AC731" s="1">
        <v>2</v>
      </c>
      <c r="AD731" s="1">
        <v>1</v>
      </c>
      <c r="AE731" s="1">
        <v>1</v>
      </c>
      <c r="AF731" s="1">
        <v>1</v>
      </c>
      <c r="AG731" s="1">
        <v>0</v>
      </c>
      <c r="AH731" s="1">
        <v>0</v>
      </c>
      <c r="AI731" s="1">
        <v>0</v>
      </c>
      <c r="AJ731" s="1">
        <v>0</v>
      </c>
      <c r="AK731" t="s">
        <v>7961</v>
      </c>
      <c r="AL731" t="s">
        <v>7962</v>
      </c>
      <c r="AM731" t="s">
        <v>7963</v>
      </c>
      <c r="AN731" s="3" t="s">
        <v>7964</v>
      </c>
    </row>
    <row r="732" spans="1:40" ht="24">
      <c r="A732" s="8">
        <v>735</v>
      </c>
      <c r="B732" t="s">
        <v>7955</v>
      </c>
      <c r="C732" t="s">
        <v>594</v>
      </c>
      <c r="D732" s="15" t="s">
        <v>671</v>
      </c>
      <c r="E732" s="15"/>
      <c r="F732" s="15"/>
      <c r="G732" t="s">
        <v>7973</v>
      </c>
      <c r="H732" t="s">
        <v>594</v>
      </c>
      <c r="I732" s="3" t="s">
        <v>40</v>
      </c>
      <c r="J732">
        <v>91101</v>
      </c>
      <c r="L732" t="s">
        <v>7974</v>
      </c>
      <c r="M732" t="s">
        <v>7958</v>
      </c>
      <c r="N732" t="s">
        <v>7959</v>
      </c>
      <c r="P732" s="4" t="s">
        <v>7975</v>
      </c>
      <c r="Q732" s="4"/>
      <c r="R732" s="4"/>
      <c r="S732" s="4"/>
      <c r="T732" s="4"/>
      <c r="U732" s="7" t="s">
        <v>45</v>
      </c>
      <c r="V732" s="3">
        <v>0</v>
      </c>
      <c r="W732" s="3">
        <v>3</v>
      </c>
      <c r="X732" s="3">
        <v>2</v>
      </c>
      <c r="AA732" s="3"/>
      <c r="AB732" s="3"/>
      <c r="AC732" s="1">
        <v>2</v>
      </c>
      <c r="AD732" s="1">
        <v>1</v>
      </c>
      <c r="AE732" s="1">
        <v>1</v>
      </c>
      <c r="AF732" s="1">
        <v>1</v>
      </c>
      <c r="AG732" s="1">
        <v>0</v>
      </c>
      <c r="AH732" s="1">
        <v>0</v>
      </c>
      <c r="AI732" s="1">
        <v>0</v>
      </c>
      <c r="AJ732" s="1">
        <v>0</v>
      </c>
      <c r="AK732" t="s">
        <v>7961</v>
      </c>
      <c r="AL732" t="s">
        <v>7962</v>
      </c>
      <c r="AM732" t="s">
        <v>7963</v>
      </c>
      <c r="AN732" s="3" t="s">
        <v>7964</v>
      </c>
    </row>
    <row r="733" spans="1:40">
      <c r="A733" s="8">
        <v>736</v>
      </c>
      <c r="B733" t="s">
        <v>7955</v>
      </c>
      <c r="C733" t="s">
        <v>2454</v>
      </c>
      <c r="D733" s="15" t="s">
        <v>671</v>
      </c>
      <c r="E733" s="15"/>
      <c r="F733" s="15"/>
      <c r="G733" t="s">
        <v>7976</v>
      </c>
      <c r="H733" t="s">
        <v>2454</v>
      </c>
      <c r="I733" s="3" t="s">
        <v>40</v>
      </c>
      <c r="J733">
        <v>90505</v>
      </c>
      <c r="L733" t="s">
        <v>7977</v>
      </c>
      <c r="M733" t="s">
        <v>7958</v>
      </c>
      <c r="N733" t="s">
        <v>7959</v>
      </c>
      <c r="P733" s="4" t="s">
        <v>7960</v>
      </c>
      <c r="Q733" s="4"/>
      <c r="R733" s="4"/>
      <c r="S733" s="4"/>
      <c r="T733" s="4"/>
      <c r="U733" s="7" t="s">
        <v>45</v>
      </c>
      <c r="V733" s="3">
        <v>0</v>
      </c>
      <c r="W733" s="3">
        <v>3</v>
      </c>
      <c r="X733" s="3">
        <v>2</v>
      </c>
      <c r="AA733" s="3"/>
      <c r="AB733" s="3"/>
      <c r="AC733" s="1">
        <v>2</v>
      </c>
      <c r="AD733" s="1">
        <v>1</v>
      </c>
      <c r="AE733" s="1">
        <v>1</v>
      </c>
      <c r="AF733" s="1">
        <v>1</v>
      </c>
      <c r="AG733" s="1">
        <v>0</v>
      </c>
      <c r="AH733" s="1">
        <v>0</v>
      </c>
      <c r="AI733" s="1">
        <v>0</v>
      </c>
      <c r="AJ733" s="1">
        <v>0</v>
      </c>
      <c r="AK733" t="s">
        <v>7961</v>
      </c>
      <c r="AL733" t="s">
        <v>7962</v>
      </c>
      <c r="AM733" t="s">
        <v>7963</v>
      </c>
      <c r="AN733" s="3" t="s">
        <v>7964</v>
      </c>
    </row>
    <row r="734" spans="1:40" ht="24">
      <c r="A734" s="8">
        <v>737</v>
      </c>
      <c r="B734" t="s">
        <v>7955</v>
      </c>
      <c r="C734" t="s">
        <v>7214</v>
      </c>
      <c r="D734" s="15" t="s">
        <v>671</v>
      </c>
      <c r="E734" s="15"/>
      <c r="F734" s="15"/>
      <c r="G734" t="s">
        <v>7978</v>
      </c>
      <c r="H734" t="s">
        <v>7214</v>
      </c>
      <c r="I734" s="3" t="s">
        <v>1509</v>
      </c>
      <c r="J734">
        <v>48067</v>
      </c>
      <c r="L734" t="s">
        <v>7979</v>
      </c>
      <c r="M734" t="s">
        <v>7958</v>
      </c>
      <c r="N734" t="s">
        <v>7959</v>
      </c>
      <c r="P734" s="4" t="s">
        <v>7980</v>
      </c>
      <c r="Q734" s="4"/>
      <c r="R734" s="4"/>
      <c r="S734" s="4"/>
      <c r="T734" s="4"/>
      <c r="U734" s="7" t="s">
        <v>45</v>
      </c>
      <c r="V734" s="3">
        <v>0</v>
      </c>
      <c r="W734" s="3">
        <v>3</v>
      </c>
      <c r="X734" s="3">
        <v>2</v>
      </c>
      <c r="AA734" s="3"/>
      <c r="AB734" s="3"/>
      <c r="AC734" s="1">
        <v>2</v>
      </c>
      <c r="AD734" s="1">
        <v>1</v>
      </c>
      <c r="AE734" s="1">
        <v>1</v>
      </c>
      <c r="AF734" s="1">
        <v>1</v>
      </c>
      <c r="AG734" s="1">
        <v>0</v>
      </c>
      <c r="AH734" s="1">
        <v>0</v>
      </c>
      <c r="AI734" s="1">
        <v>0</v>
      </c>
      <c r="AJ734" s="1">
        <v>0</v>
      </c>
      <c r="AK734" t="s">
        <v>7961</v>
      </c>
      <c r="AL734" t="s">
        <v>7962</v>
      </c>
      <c r="AM734" t="s">
        <v>7963</v>
      </c>
      <c r="AN734" s="3" t="s">
        <v>7964</v>
      </c>
    </row>
    <row r="735" spans="1:40" ht="36">
      <c r="A735" s="8">
        <v>738</v>
      </c>
      <c r="B735" t="s">
        <v>7955</v>
      </c>
      <c r="C735" t="s">
        <v>7981</v>
      </c>
      <c r="D735" s="15" t="s">
        <v>671</v>
      </c>
      <c r="E735" s="15"/>
      <c r="F735" s="15"/>
      <c r="G735" t="s">
        <v>7982</v>
      </c>
      <c r="H735" t="s">
        <v>7981</v>
      </c>
      <c r="I735" s="3" t="s">
        <v>1355</v>
      </c>
      <c r="J735">
        <v>53045</v>
      </c>
      <c r="L735" t="s">
        <v>7983</v>
      </c>
      <c r="M735" t="s">
        <v>7958</v>
      </c>
      <c r="N735" t="s">
        <v>7959</v>
      </c>
      <c r="P735" s="4" t="s">
        <v>7984</v>
      </c>
      <c r="Q735" s="4"/>
      <c r="R735" s="4"/>
      <c r="S735" s="4"/>
      <c r="T735" s="4"/>
      <c r="U735" s="7" t="s">
        <v>45</v>
      </c>
      <c r="V735" s="3">
        <v>0</v>
      </c>
      <c r="W735" s="3">
        <v>3</v>
      </c>
      <c r="X735" s="3">
        <v>2</v>
      </c>
      <c r="AA735" s="3"/>
      <c r="AB735" s="3"/>
      <c r="AC735" s="1">
        <v>2</v>
      </c>
      <c r="AD735" s="1">
        <v>1</v>
      </c>
      <c r="AE735" s="1">
        <v>1</v>
      </c>
      <c r="AF735" s="1">
        <v>1</v>
      </c>
      <c r="AG735" s="1">
        <v>0</v>
      </c>
      <c r="AH735" s="1">
        <v>0</v>
      </c>
      <c r="AI735" s="1">
        <v>0</v>
      </c>
      <c r="AJ735" s="1">
        <v>0</v>
      </c>
      <c r="AK735" t="s">
        <v>7961</v>
      </c>
      <c r="AL735" t="s">
        <v>7962</v>
      </c>
      <c r="AM735" t="s">
        <v>7963</v>
      </c>
      <c r="AN735" s="3" t="s">
        <v>7964</v>
      </c>
    </row>
    <row r="736" spans="1:40" ht="24">
      <c r="A736" s="8">
        <v>739</v>
      </c>
      <c r="B736" t="s">
        <v>7003</v>
      </c>
      <c r="C736" s="3" t="s">
        <v>7985</v>
      </c>
      <c r="D736" s="15" t="s">
        <v>62</v>
      </c>
      <c r="G736" t="s">
        <v>7986</v>
      </c>
      <c r="H736" t="s">
        <v>7985</v>
      </c>
      <c r="I736" s="3" t="s">
        <v>1848</v>
      </c>
      <c r="J736">
        <v>33480</v>
      </c>
      <c r="L736" t="s">
        <v>7987</v>
      </c>
      <c r="M736" t="s">
        <v>7988</v>
      </c>
      <c r="N736" t="s">
        <v>7989</v>
      </c>
      <c r="P736" s="4" t="s">
        <v>7990</v>
      </c>
      <c r="Q736" s="4"/>
      <c r="R736" s="4"/>
      <c r="S736" s="4"/>
      <c r="T736" s="4"/>
      <c r="U736" s="7" t="s">
        <v>45</v>
      </c>
      <c r="V736" s="3">
        <v>1</v>
      </c>
      <c r="W736" s="3">
        <v>3</v>
      </c>
      <c r="X736" s="3"/>
      <c r="AA736" s="3"/>
      <c r="AB736" s="3"/>
      <c r="AC736" s="1">
        <v>1</v>
      </c>
      <c r="AD736" s="1">
        <v>1</v>
      </c>
      <c r="AE736" s="1">
        <v>0</v>
      </c>
      <c r="AF736" s="1">
        <v>1</v>
      </c>
      <c r="AG736" s="1">
        <v>0</v>
      </c>
      <c r="AH736" s="1">
        <v>0</v>
      </c>
      <c r="AI736" s="1">
        <v>0</v>
      </c>
      <c r="AJ736" s="1">
        <v>0</v>
      </c>
      <c r="AK736" s="5" t="s">
        <v>7991</v>
      </c>
      <c r="AL736" t="s">
        <v>7992</v>
      </c>
      <c r="AM736" s="1" t="s">
        <v>7010</v>
      </c>
      <c r="AN736" s="3" t="s">
        <v>7993</v>
      </c>
    </row>
    <row r="737" spans="1:40">
      <c r="A737" s="8">
        <v>740</v>
      </c>
      <c r="B737" t="s">
        <v>7597</v>
      </c>
      <c r="C737" s="3" t="s">
        <v>52</v>
      </c>
      <c r="D737" s="15" t="s">
        <v>320</v>
      </c>
      <c r="E737" t="s">
        <v>1128</v>
      </c>
      <c r="F737" s="3" t="s">
        <v>27</v>
      </c>
      <c r="G737" t="s">
        <v>7994</v>
      </c>
      <c r="H737" t="s">
        <v>52</v>
      </c>
      <c r="I737" s="3" t="s">
        <v>40</v>
      </c>
      <c r="J737">
        <v>90291</v>
      </c>
      <c r="L737" t="s">
        <v>7995</v>
      </c>
      <c r="M737" t="s">
        <v>7996</v>
      </c>
      <c r="N737" t="s">
        <v>7996</v>
      </c>
      <c r="O737" t="s">
        <v>7997</v>
      </c>
      <c r="P737" t="s">
        <v>6740</v>
      </c>
      <c r="U737" s="7" t="s">
        <v>45</v>
      </c>
      <c r="V737" s="3">
        <v>1</v>
      </c>
      <c r="W737" s="3">
        <v>3</v>
      </c>
      <c r="X737" s="3"/>
      <c r="AA737" s="3"/>
      <c r="AB737" s="3"/>
      <c r="AC737" s="1">
        <v>100</v>
      </c>
      <c r="AD737" s="7">
        <v>0</v>
      </c>
      <c r="AE737" s="1">
        <v>1</v>
      </c>
      <c r="AF737" s="1">
        <v>1</v>
      </c>
      <c r="AG737" s="1">
        <v>0</v>
      </c>
      <c r="AH737" s="1">
        <v>1</v>
      </c>
      <c r="AI737" s="1">
        <v>1</v>
      </c>
      <c r="AJ737" s="1">
        <v>1</v>
      </c>
      <c r="AK737" s="10" t="s">
        <v>7603</v>
      </c>
      <c r="AL737" s="10" t="s">
        <v>7604</v>
      </c>
      <c r="AM737" s="7" t="s">
        <v>7605</v>
      </c>
      <c r="AN737" s="3" t="s">
        <v>7998</v>
      </c>
    </row>
    <row r="738" spans="1:40" ht="24">
      <c r="A738" s="8">
        <v>741</v>
      </c>
      <c r="B738" t="s">
        <v>7999</v>
      </c>
      <c r="C738" s="3" t="s">
        <v>84</v>
      </c>
      <c r="D738" s="15" t="s">
        <v>269</v>
      </c>
      <c r="E738" s="3" t="s">
        <v>1128</v>
      </c>
      <c r="F738" s="3" t="s">
        <v>27</v>
      </c>
      <c r="G738" s="3" t="s">
        <v>8000</v>
      </c>
      <c r="H738" s="3" t="s">
        <v>84</v>
      </c>
      <c r="I738" s="3" t="s">
        <v>40</v>
      </c>
      <c r="J738">
        <v>90004</v>
      </c>
      <c r="L738" s="3" t="s">
        <v>8001</v>
      </c>
      <c r="M738" t="s">
        <v>8002</v>
      </c>
      <c r="N738" t="s">
        <v>8003</v>
      </c>
      <c r="P738" s="6" t="s">
        <v>8004</v>
      </c>
      <c r="U738" s="7" t="s">
        <v>45</v>
      </c>
      <c r="V738">
        <v>0</v>
      </c>
      <c r="W738" s="3">
        <v>3</v>
      </c>
      <c r="AC738" s="1">
        <v>100</v>
      </c>
      <c r="AD738" s="7">
        <v>1</v>
      </c>
      <c r="AE738" s="7">
        <v>1</v>
      </c>
      <c r="AF738" s="7">
        <v>1</v>
      </c>
      <c r="AG738" s="7">
        <v>0</v>
      </c>
      <c r="AH738" s="7">
        <v>1</v>
      </c>
      <c r="AI738" s="7">
        <v>1</v>
      </c>
      <c r="AJ738" s="7">
        <v>0</v>
      </c>
      <c r="AK738" s="3" t="s">
        <v>8005</v>
      </c>
      <c r="AL738" s="5" t="s">
        <v>8006</v>
      </c>
      <c r="AM738" s="1"/>
      <c r="AN738" s="3" t="s">
        <v>8007</v>
      </c>
    </row>
    <row r="739" spans="1:40">
      <c r="A739" s="8">
        <v>742</v>
      </c>
      <c r="B739" t="s">
        <v>7999</v>
      </c>
      <c r="C739" s="3" t="s">
        <v>8008</v>
      </c>
      <c r="D739" s="15" t="s">
        <v>62</v>
      </c>
      <c r="E739" s="15" t="s">
        <v>1128</v>
      </c>
      <c r="F739" s="15" t="s">
        <v>27</v>
      </c>
      <c r="G739" s="3" t="s">
        <v>8009</v>
      </c>
      <c r="H739" s="3" t="s">
        <v>8010</v>
      </c>
      <c r="I739" s="3" t="s">
        <v>2188</v>
      </c>
      <c r="J739" s="3">
        <v>64108</v>
      </c>
      <c r="L739" s="3" t="s">
        <v>8011</v>
      </c>
      <c r="M739" t="s">
        <v>8012</v>
      </c>
      <c r="N739" t="s">
        <v>8013</v>
      </c>
      <c r="P739" s="3" t="s">
        <v>8014</v>
      </c>
      <c r="Q739" s="3" t="s">
        <v>8015</v>
      </c>
      <c r="R739" s="3" t="s">
        <v>8016</v>
      </c>
      <c r="U739" s="7" t="s">
        <v>45</v>
      </c>
      <c r="V739">
        <v>0</v>
      </c>
      <c r="W739" s="3">
        <v>3</v>
      </c>
      <c r="AC739" s="1">
        <v>100</v>
      </c>
      <c r="AD739" s="7">
        <v>1</v>
      </c>
      <c r="AE739" s="7">
        <v>1</v>
      </c>
      <c r="AF739" s="7">
        <v>1</v>
      </c>
      <c r="AG739" s="7">
        <v>0</v>
      </c>
      <c r="AH739" s="7">
        <v>1</v>
      </c>
      <c r="AI739" s="7">
        <v>1</v>
      </c>
      <c r="AJ739" s="7">
        <v>0</v>
      </c>
      <c r="AK739" s="3" t="s">
        <v>8005</v>
      </c>
      <c r="AL739" s="5" t="s">
        <v>8006</v>
      </c>
      <c r="AM739" s="1"/>
      <c r="AN739" s="3" t="s">
        <v>8007</v>
      </c>
    </row>
    <row r="740" spans="1:40">
      <c r="A740" s="8">
        <v>743</v>
      </c>
      <c r="B740" t="s">
        <v>7999</v>
      </c>
      <c r="C740" s="3" t="s">
        <v>571</v>
      </c>
      <c r="D740" s="15" t="s">
        <v>62</v>
      </c>
      <c r="E740" s="15" t="s">
        <v>1128</v>
      </c>
      <c r="F740" s="15" t="s">
        <v>27</v>
      </c>
      <c r="G740" s="3" t="s">
        <v>8017</v>
      </c>
      <c r="H740" s="3" t="s">
        <v>571</v>
      </c>
      <c r="I740" s="3" t="s">
        <v>40</v>
      </c>
      <c r="J740" s="3">
        <v>90291</v>
      </c>
      <c r="L740" s="3" t="s">
        <v>8018</v>
      </c>
      <c r="M740" t="s">
        <v>8019</v>
      </c>
      <c r="N740" t="s">
        <v>8020</v>
      </c>
      <c r="P740" s="3" t="s">
        <v>8021</v>
      </c>
      <c r="U740" s="7" t="s">
        <v>45</v>
      </c>
      <c r="V740">
        <v>0</v>
      </c>
      <c r="W740" s="3">
        <v>3</v>
      </c>
      <c r="AC740" s="1">
        <v>100</v>
      </c>
      <c r="AD740" s="7">
        <v>1</v>
      </c>
      <c r="AE740" s="7">
        <v>1</v>
      </c>
      <c r="AF740" s="7">
        <v>1</v>
      </c>
      <c r="AG740" s="7">
        <v>0</v>
      </c>
      <c r="AH740" s="7">
        <v>1</v>
      </c>
      <c r="AI740" s="7">
        <v>1</v>
      </c>
      <c r="AJ740" s="7">
        <v>0</v>
      </c>
      <c r="AK740" s="3" t="s">
        <v>8005</v>
      </c>
      <c r="AL740" s="5" t="s">
        <v>8006</v>
      </c>
      <c r="AM740" s="1"/>
      <c r="AN740" s="3" t="s">
        <v>8007</v>
      </c>
    </row>
    <row r="741" spans="1:40">
      <c r="A741" s="8">
        <v>744</v>
      </c>
      <c r="B741" t="s">
        <v>7999</v>
      </c>
      <c r="C741" s="3" t="s">
        <v>8022</v>
      </c>
      <c r="D741" s="15" t="s">
        <v>62</v>
      </c>
      <c r="E741" s="15" t="s">
        <v>1128</v>
      </c>
      <c r="F741" s="15" t="s">
        <v>27</v>
      </c>
      <c r="G741" s="3" t="s">
        <v>8023</v>
      </c>
      <c r="H741" s="3" t="s">
        <v>8022</v>
      </c>
      <c r="I741" s="3" t="s">
        <v>40</v>
      </c>
      <c r="J741" s="3">
        <v>95060</v>
      </c>
      <c r="L741" s="3" t="s">
        <v>8024</v>
      </c>
      <c r="M741" t="s">
        <v>8025</v>
      </c>
      <c r="N741" t="s">
        <v>8026</v>
      </c>
      <c r="P741" s="3" t="s">
        <v>8027</v>
      </c>
      <c r="U741" s="7" t="s">
        <v>45</v>
      </c>
      <c r="V741">
        <v>0</v>
      </c>
      <c r="W741" s="3">
        <v>3</v>
      </c>
      <c r="AC741" s="1">
        <v>100</v>
      </c>
      <c r="AD741" s="7">
        <v>1</v>
      </c>
      <c r="AE741" s="7">
        <v>1</v>
      </c>
      <c r="AF741" s="7">
        <v>1</v>
      </c>
      <c r="AG741" s="7">
        <v>0</v>
      </c>
      <c r="AH741" s="7">
        <v>1</v>
      </c>
      <c r="AI741" s="7">
        <v>1</v>
      </c>
      <c r="AJ741" s="7">
        <v>0</v>
      </c>
      <c r="AK741" s="3" t="s">
        <v>8005</v>
      </c>
      <c r="AL741" s="5" t="s">
        <v>8006</v>
      </c>
      <c r="AM741" s="1"/>
      <c r="AN741" s="3" t="s">
        <v>8007</v>
      </c>
    </row>
    <row r="742" spans="1:40">
      <c r="A742" s="8">
        <v>745</v>
      </c>
      <c r="B742" t="s">
        <v>7999</v>
      </c>
      <c r="C742" s="3" t="s">
        <v>8028</v>
      </c>
      <c r="D742" s="15" t="s">
        <v>62</v>
      </c>
      <c r="E742" s="15" t="s">
        <v>1128</v>
      </c>
      <c r="F742" s="15" t="s">
        <v>27</v>
      </c>
      <c r="G742" s="3" t="s">
        <v>8029</v>
      </c>
      <c r="H742" s="3" t="s">
        <v>8028</v>
      </c>
      <c r="I742" s="3" t="s">
        <v>40</v>
      </c>
      <c r="J742" s="3">
        <v>94709</v>
      </c>
      <c r="L742" s="3" t="s">
        <v>8030</v>
      </c>
      <c r="M742" t="s">
        <v>8031</v>
      </c>
      <c r="N742" t="s">
        <v>8032</v>
      </c>
      <c r="P742" s="3" t="s">
        <v>8027</v>
      </c>
      <c r="U742" s="7" t="s">
        <v>45</v>
      </c>
      <c r="V742">
        <v>0</v>
      </c>
      <c r="W742" s="3">
        <v>3</v>
      </c>
      <c r="AC742" s="1">
        <v>100</v>
      </c>
      <c r="AD742" s="7">
        <v>1</v>
      </c>
      <c r="AE742" s="7">
        <v>1</v>
      </c>
      <c r="AF742" s="7">
        <v>1</v>
      </c>
      <c r="AG742" s="7">
        <v>0</v>
      </c>
      <c r="AH742" s="7">
        <v>1</v>
      </c>
      <c r="AI742" s="7">
        <v>1</v>
      </c>
      <c r="AJ742" s="7">
        <v>0</v>
      </c>
      <c r="AK742" s="3" t="s">
        <v>8005</v>
      </c>
      <c r="AL742" s="5" t="s">
        <v>8006</v>
      </c>
      <c r="AM742" s="1"/>
      <c r="AN742" s="3" t="s">
        <v>8007</v>
      </c>
    </row>
  </sheetData>
  <hyperlinks>
    <hyperlink ref="M28" r:id="rId1" display="http://www.yelp.com/biz_redir?url=http%3A%2F%2Fkogibbq.com&amp;src_bizid=pgf0zR-6YG87T59mZge7HA&amp;cachebuster=1306125114"/>
    <hyperlink ref="M32" r:id="rId2" display="http://www.yelp.com/biz_redir?url=http%3A%2F%2Fwww.islandsrestaurants.com&amp;src_bizid=RVtCMvMQkYYYyRsD8xs7wg&amp;cachebuster=1306813147"/>
    <hyperlink ref="M38" r:id="rId3"/>
    <hyperlink ref="M44" r:id="rId4"/>
    <hyperlink ref="M61" r:id="rId5"/>
    <hyperlink ref="M62" r:id="rId6"/>
    <hyperlink ref="M60" r:id="rId7"/>
    <hyperlink ref="M56" r:id="rId8"/>
    <hyperlink ref="M65" r:id="rId9"/>
    <hyperlink ref="M50" r:id="rId10"/>
    <hyperlink ref="M66" r:id="rId11"/>
    <hyperlink ref="M67" r:id="rId12"/>
    <hyperlink ref="M57" r:id="rId13"/>
    <hyperlink ref="M54" r:id="rId14"/>
    <hyperlink ref="M53" r:id="rId15"/>
    <hyperlink ref="M52" r:id="rId16"/>
    <hyperlink ref="M51" r:id="rId17"/>
    <hyperlink ref="M47" r:id="rId18"/>
    <hyperlink ref="M70" r:id="rId19"/>
    <hyperlink ref="M72" r:id="rId20"/>
    <hyperlink ref="M73" r:id="rId21"/>
    <hyperlink ref="M74" r:id="rId22"/>
    <hyperlink ref="M75" r:id="rId23"/>
    <hyperlink ref="M76" r:id="rId24"/>
    <hyperlink ref="M77" r:id="rId25"/>
    <hyperlink ref="M78" r:id="rId26"/>
    <hyperlink ref="M81" r:id="rId27"/>
    <hyperlink ref="M82" r:id="rId28"/>
    <hyperlink ref="M83" r:id="rId29"/>
    <hyperlink ref="M84" r:id="rId30"/>
    <hyperlink ref="M85" r:id="rId31"/>
    <hyperlink ref="M86" r:id="rId32"/>
    <hyperlink ref="M87" r:id="rId33"/>
    <hyperlink ref="M88" r:id="rId34"/>
    <hyperlink ref="M89" r:id="rId35"/>
    <hyperlink ref="M92" r:id="rId36"/>
    <hyperlink ref="M93" r:id="rId37"/>
    <hyperlink ref="M94" r:id="rId38"/>
    <hyperlink ref="M95" r:id="rId39"/>
    <hyperlink ref="M96" r:id="rId40"/>
    <hyperlink ref="M97" r:id="rId41"/>
    <hyperlink ref="M98" r:id="rId42"/>
    <hyperlink ref="M99" r:id="rId43"/>
    <hyperlink ref="M100" r:id="rId44"/>
    <hyperlink ref="M102" r:id="rId45"/>
    <hyperlink ref="M103" r:id="rId46"/>
    <hyperlink ref="M104" r:id="rId47"/>
    <hyperlink ref="M105" r:id="rId48"/>
    <hyperlink ref="M106" r:id="rId49"/>
    <hyperlink ref="M107" r:id="rId50"/>
    <hyperlink ref="M108" r:id="rId51"/>
    <hyperlink ref="M109" r:id="rId52"/>
    <hyperlink ref="M111" r:id="rId53"/>
    <hyperlink ref="M113" r:id="rId54"/>
    <hyperlink ref="M114" r:id="rId55"/>
    <hyperlink ref="M115" r:id="rId56"/>
    <hyperlink ref="M116" r:id="rId57"/>
    <hyperlink ref="M118" r:id="rId58"/>
    <hyperlink ref="M119" r:id="rId59"/>
    <hyperlink ref="M121" r:id="rId60"/>
    <hyperlink ref="M122" r:id="rId61" display="http://www.wynnlasvegas.com/Restaurants/FineDining/Bartolotta"/>
    <hyperlink ref="M123" r:id="rId62"/>
    <hyperlink ref="M124" r:id="rId63"/>
    <hyperlink ref="M125" r:id="rId64"/>
    <hyperlink ref="M126" r:id="rId65"/>
    <hyperlink ref="M127" r:id="rId66"/>
    <hyperlink ref="M129" r:id="rId67"/>
    <hyperlink ref="M130" r:id="rId68"/>
    <hyperlink ref="M131" r:id="rId69"/>
    <hyperlink ref="M132" r:id="rId70"/>
    <hyperlink ref="M133" r:id="rId71"/>
    <hyperlink ref="M134" r:id="rId72"/>
    <hyperlink ref="M136" r:id="rId73"/>
    <hyperlink ref="M141" r:id="rId74"/>
    <hyperlink ref="M142" r:id="rId75"/>
    <hyperlink ref="M143" r:id="rId76"/>
    <hyperlink ref="M144" r:id="rId77"/>
    <hyperlink ref="M145" r:id="rId78"/>
    <hyperlink ref="M147" r:id="rId79"/>
    <hyperlink ref="M148" r:id="rId80"/>
    <hyperlink ref="M149" r:id="rId81"/>
    <hyperlink ref="M150" r:id="rId82"/>
    <hyperlink ref="M151" r:id="rId83"/>
    <hyperlink ref="M152" r:id="rId84"/>
    <hyperlink ref="M153" r:id="rId85"/>
    <hyperlink ref="M154" r:id="rId86"/>
    <hyperlink ref="M155" r:id="rId87"/>
    <hyperlink ref="M156" r:id="rId88"/>
    <hyperlink ref="M157" r:id="rId89"/>
    <hyperlink ref="M158" r:id="rId90"/>
    <hyperlink ref="M159" r:id="rId91"/>
    <hyperlink ref="M160" r:id="rId92"/>
    <hyperlink ref="M161" r:id="rId93"/>
    <hyperlink ref="M162" r:id="rId94"/>
    <hyperlink ref="M163" r:id="rId95"/>
    <hyperlink ref="M164" r:id="rId96"/>
    <hyperlink ref="M165" r:id="rId97"/>
    <hyperlink ref="M166" r:id="rId98"/>
    <hyperlink ref="M170" r:id="rId99"/>
    <hyperlink ref="M171" r:id="rId100"/>
    <hyperlink ref="M172" r:id="rId101"/>
    <hyperlink ref="M173" r:id="rId102"/>
    <hyperlink ref="M174" r:id="rId103"/>
    <hyperlink ref="M175" r:id="rId104"/>
    <hyperlink ref="M176" r:id="rId105"/>
    <hyperlink ref="M177" r:id="rId106"/>
    <hyperlink ref="M178" r:id="rId107"/>
    <hyperlink ref="M180" r:id="rId108"/>
    <hyperlink ref="M181" r:id="rId109"/>
    <hyperlink ref="M182" r:id="rId110"/>
    <hyperlink ref="M183" r:id="rId111"/>
    <hyperlink ref="M184" r:id="rId112"/>
    <hyperlink ref="M186" r:id="rId113"/>
    <hyperlink ref="M188" r:id="rId114"/>
    <hyperlink ref="M189" r:id="rId115"/>
    <hyperlink ref="M190" r:id="rId116"/>
    <hyperlink ref="M191" r:id="rId117"/>
    <hyperlink ref="M353" r:id="rId118" display="http://www.bigbowl.com/lincolnshire"/>
    <hyperlink ref="M355" r:id="rId119" display="http://www.bigbowl.com/reston"/>
    <hyperlink ref="N80" r:id="rId120"/>
    <hyperlink ref="N125" r:id="rId121" display="http://www.bellagio.com/restaurants/michael-mina.aspx"/>
    <hyperlink ref="N252" r:id="rId122"/>
    <hyperlink ref="N44" r:id="rId123"/>
    <hyperlink ref="N96" r:id="rId124"/>
    <hyperlink ref="M135" r:id="rId125"/>
    <hyperlink ref="M497" r:id="rId126"/>
    <hyperlink ref="P535" r:id="rId127" display="http://www.flatbushfarm.com/hours.html"/>
    <hyperlink ref="M569" r:id="rId128"/>
    <hyperlink ref="N569" r:id="rId129"/>
  </hyperlinks>
  <pageMargins left="0.7" right="0.7" top="0.75" bottom="0.75" header="0.3" footer="0.3"/>
  <pageSetup orientation="portrait"/>
  <drawing r:id="rId13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2"/>
  <sheetViews>
    <sheetView topLeftCell="A433" workbookViewId="0">
      <selection activeCell="C456" sqref="C456:C742"/>
    </sheetView>
  </sheetViews>
  <sheetFormatPr baseColWidth="10" defaultRowHeight="12" x14ac:dyDescent="0"/>
  <sheetData>
    <row r="1" spans="1:3">
      <c r="A1" t="s">
        <v>3615</v>
      </c>
      <c r="B1" t="s">
        <v>3647</v>
      </c>
      <c r="C1" t="s">
        <v>4682</v>
      </c>
    </row>
    <row r="2" spans="1:3">
      <c r="A2">
        <v>1</v>
      </c>
      <c r="B2" s="1">
        <v>3</v>
      </c>
      <c r="C2" t="str">
        <f>"INSERT INTO `restaurantRating`(`restId`, `rating`) VALUES (" &amp; A2 &amp; "," &amp; CONCATENATE("'",B2,"'") &amp; ");"</f>
        <v>INSERT INTO `restaurantRating`(`restId`, `rating`) VALUES (1,'3');</v>
      </c>
    </row>
    <row r="3" spans="1:3">
      <c r="A3">
        <v>2</v>
      </c>
      <c r="B3" s="1">
        <v>4</v>
      </c>
      <c r="C3" t="str">
        <f t="shared" ref="C3:C66" si="0">"INSERT INTO `restaurantRating`(`restId`, `rating`) VALUES (" &amp; A3 &amp; "," &amp; CONCATENATE("'",B3,"'") &amp; ");"</f>
        <v>INSERT INTO `restaurantRating`(`restId`, `rating`) VALUES (2,'4');</v>
      </c>
    </row>
    <row r="4" spans="1:3">
      <c r="A4">
        <v>3</v>
      </c>
      <c r="B4" s="1">
        <v>5</v>
      </c>
      <c r="C4" t="str">
        <f t="shared" si="0"/>
        <v>INSERT INTO `restaurantRating`(`restId`, `rating`) VALUES (3,'5');</v>
      </c>
    </row>
    <row r="5" spans="1:3">
      <c r="A5">
        <v>4</v>
      </c>
      <c r="B5" s="1">
        <v>5</v>
      </c>
      <c r="C5" t="str">
        <f t="shared" si="0"/>
        <v>INSERT INTO `restaurantRating`(`restId`, `rating`) VALUES (4,'5');</v>
      </c>
    </row>
    <row r="6" spans="1:3">
      <c r="A6">
        <v>5</v>
      </c>
      <c r="B6" s="1">
        <v>5</v>
      </c>
      <c r="C6" t="str">
        <f t="shared" si="0"/>
        <v>INSERT INTO `restaurantRating`(`restId`, `rating`) VALUES (5,'5');</v>
      </c>
    </row>
    <row r="7" spans="1:3">
      <c r="A7">
        <v>6</v>
      </c>
      <c r="B7" s="1">
        <v>2</v>
      </c>
      <c r="C7" t="str">
        <f t="shared" si="0"/>
        <v>INSERT INTO `restaurantRating`(`restId`, `rating`) VALUES (6,'2');</v>
      </c>
    </row>
    <row r="8" spans="1:3">
      <c r="A8">
        <v>7</v>
      </c>
      <c r="B8" s="1">
        <v>3</v>
      </c>
      <c r="C8" t="str">
        <f t="shared" si="0"/>
        <v>INSERT INTO `restaurantRating`(`restId`, `rating`) VALUES (7,'3');</v>
      </c>
    </row>
    <row r="9" spans="1:3">
      <c r="A9">
        <v>8</v>
      </c>
      <c r="B9" s="1">
        <v>1</v>
      </c>
      <c r="C9" t="str">
        <f t="shared" si="0"/>
        <v>INSERT INTO `restaurantRating`(`restId`, `rating`) VALUES (8,'1');</v>
      </c>
    </row>
    <row r="10" spans="1:3">
      <c r="A10">
        <v>9</v>
      </c>
      <c r="B10" s="1">
        <v>2</v>
      </c>
      <c r="C10" t="str">
        <f t="shared" si="0"/>
        <v>INSERT INTO `restaurantRating`(`restId`, `rating`) VALUES (9,'2');</v>
      </c>
    </row>
    <row r="11" spans="1:3">
      <c r="A11">
        <v>10</v>
      </c>
      <c r="B11" s="1">
        <v>1</v>
      </c>
      <c r="C11" t="str">
        <f t="shared" si="0"/>
        <v>INSERT INTO `restaurantRating`(`restId`, `rating`) VALUES (10,'1');</v>
      </c>
    </row>
    <row r="12" spans="1:3">
      <c r="A12">
        <v>11</v>
      </c>
      <c r="B12" s="1">
        <v>3</v>
      </c>
      <c r="C12" t="str">
        <f t="shared" si="0"/>
        <v>INSERT INTO `restaurantRating`(`restId`, `rating`) VALUES (11,'3');</v>
      </c>
    </row>
    <row r="13" spans="1:3">
      <c r="A13">
        <v>12</v>
      </c>
      <c r="B13" s="1">
        <v>3</v>
      </c>
      <c r="C13" t="str">
        <f t="shared" si="0"/>
        <v>INSERT INTO `restaurantRating`(`restId`, `rating`) VALUES (12,'3');</v>
      </c>
    </row>
    <row r="14" spans="1:3">
      <c r="A14">
        <v>13</v>
      </c>
      <c r="B14" s="1">
        <v>5</v>
      </c>
      <c r="C14" t="str">
        <f t="shared" si="0"/>
        <v>INSERT INTO `restaurantRating`(`restId`, `rating`) VALUES (13,'5');</v>
      </c>
    </row>
    <row r="15" spans="1:3">
      <c r="A15">
        <v>14</v>
      </c>
      <c r="B15" s="1">
        <v>2</v>
      </c>
      <c r="C15" t="str">
        <f t="shared" si="0"/>
        <v>INSERT INTO `restaurantRating`(`restId`, `rating`) VALUES (14,'2');</v>
      </c>
    </row>
    <row r="16" spans="1:3">
      <c r="A16">
        <v>15</v>
      </c>
      <c r="B16" s="1">
        <v>2</v>
      </c>
      <c r="C16" t="str">
        <f t="shared" si="0"/>
        <v>INSERT INTO `restaurantRating`(`restId`, `rating`) VALUES (15,'2');</v>
      </c>
    </row>
    <row r="17" spans="1:3">
      <c r="A17">
        <v>16</v>
      </c>
      <c r="B17" s="1">
        <v>2</v>
      </c>
      <c r="C17" t="str">
        <f t="shared" si="0"/>
        <v>INSERT INTO `restaurantRating`(`restId`, `rating`) VALUES (16,'2');</v>
      </c>
    </row>
    <row r="18" spans="1:3">
      <c r="A18">
        <v>17</v>
      </c>
      <c r="B18" s="1">
        <v>2</v>
      </c>
      <c r="C18" t="str">
        <f t="shared" si="0"/>
        <v>INSERT INTO `restaurantRating`(`restId`, `rating`) VALUES (17,'2');</v>
      </c>
    </row>
    <row r="19" spans="1:3">
      <c r="A19">
        <v>18</v>
      </c>
      <c r="B19" s="1">
        <v>5</v>
      </c>
      <c r="C19" t="str">
        <f t="shared" si="0"/>
        <v>INSERT INTO `restaurantRating`(`restId`, `rating`) VALUES (18,'5');</v>
      </c>
    </row>
    <row r="20" spans="1:3">
      <c r="A20">
        <v>19</v>
      </c>
      <c r="B20" s="1">
        <v>2</v>
      </c>
      <c r="C20" t="str">
        <f t="shared" si="0"/>
        <v>INSERT INTO `restaurantRating`(`restId`, `rating`) VALUES (19,'2');</v>
      </c>
    </row>
    <row r="21" spans="1:3">
      <c r="A21">
        <v>20</v>
      </c>
      <c r="B21" s="1">
        <v>3</v>
      </c>
      <c r="C21" t="str">
        <f t="shared" si="0"/>
        <v>INSERT INTO `restaurantRating`(`restId`, `rating`) VALUES (20,'3');</v>
      </c>
    </row>
    <row r="22" spans="1:3">
      <c r="A22">
        <v>21</v>
      </c>
      <c r="B22" s="1">
        <v>4</v>
      </c>
      <c r="C22" t="str">
        <f t="shared" si="0"/>
        <v>INSERT INTO `restaurantRating`(`restId`, `rating`) VALUES (21,'4');</v>
      </c>
    </row>
    <row r="23" spans="1:3">
      <c r="A23">
        <v>22</v>
      </c>
      <c r="B23" s="1">
        <v>3</v>
      </c>
      <c r="C23" t="str">
        <f t="shared" si="0"/>
        <v>INSERT INTO `restaurantRating`(`restId`, `rating`) VALUES (22,'3');</v>
      </c>
    </row>
    <row r="24" spans="1:3">
      <c r="A24">
        <v>23</v>
      </c>
      <c r="B24" s="1">
        <v>2</v>
      </c>
      <c r="C24" t="str">
        <f t="shared" si="0"/>
        <v>INSERT INTO `restaurantRating`(`restId`, `rating`) VALUES (23,'2');</v>
      </c>
    </row>
    <row r="25" spans="1:3">
      <c r="A25">
        <v>24</v>
      </c>
      <c r="B25" s="1">
        <v>1</v>
      </c>
      <c r="C25" t="str">
        <f t="shared" si="0"/>
        <v>INSERT INTO `restaurantRating`(`restId`, `rating`) VALUES (24,'1');</v>
      </c>
    </row>
    <row r="26" spans="1:3">
      <c r="A26">
        <v>25</v>
      </c>
      <c r="B26" s="1">
        <v>2</v>
      </c>
      <c r="C26" t="str">
        <f t="shared" si="0"/>
        <v>INSERT INTO `restaurantRating`(`restId`, `rating`) VALUES (25,'2');</v>
      </c>
    </row>
    <row r="27" spans="1:3">
      <c r="A27">
        <v>26</v>
      </c>
      <c r="B27" s="1">
        <v>2</v>
      </c>
      <c r="C27" t="str">
        <f t="shared" si="0"/>
        <v>INSERT INTO `restaurantRating`(`restId`, `rating`) VALUES (26,'2');</v>
      </c>
    </row>
    <row r="28" spans="1:3">
      <c r="A28">
        <v>27</v>
      </c>
      <c r="B28" s="1">
        <v>3</v>
      </c>
      <c r="C28" t="str">
        <f t="shared" si="0"/>
        <v>INSERT INTO `restaurantRating`(`restId`, `rating`) VALUES (27,'3');</v>
      </c>
    </row>
    <row r="29" spans="1:3">
      <c r="A29">
        <v>28</v>
      </c>
      <c r="B29" s="1">
        <v>1</v>
      </c>
      <c r="C29" t="str">
        <f t="shared" si="0"/>
        <v>INSERT INTO `restaurantRating`(`restId`, `rating`) VALUES (28,'1');</v>
      </c>
    </row>
    <row r="30" spans="1:3">
      <c r="A30">
        <v>29</v>
      </c>
      <c r="B30" s="1">
        <v>2</v>
      </c>
      <c r="C30" t="str">
        <f t="shared" si="0"/>
        <v>INSERT INTO `restaurantRating`(`restId`, `rating`) VALUES (29,'2');</v>
      </c>
    </row>
    <row r="31" spans="1:3">
      <c r="A31">
        <v>30</v>
      </c>
      <c r="B31" s="1">
        <v>2</v>
      </c>
      <c r="C31" t="str">
        <f t="shared" si="0"/>
        <v>INSERT INTO `restaurantRating`(`restId`, `rating`) VALUES (30,'2');</v>
      </c>
    </row>
    <row r="32" spans="1:3">
      <c r="A32">
        <v>31</v>
      </c>
      <c r="B32" s="1">
        <v>2</v>
      </c>
      <c r="C32" t="str">
        <f t="shared" si="0"/>
        <v>INSERT INTO `restaurantRating`(`restId`, `rating`) VALUES (31,'2');</v>
      </c>
    </row>
    <row r="33" spans="1:3">
      <c r="A33">
        <v>32</v>
      </c>
      <c r="B33" s="1">
        <v>3</v>
      </c>
      <c r="C33" t="str">
        <f t="shared" si="0"/>
        <v>INSERT INTO `restaurantRating`(`restId`, `rating`) VALUES (32,'3');</v>
      </c>
    </row>
    <row r="34" spans="1:3">
      <c r="A34">
        <v>33</v>
      </c>
      <c r="B34" s="1">
        <v>3</v>
      </c>
      <c r="C34" t="str">
        <f t="shared" si="0"/>
        <v>INSERT INTO `restaurantRating`(`restId`, `rating`) VALUES (33,'3');</v>
      </c>
    </row>
    <row r="35" spans="1:3">
      <c r="A35">
        <v>34</v>
      </c>
      <c r="B35" s="1">
        <v>5</v>
      </c>
      <c r="C35" t="str">
        <f t="shared" si="0"/>
        <v>INSERT INTO `restaurantRating`(`restId`, `rating`) VALUES (34,'5');</v>
      </c>
    </row>
    <row r="36" spans="1:3">
      <c r="A36">
        <v>35</v>
      </c>
      <c r="B36" s="1">
        <v>1</v>
      </c>
      <c r="C36" t="str">
        <f t="shared" si="0"/>
        <v>INSERT INTO `restaurantRating`(`restId`, `rating`) VALUES (35,'1');</v>
      </c>
    </row>
    <row r="37" spans="1:3">
      <c r="A37">
        <v>36</v>
      </c>
      <c r="B37" s="1">
        <v>5</v>
      </c>
      <c r="C37" t="str">
        <f t="shared" si="0"/>
        <v>INSERT INTO `restaurantRating`(`restId`, `rating`) VALUES (36,'5');</v>
      </c>
    </row>
    <row r="38" spans="1:3">
      <c r="A38">
        <v>37</v>
      </c>
      <c r="B38" s="1">
        <v>2</v>
      </c>
      <c r="C38" t="str">
        <f t="shared" si="0"/>
        <v>INSERT INTO `restaurantRating`(`restId`, `rating`) VALUES (37,'2');</v>
      </c>
    </row>
    <row r="39" spans="1:3">
      <c r="A39">
        <v>38</v>
      </c>
      <c r="B39" s="1">
        <v>2</v>
      </c>
      <c r="C39" t="str">
        <f t="shared" si="0"/>
        <v>INSERT INTO `restaurantRating`(`restId`, `rating`) VALUES (38,'2');</v>
      </c>
    </row>
    <row r="40" spans="1:3">
      <c r="A40">
        <v>39</v>
      </c>
      <c r="B40" s="1">
        <v>1</v>
      </c>
      <c r="C40" t="str">
        <f t="shared" si="0"/>
        <v>INSERT INTO `restaurantRating`(`restId`, `rating`) VALUES (39,'1');</v>
      </c>
    </row>
    <row r="41" spans="1:3">
      <c r="A41">
        <v>40</v>
      </c>
      <c r="B41" s="1">
        <v>1</v>
      </c>
      <c r="C41" t="str">
        <f t="shared" si="0"/>
        <v>INSERT INTO `restaurantRating`(`restId`, `rating`) VALUES (40,'1');</v>
      </c>
    </row>
    <row r="42" spans="1:3">
      <c r="A42">
        <v>41</v>
      </c>
      <c r="B42" s="1">
        <v>3</v>
      </c>
      <c r="C42" t="str">
        <f t="shared" si="0"/>
        <v>INSERT INTO `restaurantRating`(`restId`, `rating`) VALUES (41,'3');</v>
      </c>
    </row>
    <row r="43" spans="1:3">
      <c r="A43">
        <v>42</v>
      </c>
      <c r="B43" s="1">
        <v>3</v>
      </c>
      <c r="C43" t="str">
        <f t="shared" si="0"/>
        <v>INSERT INTO `restaurantRating`(`restId`, `rating`) VALUES (42,'3');</v>
      </c>
    </row>
    <row r="44" spans="1:3">
      <c r="A44">
        <v>43</v>
      </c>
      <c r="B44" s="1">
        <v>2</v>
      </c>
      <c r="C44" t="str">
        <f t="shared" si="0"/>
        <v>INSERT INTO `restaurantRating`(`restId`, `rating`) VALUES (43,'2');</v>
      </c>
    </row>
    <row r="45" spans="1:3">
      <c r="A45">
        <v>44</v>
      </c>
      <c r="B45" s="1">
        <v>2</v>
      </c>
      <c r="C45" t="str">
        <f t="shared" si="0"/>
        <v>INSERT INTO `restaurantRating`(`restId`, `rating`) VALUES (44,'2');</v>
      </c>
    </row>
    <row r="46" spans="1:3">
      <c r="A46">
        <v>45</v>
      </c>
      <c r="B46" s="1">
        <v>3</v>
      </c>
      <c r="C46" t="str">
        <f t="shared" si="0"/>
        <v>INSERT INTO `restaurantRating`(`restId`, `rating`) VALUES (45,'3');</v>
      </c>
    </row>
    <row r="47" spans="1:3">
      <c r="A47">
        <v>46</v>
      </c>
      <c r="B47" s="1">
        <v>2</v>
      </c>
      <c r="C47" t="str">
        <f t="shared" si="0"/>
        <v>INSERT INTO `restaurantRating`(`restId`, `rating`) VALUES (46,'2');</v>
      </c>
    </row>
    <row r="48" spans="1:3">
      <c r="A48">
        <v>47</v>
      </c>
      <c r="B48" s="1">
        <v>3</v>
      </c>
      <c r="C48" t="str">
        <f t="shared" si="0"/>
        <v>INSERT INTO `restaurantRating`(`restId`, `rating`) VALUES (47,'3');</v>
      </c>
    </row>
    <row r="49" spans="1:3">
      <c r="A49">
        <v>48</v>
      </c>
      <c r="B49" s="1">
        <v>4</v>
      </c>
      <c r="C49" t="str">
        <f t="shared" si="0"/>
        <v>INSERT INTO `restaurantRating`(`restId`, `rating`) VALUES (48,'4');</v>
      </c>
    </row>
    <row r="50" spans="1:3">
      <c r="A50">
        <v>49</v>
      </c>
      <c r="B50" s="1">
        <v>4</v>
      </c>
      <c r="C50" t="str">
        <f t="shared" si="0"/>
        <v>INSERT INTO `restaurantRating`(`restId`, `rating`) VALUES (49,'4');</v>
      </c>
    </row>
    <row r="51" spans="1:3">
      <c r="A51">
        <v>50</v>
      </c>
      <c r="B51" s="1">
        <v>3</v>
      </c>
      <c r="C51" t="str">
        <f t="shared" si="0"/>
        <v>INSERT INTO `restaurantRating`(`restId`, `rating`) VALUES (50,'3');</v>
      </c>
    </row>
    <row r="52" spans="1:3">
      <c r="A52">
        <v>51</v>
      </c>
      <c r="B52" s="1">
        <v>4</v>
      </c>
      <c r="C52" t="str">
        <f t="shared" si="0"/>
        <v>INSERT INTO `restaurantRating`(`restId`, `rating`) VALUES (51,'4');</v>
      </c>
    </row>
    <row r="53" spans="1:3">
      <c r="A53">
        <v>52</v>
      </c>
      <c r="B53" s="1">
        <v>4</v>
      </c>
      <c r="C53" t="str">
        <f t="shared" si="0"/>
        <v>INSERT INTO `restaurantRating`(`restId`, `rating`) VALUES (52,'4');</v>
      </c>
    </row>
    <row r="54" spans="1:3">
      <c r="A54">
        <v>53</v>
      </c>
      <c r="B54" s="1">
        <v>5</v>
      </c>
      <c r="C54" t="str">
        <f t="shared" si="0"/>
        <v>INSERT INTO `restaurantRating`(`restId`, `rating`) VALUES (53,'5');</v>
      </c>
    </row>
    <row r="55" spans="1:3">
      <c r="A55">
        <v>54</v>
      </c>
      <c r="B55" s="1">
        <v>3</v>
      </c>
      <c r="C55" t="str">
        <f t="shared" si="0"/>
        <v>INSERT INTO `restaurantRating`(`restId`, `rating`) VALUES (54,'3');</v>
      </c>
    </row>
    <row r="56" spans="1:3">
      <c r="A56">
        <v>55</v>
      </c>
      <c r="B56" s="1">
        <v>4</v>
      </c>
      <c r="C56" t="str">
        <f t="shared" si="0"/>
        <v>INSERT INTO `restaurantRating`(`restId`, `rating`) VALUES (55,'4');</v>
      </c>
    </row>
    <row r="57" spans="1:3">
      <c r="A57">
        <v>56</v>
      </c>
      <c r="B57" s="1">
        <v>4</v>
      </c>
      <c r="C57" t="str">
        <f t="shared" si="0"/>
        <v>INSERT INTO `restaurantRating`(`restId`, `rating`) VALUES (56,'4');</v>
      </c>
    </row>
    <row r="58" spans="1:3">
      <c r="A58">
        <v>57</v>
      </c>
      <c r="B58" s="1">
        <v>4</v>
      </c>
      <c r="C58" t="str">
        <f t="shared" si="0"/>
        <v>INSERT INTO `restaurantRating`(`restId`, `rating`) VALUES (57,'4');</v>
      </c>
    </row>
    <row r="59" spans="1:3">
      <c r="A59">
        <v>58</v>
      </c>
      <c r="B59" s="1">
        <v>4</v>
      </c>
      <c r="C59" t="str">
        <f t="shared" si="0"/>
        <v>INSERT INTO `restaurantRating`(`restId`, `rating`) VALUES (58,'4');</v>
      </c>
    </row>
    <row r="60" spans="1:3">
      <c r="A60">
        <v>59</v>
      </c>
      <c r="B60" s="1">
        <v>3</v>
      </c>
      <c r="C60" t="str">
        <f t="shared" si="0"/>
        <v>INSERT INTO `restaurantRating`(`restId`, `rating`) VALUES (59,'3');</v>
      </c>
    </row>
    <row r="61" spans="1:3">
      <c r="A61">
        <v>60</v>
      </c>
      <c r="B61" s="1">
        <v>3</v>
      </c>
      <c r="C61" t="str">
        <f t="shared" si="0"/>
        <v>INSERT INTO `restaurantRating`(`restId`, `rating`) VALUES (60,'3');</v>
      </c>
    </row>
    <row r="62" spans="1:3">
      <c r="A62">
        <v>61</v>
      </c>
      <c r="B62" s="1">
        <v>1</v>
      </c>
      <c r="C62" t="str">
        <f t="shared" si="0"/>
        <v>INSERT INTO `restaurantRating`(`restId`, `rating`) VALUES (61,'1');</v>
      </c>
    </row>
    <row r="63" spans="1:3">
      <c r="A63">
        <v>62</v>
      </c>
      <c r="B63" s="1">
        <v>4</v>
      </c>
      <c r="C63" t="str">
        <f t="shared" si="0"/>
        <v>INSERT INTO `restaurantRating`(`restId`, `rating`) VALUES (62,'4');</v>
      </c>
    </row>
    <row r="64" spans="1:3">
      <c r="A64">
        <v>63</v>
      </c>
      <c r="B64" s="1">
        <v>4</v>
      </c>
      <c r="C64" t="str">
        <f t="shared" si="0"/>
        <v>INSERT INTO `restaurantRating`(`restId`, `rating`) VALUES (63,'4');</v>
      </c>
    </row>
    <row r="65" spans="1:3">
      <c r="A65">
        <v>64</v>
      </c>
      <c r="B65" s="1">
        <v>4</v>
      </c>
      <c r="C65" t="str">
        <f t="shared" si="0"/>
        <v>INSERT INTO `restaurantRating`(`restId`, `rating`) VALUES (64,'4');</v>
      </c>
    </row>
    <row r="66" spans="1:3">
      <c r="A66">
        <v>65</v>
      </c>
      <c r="B66" s="1">
        <v>3</v>
      </c>
      <c r="C66" t="str">
        <f t="shared" si="0"/>
        <v>INSERT INTO `restaurantRating`(`restId`, `rating`) VALUES (65,'3');</v>
      </c>
    </row>
    <row r="67" spans="1:3">
      <c r="A67">
        <v>66</v>
      </c>
      <c r="B67" s="1">
        <v>3</v>
      </c>
      <c r="C67" t="str">
        <f t="shared" ref="C67:C130" si="1">"INSERT INTO `restaurantRating`(`restId`, `rating`) VALUES (" &amp; A67 &amp; "," &amp; CONCATENATE("'",B67,"'") &amp; ");"</f>
        <v>INSERT INTO `restaurantRating`(`restId`, `rating`) VALUES (66,'3');</v>
      </c>
    </row>
    <row r="68" spans="1:3">
      <c r="A68">
        <v>67</v>
      </c>
      <c r="B68" s="1">
        <v>3</v>
      </c>
      <c r="C68" t="str">
        <f t="shared" si="1"/>
        <v>INSERT INTO `restaurantRating`(`restId`, `rating`) VALUES (67,'3');</v>
      </c>
    </row>
    <row r="69" spans="1:3">
      <c r="A69">
        <v>68</v>
      </c>
      <c r="B69" s="1">
        <v>4</v>
      </c>
      <c r="C69" t="str">
        <f t="shared" si="1"/>
        <v>INSERT INTO `restaurantRating`(`restId`, `rating`) VALUES (68,'4');</v>
      </c>
    </row>
    <row r="70" spans="1:3">
      <c r="A70">
        <v>69</v>
      </c>
      <c r="B70" s="1">
        <v>5</v>
      </c>
      <c r="C70" t="str">
        <f t="shared" si="1"/>
        <v>INSERT INTO `restaurantRating`(`restId`, `rating`) VALUES (69,'5');</v>
      </c>
    </row>
    <row r="71" spans="1:3">
      <c r="A71">
        <v>70</v>
      </c>
      <c r="B71" s="1">
        <v>1</v>
      </c>
      <c r="C71" t="str">
        <f t="shared" si="1"/>
        <v>INSERT INTO `restaurantRating`(`restId`, `rating`) VALUES (70,'1');</v>
      </c>
    </row>
    <row r="72" spans="1:3">
      <c r="A72">
        <v>71</v>
      </c>
      <c r="B72" s="1">
        <v>1</v>
      </c>
      <c r="C72" t="str">
        <f t="shared" si="1"/>
        <v>INSERT INTO `restaurantRating`(`restId`, `rating`) VALUES (71,'1');</v>
      </c>
    </row>
    <row r="73" spans="1:3">
      <c r="A73">
        <v>72</v>
      </c>
      <c r="B73" s="1">
        <v>2</v>
      </c>
      <c r="C73" t="str">
        <f t="shared" si="1"/>
        <v>INSERT INTO `restaurantRating`(`restId`, `rating`) VALUES (72,'2');</v>
      </c>
    </row>
    <row r="74" spans="1:3">
      <c r="A74">
        <v>73</v>
      </c>
      <c r="B74" s="1">
        <v>1</v>
      </c>
      <c r="C74" t="str">
        <f t="shared" si="1"/>
        <v>INSERT INTO `restaurantRating`(`restId`, `rating`) VALUES (73,'1');</v>
      </c>
    </row>
    <row r="75" spans="1:3">
      <c r="A75">
        <v>74</v>
      </c>
      <c r="B75" s="1">
        <v>2</v>
      </c>
      <c r="C75" t="str">
        <f t="shared" si="1"/>
        <v>INSERT INTO `restaurantRating`(`restId`, `rating`) VALUES (74,'2');</v>
      </c>
    </row>
    <row r="76" spans="1:3">
      <c r="A76">
        <v>75</v>
      </c>
      <c r="B76" s="1">
        <v>2</v>
      </c>
      <c r="C76" t="str">
        <f t="shared" si="1"/>
        <v>INSERT INTO `restaurantRating`(`restId`, `rating`) VALUES (75,'2');</v>
      </c>
    </row>
    <row r="77" spans="1:3">
      <c r="A77">
        <v>76</v>
      </c>
      <c r="B77" s="1">
        <v>3</v>
      </c>
      <c r="C77" t="str">
        <f t="shared" si="1"/>
        <v>INSERT INTO `restaurantRating`(`restId`, `rating`) VALUES (76,'3');</v>
      </c>
    </row>
    <row r="78" spans="1:3">
      <c r="A78">
        <v>77</v>
      </c>
      <c r="B78" s="1">
        <v>3</v>
      </c>
      <c r="C78" t="str">
        <f t="shared" si="1"/>
        <v>INSERT INTO `restaurantRating`(`restId`, `rating`) VALUES (77,'3');</v>
      </c>
    </row>
    <row r="79" spans="1:3">
      <c r="A79">
        <v>78</v>
      </c>
      <c r="B79" s="1">
        <v>4</v>
      </c>
      <c r="C79" t="str">
        <f t="shared" si="1"/>
        <v>INSERT INTO `restaurantRating`(`restId`, `rating`) VALUES (78,'4');</v>
      </c>
    </row>
    <row r="80" spans="1:3">
      <c r="A80">
        <v>79</v>
      </c>
      <c r="B80" s="1">
        <v>4</v>
      </c>
      <c r="C80" t="str">
        <f t="shared" si="1"/>
        <v>INSERT INTO `restaurantRating`(`restId`, `rating`) VALUES (79,'4');</v>
      </c>
    </row>
    <row r="81" spans="1:3">
      <c r="A81">
        <v>80</v>
      </c>
      <c r="B81" s="1">
        <v>4</v>
      </c>
      <c r="C81" t="str">
        <f t="shared" si="1"/>
        <v>INSERT INTO `restaurantRating`(`restId`, `rating`) VALUES (80,'4');</v>
      </c>
    </row>
    <row r="82" spans="1:3">
      <c r="A82">
        <v>81</v>
      </c>
      <c r="B82" s="1">
        <v>4</v>
      </c>
      <c r="C82" t="str">
        <f t="shared" si="1"/>
        <v>INSERT INTO `restaurantRating`(`restId`, `rating`) VALUES (81,'4');</v>
      </c>
    </row>
    <row r="83" spans="1:3">
      <c r="A83">
        <v>82</v>
      </c>
      <c r="B83" s="1">
        <v>2</v>
      </c>
      <c r="C83" t="str">
        <f t="shared" si="1"/>
        <v>INSERT INTO `restaurantRating`(`restId`, `rating`) VALUES (82,'2');</v>
      </c>
    </row>
    <row r="84" spans="1:3">
      <c r="A84">
        <v>83</v>
      </c>
      <c r="B84" s="1">
        <v>1</v>
      </c>
      <c r="C84" t="str">
        <f t="shared" si="1"/>
        <v>INSERT INTO `restaurantRating`(`restId`, `rating`) VALUES (83,'1');</v>
      </c>
    </row>
    <row r="85" spans="1:3">
      <c r="A85">
        <v>84</v>
      </c>
      <c r="B85" s="1">
        <v>2</v>
      </c>
      <c r="C85" t="str">
        <f t="shared" si="1"/>
        <v>INSERT INTO `restaurantRating`(`restId`, `rating`) VALUES (84,'2');</v>
      </c>
    </row>
    <row r="86" spans="1:3">
      <c r="A86">
        <v>85</v>
      </c>
      <c r="B86" s="1">
        <v>4</v>
      </c>
      <c r="C86" t="str">
        <f t="shared" si="1"/>
        <v>INSERT INTO `restaurantRating`(`restId`, `rating`) VALUES (85,'4');</v>
      </c>
    </row>
    <row r="87" spans="1:3">
      <c r="A87">
        <v>86</v>
      </c>
      <c r="B87" s="1">
        <v>4</v>
      </c>
      <c r="C87" t="str">
        <f t="shared" si="1"/>
        <v>INSERT INTO `restaurantRating`(`restId`, `rating`) VALUES (86,'4');</v>
      </c>
    </row>
    <row r="88" spans="1:3">
      <c r="A88">
        <v>87</v>
      </c>
      <c r="B88" s="1">
        <v>4</v>
      </c>
      <c r="C88" t="str">
        <f t="shared" si="1"/>
        <v>INSERT INTO `restaurantRating`(`restId`, `rating`) VALUES (87,'4');</v>
      </c>
    </row>
    <row r="89" spans="1:3">
      <c r="A89">
        <v>88</v>
      </c>
      <c r="B89" s="1">
        <v>5</v>
      </c>
      <c r="C89" t="str">
        <f t="shared" si="1"/>
        <v>INSERT INTO `restaurantRating`(`restId`, `rating`) VALUES (88,'5');</v>
      </c>
    </row>
    <row r="90" spans="1:3">
      <c r="A90">
        <v>89</v>
      </c>
      <c r="B90" s="1">
        <v>3</v>
      </c>
      <c r="C90" t="str">
        <f t="shared" si="1"/>
        <v>INSERT INTO `restaurantRating`(`restId`, `rating`) VALUES (89,'3');</v>
      </c>
    </row>
    <row r="91" spans="1:3">
      <c r="A91">
        <v>90</v>
      </c>
      <c r="B91" s="1">
        <v>1</v>
      </c>
      <c r="C91" t="str">
        <f t="shared" si="1"/>
        <v>INSERT INTO `restaurantRating`(`restId`, `rating`) VALUES (90,'1');</v>
      </c>
    </row>
    <row r="92" spans="1:3">
      <c r="A92">
        <v>91</v>
      </c>
      <c r="B92" s="1">
        <v>1</v>
      </c>
      <c r="C92" t="str">
        <f t="shared" si="1"/>
        <v>INSERT INTO `restaurantRating`(`restId`, `rating`) VALUES (91,'1');</v>
      </c>
    </row>
    <row r="93" spans="1:3">
      <c r="A93">
        <v>92</v>
      </c>
      <c r="B93" s="1">
        <v>2</v>
      </c>
      <c r="C93" t="str">
        <f t="shared" si="1"/>
        <v>INSERT INTO `restaurantRating`(`restId`, `rating`) VALUES (92,'2');</v>
      </c>
    </row>
    <row r="94" spans="1:3">
      <c r="A94">
        <v>93</v>
      </c>
      <c r="B94" s="1">
        <v>2</v>
      </c>
      <c r="C94" t="str">
        <f t="shared" si="1"/>
        <v>INSERT INTO `restaurantRating`(`restId`, `rating`) VALUES (93,'2');</v>
      </c>
    </row>
    <row r="95" spans="1:3">
      <c r="A95">
        <v>94</v>
      </c>
      <c r="B95" s="1">
        <v>4</v>
      </c>
      <c r="C95" t="str">
        <f t="shared" si="1"/>
        <v>INSERT INTO `restaurantRating`(`restId`, `rating`) VALUES (94,'4');</v>
      </c>
    </row>
    <row r="96" spans="1:3">
      <c r="A96">
        <v>95</v>
      </c>
      <c r="B96" s="1">
        <v>4</v>
      </c>
      <c r="C96" t="str">
        <f t="shared" si="1"/>
        <v>INSERT INTO `restaurantRating`(`restId`, `rating`) VALUES (95,'4');</v>
      </c>
    </row>
    <row r="97" spans="1:3">
      <c r="A97">
        <v>96</v>
      </c>
      <c r="B97" s="1">
        <v>2</v>
      </c>
      <c r="C97" t="str">
        <f t="shared" si="1"/>
        <v>INSERT INTO `restaurantRating`(`restId`, `rating`) VALUES (96,'2');</v>
      </c>
    </row>
    <row r="98" spans="1:3">
      <c r="A98">
        <v>97</v>
      </c>
      <c r="B98" s="1">
        <v>1</v>
      </c>
      <c r="C98" t="str">
        <f t="shared" si="1"/>
        <v>INSERT INTO `restaurantRating`(`restId`, `rating`) VALUES (97,'1');</v>
      </c>
    </row>
    <row r="99" spans="1:3">
      <c r="A99">
        <v>98</v>
      </c>
      <c r="B99" s="1">
        <v>3</v>
      </c>
      <c r="C99" t="str">
        <f t="shared" si="1"/>
        <v>INSERT INTO `restaurantRating`(`restId`, `rating`) VALUES (98,'3');</v>
      </c>
    </row>
    <row r="100" spans="1:3">
      <c r="A100">
        <v>99</v>
      </c>
      <c r="B100" s="1">
        <v>5</v>
      </c>
      <c r="C100" t="str">
        <f t="shared" si="1"/>
        <v>INSERT INTO `restaurantRating`(`restId`, `rating`) VALUES (99,'5');</v>
      </c>
    </row>
    <row r="101" spans="1:3">
      <c r="A101">
        <v>100</v>
      </c>
      <c r="B101" s="1">
        <v>2</v>
      </c>
      <c r="C101" t="str">
        <f t="shared" si="1"/>
        <v>INSERT INTO `restaurantRating`(`restId`, `rating`) VALUES (100,'2');</v>
      </c>
    </row>
    <row r="102" spans="1:3">
      <c r="A102">
        <v>101</v>
      </c>
      <c r="B102" s="1">
        <v>1</v>
      </c>
      <c r="C102" t="str">
        <f t="shared" si="1"/>
        <v>INSERT INTO `restaurantRating`(`restId`, `rating`) VALUES (101,'1');</v>
      </c>
    </row>
    <row r="103" spans="1:3">
      <c r="A103">
        <v>102</v>
      </c>
      <c r="B103" s="1">
        <v>4</v>
      </c>
      <c r="C103" t="str">
        <f t="shared" si="1"/>
        <v>INSERT INTO `restaurantRating`(`restId`, `rating`) VALUES (102,'4');</v>
      </c>
    </row>
    <row r="104" spans="1:3">
      <c r="A104">
        <v>103</v>
      </c>
      <c r="B104" s="1">
        <v>3</v>
      </c>
      <c r="C104" t="str">
        <f t="shared" si="1"/>
        <v>INSERT INTO `restaurantRating`(`restId`, `rating`) VALUES (103,'3');</v>
      </c>
    </row>
    <row r="105" spans="1:3">
      <c r="A105">
        <v>104</v>
      </c>
      <c r="B105" s="1">
        <v>3</v>
      </c>
      <c r="C105" t="str">
        <f t="shared" si="1"/>
        <v>INSERT INTO `restaurantRating`(`restId`, `rating`) VALUES (104,'3');</v>
      </c>
    </row>
    <row r="106" spans="1:3">
      <c r="A106">
        <v>105</v>
      </c>
      <c r="B106" s="1">
        <v>3</v>
      </c>
      <c r="C106" t="str">
        <f t="shared" si="1"/>
        <v>INSERT INTO `restaurantRating`(`restId`, `rating`) VALUES (105,'3');</v>
      </c>
    </row>
    <row r="107" spans="1:3">
      <c r="A107">
        <v>106</v>
      </c>
      <c r="B107" s="1">
        <v>2</v>
      </c>
      <c r="C107" t="str">
        <f t="shared" si="1"/>
        <v>INSERT INTO `restaurantRating`(`restId`, `rating`) VALUES (106,'2');</v>
      </c>
    </row>
    <row r="108" spans="1:3">
      <c r="A108">
        <v>107</v>
      </c>
      <c r="B108" s="1">
        <v>2</v>
      </c>
      <c r="C108" t="str">
        <f t="shared" si="1"/>
        <v>INSERT INTO `restaurantRating`(`restId`, `rating`) VALUES (107,'2');</v>
      </c>
    </row>
    <row r="109" spans="1:3">
      <c r="A109">
        <v>108</v>
      </c>
      <c r="B109" s="1">
        <v>3</v>
      </c>
      <c r="C109" t="str">
        <f t="shared" si="1"/>
        <v>INSERT INTO `restaurantRating`(`restId`, `rating`) VALUES (108,'3');</v>
      </c>
    </row>
    <row r="110" spans="1:3">
      <c r="A110">
        <v>109</v>
      </c>
      <c r="B110" s="1">
        <v>4</v>
      </c>
      <c r="C110" t="str">
        <f t="shared" si="1"/>
        <v>INSERT INTO `restaurantRating`(`restId`, `rating`) VALUES (109,'4');</v>
      </c>
    </row>
    <row r="111" spans="1:3">
      <c r="A111">
        <v>110</v>
      </c>
      <c r="B111" s="1">
        <v>1</v>
      </c>
      <c r="C111" t="str">
        <f t="shared" si="1"/>
        <v>INSERT INTO `restaurantRating`(`restId`, `rating`) VALUES (110,'1');</v>
      </c>
    </row>
    <row r="112" spans="1:3">
      <c r="A112">
        <v>111</v>
      </c>
      <c r="B112" s="1">
        <v>2</v>
      </c>
      <c r="C112" t="str">
        <f t="shared" si="1"/>
        <v>INSERT INTO `restaurantRating`(`restId`, `rating`) VALUES (111,'2');</v>
      </c>
    </row>
    <row r="113" spans="1:3">
      <c r="A113">
        <v>112</v>
      </c>
      <c r="B113" s="1">
        <v>2</v>
      </c>
      <c r="C113" t="str">
        <f t="shared" si="1"/>
        <v>INSERT INTO `restaurantRating`(`restId`, `rating`) VALUES (112,'2');</v>
      </c>
    </row>
    <row r="114" spans="1:3">
      <c r="A114">
        <v>113</v>
      </c>
      <c r="B114" s="1">
        <v>5</v>
      </c>
      <c r="C114" t="str">
        <f t="shared" si="1"/>
        <v>INSERT INTO `restaurantRating`(`restId`, `rating`) VALUES (113,'5');</v>
      </c>
    </row>
    <row r="115" spans="1:3">
      <c r="A115">
        <v>114</v>
      </c>
      <c r="B115" s="1">
        <v>1</v>
      </c>
      <c r="C115" t="str">
        <f t="shared" si="1"/>
        <v>INSERT INTO `restaurantRating`(`restId`, `rating`) VALUES (114,'1');</v>
      </c>
    </row>
    <row r="116" spans="1:3">
      <c r="A116">
        <v>115</v>
      </c>
      <c r="B116" s="1">
        <v>2</v>
      </c>
      <c r="C116" t="str">
        <f t="shared" si="1"/>
        <v>INSERT INTO `restaurantRating`(`restId`, `rating`) VALUES (115,'2');</v>
      </c>
    </row>
    <row r="117" spans="1:3">
      <c r="A117">
        <v>116</v>
      </c>
      <c r="B117" s="1">
        <v>1</v>
      </c>
      <c r="C117" t="str">
        <f t="shared" si="1"/>
        <v>INSERT INTO `restaurantRating`(`restId`, `rating`) VALUES (116,'1');</v>
      </c>
    </row>
    <row r="118" spans="1:3">
      <c r="A118">
        <v>117</v>
      </c>
      <c r="B118" s="1">
        <v>3</v>
      </c>
      <c r="C118" t="str">
        <f t="shared" si="1"/>
        <v>INSERT INTO `restaurantRating`(`restId`, `rating`) VALUES (117,'3');</v>
      </c>
    </row>
    <row r="119" spans="1:3">
      <c r="A119">
        <v>118</v>
      </c>
      <c r="B119" s="1">
        <v>3</v>
      </c>
      <c r="C119" t="str">
        <f t="shared" si="1"/>
        <v>INSERT INTO `restaurantRating`(`restId`, `rating`) VALUES (118,'3');</v>
      </c>
    </row>
    <row r="120" spans="1:3">
      <c r="A120">
        <v>119</v>
      </c>
      <c r="B120" s="1">
        <v>3</v>
      </c>
      <c r="C120" t="str">
        <f t="shared" si="1"/>
        <v>INSERT INTO `restaurantRating`(`restId`, `rating`) VALUES (119,'3');</v>
      </c>
    </row>
    <row r="121" spans="1:3">
      <c r="A121">
        <v>120</v>
      </c>
      <c r="B121" s="1">
        <v>2</v>
      </c>
      <c r="C121" t="str">
        <f t="shared" si="1"/>
        <v>INSERT INTO `restaurantRating`(`restId`, `rating`) VALUES (120,'2');</v>
      </c>
    </row>
    <row r="122" spans="1:3">
      <c r="A122">
        <v>121</v>
      </c>
      <c r="B122" s="1">
        <v>1</v>
      </c>
      <c r="C122" t="str">
        <f t="shared" si="1"/>
        <v>INSERT INTO `restaurantRating`(`restId`, `rating`) VALUES (121,'1');</v>
      </c>
    </row>
    <row r="123" spans="1:3">
      <c r="A123">
        <v>122</v>
      </c>
      <c r="B123" s="1">
        <v>2</v>
      </c>
      <c r="C123" t="str">
        <f t="shared" si="1"/>
        <v>INSERT INTO `restaurantRating`(`restId`, `rating`) VALUES (122,'2');</v>
      </c>
    </row>
    <row r="124" spans="1:3">
      <c r="A124">
        <v>123</v>
      </c>
      <c r="B124" s="1">
        <v>2</v>
      </c>
      <c r="C124" t="str">
        <f t="shared" si="1"/>
        <v>INSERT INTO `restaurantRating`(`restId`, `rating`) VALUES (123,'2');</v>
      </c>
    </row>
    <row r="125" spans="1:3">
      <c r="A125">
        <v>124</v>
      </c>
      <c r="B125" s="1">
        <v>2</v>
      </c>
      <c r="C125" t="str">
        <f t="shared" si="1"/>
        <v>INSERT INTO `restaurantRating`(`restId`, `rating`) VALUES (124,'2');</v>
      </c>
    </row>
    <row r="126" spans="1:3">
      <c r="A126">
        <v>125</v>
      </c>
      <c r="B126" s="1">
        <v>2</v>
      </c>
      <c r="C126" t="str">
        <f t="shared" si="1"/>
        <v>INSERT INTO `restaurantRating`(`restId`, `rating`) VALUES (125,'2');</v>
      </c>
    </row>
    <row r="127" spans="1:3">
      <c r="A127">
        <v>126</v>
      </c>
      <c r="B127" s="1">
        <v>4</v>
      </c>
      <c r="C127" t="str">
        <f t="shared" si="1"/>
        <v>INSERT INTO `restaurantRating`(`restId`, `rating`) VALUES (126,'4');</v>
      </c>
    </row>
    <row r="128" spans="1:3">
      <c r="A128">
        <v>127</v>
      </c>
      <c r="B128" s="1">
        <v>3</v>
      </c>
      <c r="C128" t="str">
        <f t="shared" si="1"/>
        <v>INSERT INTO `restaurantRating`(`restId`, `rating`) VALUES (127,'3');</v>
      </c>
    </row>
    <row r="129" spans="1:3">
      <c r="A129">
        <v>128</v>
      </c>
      <c r="B129" s="1">
        <v>5</v>
      </c>
      <c r="C129" t="str">
        <f t="shared" si="1"/>
        <v>INSERT INTO `restaurantRating`(`restId`, `rating`) VALUES (128,'5');</v>
      </c>
    </row>
    <row r="130" spans="1:3">
      <c r="A130">
        <v>129</v>
      </c>
      <c r="B130" s="1">
        <v>2</v>
      </c>
      <c r="C130" t="str">
        <f t="shared" si="1"/>
        <v>INSERT INTO `restaurantRating`(`restId`, `rating`) VALUES (129,'2');</v>
      </c>
    </row>
    <row r="131" spans="1:3">
      <c r="A131">
        <v>130</v>
      </c>
      <c r="B131" s="1">
        <v>1</v>
      </c>
      <c r="C131" t="str">
        <f t="shared" ref="C131:C194" si="2">"INSERT INTO `restaurantRating`(`restId`, `rating`) VALUES (" &amp; A131 &amp; "," &amp; CONCATENATE("'",B131,"'") &amp; ");"</f>
        <v>INSERT INTO `restaurantRating`(`restId`, `rating`) VALUES (130,'1');</v>
      </c>
    </row>
    <row r="132" spans="1:3">
      <c r="A132">
        <v>131</v>
      </c>
      <c r="B132" s="1">
        <v>100</v>
      </c>
      <c r="C132" t="str">
        <f t="shared" si="2"/>
        <v>INSERT INTO `restaurantRating`(`restId`, `rating`) VALUES (131,'100');</v>
      </c>
    </row>
    <row r="133" spans="1:3">
      <c r="A133">
        <v>132</v>
      </c>
      <c r="B133" s="1">
        <v>100</v>
      </c>
      <c r="C133" t="str">
        <f t="shared" si="2"/>
        <v>INSERT INTO `restaurantRating`(`restId`, `rating`) VALUES (132,'100');</v>
      </c>
    </row>
    <row r="134" spans="1:3">
      <c r="A134">
        <v>133</v>
      </c>
      <c r="B134" s="1">
        <v>1</v>
      </c>
      <c r="C134" t="str">
        <f t="shared" si="2"/>
        <v>INSERT INTO `restaurantRating`(`restId`, `rating`) VALUES (133,'1');</v>
      </c>
    </row>
    <row r="135" spans="1:3">
      <c r="A135">
        <v>134</v>
      </c>
      <c r="B135" s="1">
        <v>2</v>
      </c>
      <c r="C135" t="str">
        <f t="shared" si="2"/>
        <v>INSERT INTO `restaurantRating`(`restId`, `rating`) VALUES (134,'2');</v>
      </c>
    </row>
    <row r="136" spans="1:3">
      <c r="A136">
        <v>135</v>
      </c>
      <c r="B136" s="1">
        <v>3</v>
      </c>
      <c r="C136" t="str">
        <f t="shared" si="2"/>
        <v>INSERT INTO `restaurantRating`(`restId`, `rating`) VALUES (135,'3');</v>
      </c>
    </row>
    <row r="137" spans="1:3">
      <c r="A137">
        <v>136</v>
      </c>
      <c r="B137" s="1">
        <v>1</v>
      </c>
      <c r="C137" t="str">
        <f t="shared" si="2"/>
        <v>INSERT INTO `restaurantRating`(`restId`, `rating`) VALUES (136,'1');</v>
      </c>
    </row>
    <row r="138" spans="1:3">
      <c r="A138">
        <v>137</v>
      </c>
      <c r="B138" s="1">
        <v>1</v>
      </c>
      <c r="C138" t="str">
        <f t="shared" si="2"/>
        <v>INSERT INTO `restaurantRating`(`restId`, `rating`) VALUES (137,'1');</v>
      </c>
    </row>
    <row r="139" spans="1:3">
      <c r="A139">
        <v>138</v>
      </c>
      <c r="B139" s="1">
        <v>1</v>
      </c>
      <c r="C139" t="str">
        <f t="shared" si="2"/>
        <v>INSERT INTO `restaurantRating`(`restId`, `rating`) VALUES (138,'1');</v>
      </c>
    </row>
    <row r="140" spans="1:3">
      <c r="A140">
        <v>139</v>
      </c>
      <c r="B140" s="1">
        <v>2</v>
      </c>
      <c r="C140" t="str">
        <f t="shared" si="2"/>
        <v>INSERT INTO `restaurantRating`(`restId`, `rating`) VALUES (139,'2');</v>
      </c>
    </row>
    <row r="141" spans="1:3">
      <c r="A141">
        <v>140</v>
      </c>
      <c r="B141" s="1">
        <v>3</v>
      </c>
      <c r="C141" t="str">
        <f t="shared" si="2"/>
        <v>INSERT INTO `restaurantRating`(`restId`, `rating`) VALUES (140,'3');</v>
      </c>
    </row>
    <row r="142" spans="1:3">
      <c r="A142">
        <v>141</v>
      </c>
      <c r="B142" s="1">
        <v>3</v>
      </c>
      <c r="C142" t="str">
        <f t="shared" si="2"/>
        <v>INSERT INTO `restaurantRating`(`restId`, `rating`) VALUES (141,'3');</v>
      </c>
    </row>
    <row r="143" spans="1:3">
      <c r="A143">
        <v>142</v>
      </c>
      <c r="B143" s="1">
        <v>3</v>
      </c>
      <c r="C143" t="str">
        <f t="shared" si="2"/>
        <v>INSERT INTO `restaurantRating`(`restId`, `rating`) VALUES (142,'3');</v>
      </c>
    </row>
    <row r="144" spans="1:3">
      <c r="A144">
        <v>143</v>
      </c>
      <c r="B144" s="1">
        <v>3</v>
      </c>
      <c r="C144" t="str">
        <f t="shared" si="2"/>
        <v>INSERT INTO `restaurantRating`(`restId`, `rating`) VALUES (143,'3');</v>
      </c>
    </row>
    <row r="145" spans="1:3">
      <c r="A145">
        <v>144</v>
      </c>
      <c r="B145" s="1">
        <v>3</v>
      </c>
      <c r="C145" t="str">
        <f t="shared" si="2"/>
        <v>INSERT INTO `restaurantRating`(`restId`, `rating`) VALUES (144,'3');</v>
      </c>
    </row>
    <row r="146" spans="1:3">
      <c r="A146">
        <v>145</v>
      </c>
      <c r="B146" s="1">
        <v>1</v>
      </c>
      <c r="C146" t="str">
        <f t="shared" si="2"/>
        <v>INSERT INTO `restaurantRating`(`restId`, `rating`) VALUES (145,'1');</v>
      </c>
    </row>
    <row r="147" spans="1:3">
      <c r="A147">
        <v>146</v>
      </c>
      <c r="B147" s="1">
        <v>1</v>
      </c>
      <c r="C147" t="str">
        <f t="shared" si="2"/>
        <v>INSERT INTO `restaurantRating`(`restId`, `rating`) VALUES (146,'1');</v>
      </c>
    </row>
    <row r="148" spans="1:3">
      <c r="A148">
        <v>147</v>
      </c>
      <c r="B148" s="1">
        <v>1</v>
      </c>
      <c r="C148" t="str">
        <f t="shared" si="2"/>
        <v>INSERT INTO `restaurantRating`(`restId`, `rating`) VALUES (147,'1');</v>
      </c>
    </row>
    <row r="149" spans="1:3">
      <c r="A149">
        <v>148</v>
      </c>
      <c r="B149" s="1">
        <v>1</v>
      </c>
      <c r="C149" t="str">
        <f t="shared" si="2"/>
        <v>INSERT INTO `restaurantRating`(`restId`, `rating`) VALUES (148,'1');</v>
      </c>
    </row>
    <row r="150" spans="1:3">
      <c r="A150">
        <v>149</v>
      </c>
      <c r="B150" s="1">
        <v>1</v>
      </c>
      <c r="C150" t="str">
        <f t="shared" si="2"/>
        <v>INSERT INTO `restaurantRating`(`restId`, `rating`) VALUES (149,'1');</v>
      </c>
    </row>
    <row r="151" spans="1:3">
      <c r="A151">
        <v>150</v>
      </c>
      <c r="B151" s="1">
        <v>1</v>
      </c>
      <c r="C151" t="str">
        <f t="shared" si="2"/>
        <v>INSERT INTO `restaurantRating`(`restId`, `rating`) VALUES (150,'1');</v>
      </c>
    </row>
    <row r="152" spans="1:3">
      <c r="A152">
        <v>151</v>
      </c>
      <c r="B152" s="1">
        <v>1</v>
      </c>
      <c r="C152" t="str">
        <f t="shared" si="2"/>
        <v>INSERT INTO `restaurantRating`(`restId`, `rating`) VALUES (151,'1');</v>
      </c>
    </row>
    <row r="153" spans="1:3">
      <c r="A153">
        <v>152</v>
      </c>
      <c r="B153" s="1">
        <v>1</v>
      </c>
      <c r="C153" t="str">
        <f t="shared" si="2"/>
        <v>INSERT INTO `restaurantRating`(`restId`, `rating`) VALUES (152,'1');</v>
      </c>
    </row>
    <row r="154" spans="1:3">
      <c r="A154">
        <v>153</v>
      </c>
      <c r="B154" s="1">
        <v>1</v>
      </c>
      <c r="C154" t="str">
        <f t="shared" si="2"/>
        <v>INSERT INTO `restaurantRating`(`restId`, `rating`) VALUES (153,'1');</v>
      </c>
    </row>
    <row r="155" spans="1:3">
      <c r="A155">
        <v>154</v>
      </c>
      <c r="B155" s="1">
        <v>3</v>
      </c>
      <c r="C155" t="str">
        <f t="shared" si="2"/>
        <v>INSERT INTO `restaurantRating`(`restId`, `rating`) VALUES (154,'3');</v>
      </c>
    </row>
    <row r="156" spans="1:3">
      <c r="A156">
        <v>155</v>
      </c>
      <c r="B156" s="1">
        <v>2</v>
      </c>
      <c r="C156" t="str">
        <f t="shared" si="2"/>
        <v>INSERT INTO `restaurantRating`(`restId`, `rating`) VALUES (155,'2');</v>
      </c>
    </row>
    <row r="157" spans="1:3">
      <c r="A157">
        <v>156</v>
      </c>
      <c r="B157" s="1">
        <v>2</v>
      </c>
      <c r="C157" t="str">
        <f t="shared" si="2"/>
        <v>INSERT INTO `restaurantRating`(`restId`, `rating`) VALUES (156,'2');</v>
      </c>
    </row>
    <row r="158" spans="1:3">
      <c r="A158">
        <v>157</v>
      </c>
      <c r="B158" s="1">
        <v>2</v>
      </c>
      <c r="C158" t="str">
        <f t="shared" si="2"/>
        <v>INSERT INTO `restaurantRating`(`restId`, `rating`) VALUES (157,'2');</v>
      </c>
    </row>
    <row r="159" spans="1:3">
      <c r="A159">
        <v>158</v>
      </c>
      <c r="B159" s="1">
        <v>2</v>
      </c>
      <c r="C159" t="str">
        <f t="shared" si="2"/>
        <v>INSERT INTO `restaurantRating`(`restId`, `rating`) VALUES (158,'2');</v>
      </c>
    </row>
    <row r="160" spans="1:3">
      <c r="A160">
        <v>159</v>
      </c>
      <c r="B160" s="1">
        <v>2</v>
      </c>
      <c r="C160" t="str">
        <f t="shared" si="2"/>
        <v>INSERT INTO `restaurantRating`(`restId`, `rating`) VALUES (159,'2');</v>
      </c>
    </row>
    <row r="161" spans="1:3">
      <c r="A161">
        <v>160</v>
      </c>
      <c r="B161" s="1">
        <v>2</v>
      </c>
      <c r="C161" t="str">
        <f t="shared" si="2"/>
        <v>INSERT INTO `restaurantRating`(`restId`, `rating`) VALUES (160,'2');</v>
      </c>
    </row>
    <row r="162" spans="1:3">
      <c r="A162">
        <v>161</v>
      </c>
      <c r="B162" s="1">
        <v>2</v>
      </c>
      <c r="C162" t="str">
        <f t="shared" si="2"/>
        <v>INSERT INTO `restaurantRating`(`restId`, `rating`) VALUES (161,'2');</v>
      </c>
    </row>
    <row r="163" spans="1:3">
      <c r="A163">
        <v>162</v>
      </c>
      <c r="B163" s="1">
        <v>2</v>
      </c>
      <c r="C163" t="str">
        <f t="shared" si="2"/>
        <v>INSERT INTO `restaurantRating`(`restId`, `rating`) VALUES (162,'2');</v>
      </c>
    </row>
    <row r="164" spans="1:3">
      <c r="A164">
        <v>163</v>
      </c>
      <c r="B164" s="1">
        <v>2</v>
      </c>
      <c r="C164" t="str">
        <f t="shared" si="2"/>
        <v>INSERT INTO `restaurantRating`(`restId`, `rating`) VALUES (163,'2');</v>
      </c>
    </row>
    <row r="165" spans="1:3">
      <c r="A165">
        <v>164</v>
      </c>
      <c r="B165" s="1">
        <v>2</v>
      </c>
      <c r="C165" t="str">
        <f t="shared" si="2"/>
        <v>INSERT INTO `restaurantRating`(`restId`, `rating`) VALUES (164,'2');</v>
      </c>
    </row>
    <row r="166" spans="1:3">
      <c r="A166">
        <v>165</v>
      </c>
      <c r="B166" s="1">
        <v>4</v>
      </c>
      <c r="C166" t="str">
        <f t="shared" si="2"/>
        <v>INSERT INTO `restaurantRating`(`restId`, `rating`) VALUES (165,'4');</v>
      </c>
    </row>
    <row r="167" spans="1:3">
      <c r="A167">
        <v>166</v>
      </c>
      <c r="B167" s="1">
        <v>1</v>
      </c>
      <c r="C167" t="str">
        <f t="shared" si="2"/>
        <v>INSERT INTO `restaurantRating`(`restId`, `rating`) VALUES (166,'1');</v>
      </c>
    </row>
    <row r="168" spans="1:3">
      <c r="A168">
        <v>167</v>
      </c>
      <c r="B168" s="1">
        <v>2</v>
      </c>
      <c r="C168" t="str">
        <f t="shared" si="2"/>
        <v>INSERT INTO `restaurantRating`(`restId`, `rating`) VALUES (167,'2');</v>
      </c>
    </row>
    <row r="169" spans="1:3">
      <c r="A169">
        <v>168</v>
      </c>
      <c r="B169" s="1">
        <v>3</v>
      </c>
      <c r="C169" t="str">
        <f t="shared" si="2"/>
        <v>INSERT INTO `restaurantRating`(`restId`, `rating`) VALUES (168,'3');</v>
      </c>
    </row>
    <row r="170" spans="1:3">
      <c r="A170">
        <v>169</v>
      </c>
      <c r="B170" s="1">
        <v>4</v>
      </c>
      <c r="C170" t="str">
        <f t="shared" si="2"/>
        <v>INSERT INTO `restaurantRating`(`restId`, `rating`) VALUES (169,'4');</v>
      </c>
    </row>
    <row r="171" spans="1:3">
      <c r="A171">
        <v>170</v>
      </c>
      <c r="B171" s="1">
        <v>2</v>
      </c>
      <c r="C171" t="str">
        <f t="shared" si="2"/>
        <v>INSERT INTO `restaurantRating`(`restId`, `rating`) VALUES (170,'2');</v>
      </c>
    </row>
    <row r="172" spans="1:3">
      <c r="A172">
        <v>171</v>
      </c>
      <c r="B172" s="1">
        <v>2</v>
      </c>
      <c r="C172" t="str">
        <f t="shared" si="2"/>
        <v>INSERT INTO `restaurantRating`(`restId`, `rating`) VALUES (171,'2');</v>
      </c>
    </row>
    <row r="173" spans="1:3">
      <c r="A173">
        <v>172</v>
      </c>
      <c r="B173" s="1">
        <v>2</v>
      </c>
      <c r="C173" t="str">
        <f t="shared" si="2"/>
        <v>INSERT INTO `restaurantRating`(`restId`, `rating`) VALUES (172,'2');</v>
      </c>
    </row>
    <row r="174" spans="1:3">
      <c r="A174">
        <v>173</v>
      </c>
      <c r="B174" s="1">
        <v>2</v>
      </c>
      <c r="C174" t="str">
        <f t="shared" si="2"/>
        <v>INSERT INTO `restaurantRating`(`restId`, `rating`) VALUES (173,'2');</v>
      </c>
    </row>
    <row r="175" spans="1:3">
      <c r="A175">
        <v>174</v>
      </c>
      <c r="B175" s="1">
        <v>2</v>
      </c>
      <c r="C175" t="str">
        <f t="shared" si="2"/>
        <v>INSERT INTO `restaurantRating`(`restId`, `rating`) VALUES (174,'2');</v>
      </c>
    </row>
    <row r="176" spans="1:3">
      <c r="A176">
        <v>175</v>
      </c>
      <c r="B176" s="1">
        <v>3</v>
      </c>
      <c r="C176" t="str">
        <f t="shared" si="2"/>
        <v>INSERT INTO `restaurantRating`(`restId`, `rating`) VALUES (175,'3');</v>
      </c>
    </row>
    <row r="177" spans="1:3">
      <c r="A177">
        <v>176</v>
      </c>
      <c r="B177" s="1">
        <v>1</v>
      </c>
      <c r="C177" t="str">
        <f t="shared" si="2"/>
        <v>INSERT INTO `restaurantRating`(`restId`, `rating`) VALUES (176,'1');</v>
      </c>
    </row>
    <row r="178" spans="1:3">
      <c r="A178">
        <v>177</v>
      </c>
      <c r="B178" s="1">
        <v>2</v>
      </c>
      <c r="C178" t="str">
        <f t="shared" si="2"/>
        <v>INSERT INTO `restaurantRating`(`restId`, `rating`) VALUES (177,'2');</v>
      </c>
    </row>
    <row r="179" spans="1:3">
      <c r="A179">
        <v>178</v>
      </c>
      <c r="B179" s="1">
        <v>3</v>
      </c>
      <c r="C179" t="str">
        <f t="shared" si="2"/>
        <v>INSERT INTO `restaurantRating`(`restId`, `rating`) VALUES (178,'3');</v>
      </c>
    </row>
    <row r="180" spans="1:3">
      <c r="A180">
        <v>179</v>
      </c>
      <c r="B180" s="1">
        <v>3</v>
      </c>
      <c r="C180" t="str">
        <f t="shared" si="2"/>
        <v>INSERT INTO `restaurantRating`(`restId`, `rating`) VALUES (179,'3');</v>
      </c>
    </row>
    <row r="181" spans="1:3">
      <c r="A181">
        <v>180</v>
      </c>
      <c r="B181" s="1">
        <v>100</v>
      </c>
      <c r="C181" t="str">
        <f t="shared" si="2"/>
        <v>INSERT INTO `restaurantRating`(`restId`, `rating`) VALUES (180,'100');</v>
      </c>
    </row>
    <row r="182" spans="1:3">
      <c r="A182">
        <v>181</v>
      </c>
      <c r="B182" s="1">
        <v>1</v>
      </c>
      <c r="C182" t="str">
        <f t="shared" si="2"/>
        <v>INSERT INTO `restaurantRating`(`restId`, `rating`) VALUES (181,'1');</v>
      </c>
    </row>
    <row r="183" spans="1:3">
      <c r="A183">
        <v>182</v>
      </c>
      <c r="B183" s="1">
        <v>3</v>
      </c>
      <c r="C183" t="str">
        <f t="shared" si="2"/>
        <v>INSERT INTO `restaurantRating`(`restId`, `rating`) VALUES (182,'3');</v>
      </c>
    </row>
    <row r="184" spans="1:3">
      <c r="A184">
        <v>183</v>
      </c>
      <c r="B184" s="1">
        <v>1</v>
      </c>
      <c r="C184" t="str">
        <f t="shared" si="2"/>
        <v>INSERT INTO `restaurantRating`(`restId`, `rating`) VALUES (183,'1');</v>
      </c>
    </row>
    <row r="185" spans="1:3">
      <c r="A185">
        <v>184</v>
      </c>
      <c r="B185" s="1">
        <v>1</v>
      </c>
      <c r="C185" t="str">
        <f t="shared" si="2"/>
        <v>INSERT INTO `restaurantRating`(`restId`, `rating`) VALUES (184,'1');</v>
      </c>
    </row>
    <row r="186" spans="1:3">
      <c r="A186">
        <v>185</v>
      </c>
      <c r="B186" s="1">
        <v>1</v>
      </c>
      <c r="C186" t="str">
        <f t="shared" si="2"/>
        <v>INSERT INTO `restaurantRating`(`restId`, `rating`) VALUES (185,'1');</v>
      </c>
    </row>
    <row r="187" spans="1:3">
      <c r="A187">
        <v>186</v>
      </c>
      <c r="B187" s="1">
        <v>1</v>
      </c>
      <c r="C187" t="str">
        <f t="shared" si="2"/>
        <v>INSERT INTO `restaurantRating`(`restId`, `rating`) VALUES (186,'1');</v>
      </c>
    </row>
    <row r="188" spans="1:3">
      <c r="A188">
        <v>187</v>
      </c>
      <c r="B188" s="1">
        <v>100</v>
      </c>
      <c r="C188" t="str">
        <f t="shared" si="2"/>
        <v>INSERT INTO `restaurantRating`(`restId`, `rating`) VALUES (187,'100');</v>
      </c>
    </row>
    <row r="189" spans="1:3">
      <c r="A189">
        <v>188</v>
      </c>
      <c r="B189" s="1">
        <v>3</v>
      </c>
      <c r="C189" t="str">
        <f t="shared" si="2"/>
        <v>INSERT INTO `restaurantRating`(`restId`, `rating`) VALUES (188,'3');</v>
      </c>
    </row>
    <row r="190" spans="1:3">
      <c r="A190">
        <v>189</v>
      </c>
      <c r="B190" s="1">
        <v>3</v>
      </c>
      <c r="C190" t="str">
        <f t="shared" si="2"/>
        <v>INSERT INTO `restaurantRating`(`restId`, `rating`) VALUES (189,'3');</v>
      </c>
    </row>
    <row r="191" spans="1:3">
      <c r="A191">
        <v>190</v>
      </c>
      <c r="B191" s="1">
        <v>3</v>
      </c>
      <c r="C191" t="str">
        <f t="shared" si="2"/>
        <v>INSERT INTO `restaurantRating`(`restId`, `rating`) VALUES (190,'3');</v>
      </c>
    </row>
    <row r="192" spans="1:3">
      <c r="A192">
        <v>191</v>
      </c>
      <c r="B192" s="1">
        <v>3</v>
      </c>
      <c r="C192" t="str">
        <f t="shared" si="2"/>
        <v>INSERT INTO `restaurantRating`(`restId`, `rating`) VALUES (191,'3');</v>
      </c>
    </row>
    <row r="193" spans="1:3">
      <c r="A193">
        <v>192</v>
      </c>
      <c r="B193" s="1">
        <v>5</v>
      </c>
      <c r="C193" t="str">
        <f t="shared" si="2"/>
        <v>INSERT INTO `restaurantRating`(`restId`, `rating`) VALUES (192,'5');</v>
      </c>
    </row>
    <row r="194" spans="1:3">
      <c r="A194">
        <v>193</v>
      </c>
      <c r="B194" s="1">
        <v>1</v>
      </c>
      <c r="C194" t="str">
        <f t="shared" si="2"/>
        <v>INSERT INTO `restaurantRating`(`restId`, `rating`) VALUES (193,'1');</v>
      </c>
    </row>
    <row r="195" spans="1:3">
      <c r="A195">
        <v>194</v>
      </c>
      <c r="B195" s="1">
        <v>2</v>
      </c>
      <c r="C195" t="str">
        <f t="shared" ref="C195:C258" si="3">"INSERT INTO `restaurantRating`(`restId`, `rating`) VALUES (" &amp; A195 &amp; "," &amp; CONCATENATE("'",B195,"'") &amp; ");"</f>
        <v>INSERT INTO `restaurantRating`(`restId`, `rating`) VALUES (194,'2');</v>
      </c>
    </row>
    <row r="196" spans="1:3">
      <c r="A196">
        <v>195</v>
      </c>
      <c r="B196" s="1">
        <v>2</v>
      </c>
      <c r="C196" t="str">
        <f t="shared" si="3"/>
        <v>INSERT INTO `restaurantRating`(`restId`, `rating`) VALUES (195,'2');</v>
      </c>
    </row>
    <row r="197" spans="1:3">
      <c r="A197">
        <v>196</v>
      </c>
      <c r="B197" s="1">
        <v>2</v>
      </c>
      <c r="C197" t="str">
        <f t="shared" si="3"/>
        <v>INSERT INTO `restaurantRating`(`restId`, `rating`) VALUES (196,'2');</v>
      </c>
    </row>
    <row r="198" spans="1:3">
      <c r="A198">
        <v>197</v>
      </c>
      <c r="B198" s="1">
        <v>2</v>
      </c>
      <c r="C198" t="str">
        <f t="shared" si="3"/>
        <v>INSERT INTO `restaurantRating`(`restId`, `rating`) VALUES (197,'2');</v>
      </c>
    </row>
    <row r="199" spans="1:3">
      <c r="A199">
        <v>198</v>
      </c>
      <c r="B199" s="1">
        <v>1</v>
      </c>
      <c r="C199" t="str">
        <f t="shared" si="3"/>
        <v>INSERT INTO `restaurantRating`(`restId`, `rating`) VALUES (198,'1');</v>
      </c>
    </row>
    <row r="200" spans="1:3">
      <c r="A200">
        <v>199</v>
      </c>
      <c r="B200" s="1">
        <v>1</v>
      </c>
      <c r="C200" t="str">
        <f t="shared" si="3"/>
        <v>INSERT INTO `restaurantRating`(`restId`, `rating`) VALUES (199,'1');</v>
      </c>
    </row>
    <row r="201" spans="1:3">
      <c r="A201">
        <v>200</v>
      </c>
      <c r="B201" s="1">
        <v>2</v>
      </c>
      <c r="C201" t="str">
        <f t="shared" si="3"/>
        <v>INSERT INTO `restaurantRating`(`restId`, `rating`) VALUES (200,'2');</v>
      </c>
    </row>
    <row r="202" spans="1:3">
      <c r="A202">
        <v>201</v>
      </c>
      <c r="B202" s="1">
        <v>2</v>
      </c>
      <c r="C202" t="str">
        <f t="shared" si="3"/>
        <v>INSERT INTO `restaurantRating`(`restId`, `rating`) VALUES (201,'2');</v>
      </c>
    </row>
    <row r="203" spans="1:3">
      <c r="A203">
        <v>202</v>
      </c>
      <c r="B203" s="1">
        <v>2</v>
      </c>
      <c r="C203" t="str">
        <f t="shared" si="3"/>
        <v>INSERT INTO `restaurantRating`(`restId`, `rating`) VALUES (202,'2');</v>
      </c>
    </row>
    <row r="204" spans="1:3">
      <c r="A204">
        <v>203</v>
      </c>
      <c r="B204" s="1">
        <v>3</v>
      </c>
      <c r="C204" t="str">
        <f t="shared" si="3"/>
        <v>INSERT INTO `restaurantRating`(`restId`, `rating`) VALUES (203,'3');</v>
      </c>
    </row>
    <row r="205" spans="1:3">
      <c r="A205">
        <v>204</v>
      </c>
      <c r="B205" s="1">
        <v>2</v>
      </c>
      <c r="C205" t="str">
        <f t="shared" si="3"/>
        <v>INSERT INTO `restaurantRating`(`restId`, `rating`) VALUES (204,'2');</v>
      </c>
    </row>
    <row r="206" spans="1:3">
      <c r="A206">
        <v>205</v>
      </c>
      <c r="B206" s="1">
        <v>1</v>
      </c>
      <c r="C206" t="str">
        <f t="shared" si="3"/>
        <v>INSERT INTO `restaurantRating`(`restId`, `rating`) VALUES (205,'1');</v>
      </c>
    </row>
    <row r="207" spans="1:3">
      <c r="A207">
        <v>206</v>
      </c>
      <c r="B207" s="1">
        <v>4</v>
      </c>
      <c r="C207" t="str">
        <f t="shared" si="3"/>
        <v>INSERT INTO `restaurantRating`(`restId`, `rating`) VALUES (206,'4');</v>
      </c>
    </row>
    <row r="208" spans="1:3">
      <c r="A208">
        <v>207</v>
      </c>
      <c r="B208" s="1">
        <v>1</v>
      </c>
      <c r="C208" t="str">
        <f t="shared" si="3"/>
        <v>INSERT INTO `restaurantRating`(`restId`, `rating`) VALUES (207,'1');</v>
      </c>
    </row>
    <row r="209" spans="1:3">
      <c r="A209">
        <v>208</v>
      </c>
      <c r="B209" s="1">
        <v>2</v>
      </c>
      <c r="C209" t="str">
        <f t="shared" si="3"/>
        <v>INSERT INTO `restaurantRating`(`restId`, `rating`) VALUES (208,'2');</v>
      </c>
    </row>
    <row r="210" spans="1:3">
      <c r="A210">
        <v>209</v>
      </c>
      <c r="B210" s="1">
        <v>4</v>
      </c>
      <c r="C210" t="str">
        <f t="shared" si="3"/>
        <v>INSERT INTO `restaurantRating`(`restId`, `rating`) VALUES (209,'4');</v>
      </c>
    </row>
    <row r="211" spans="1:3">
      <c r="A211">
        <v>210</v>
      </c>
      <c r="B211" s="1">
        <v>2</v>
      </c>
      <c r="C211" t="str">
        <f t="shared" si="3"/>
        <v>INSERT INTO `restaurantRating`(`restId`, `rating`) VALUES (210,'2');</v>
      </c>
    </row>
    <row r="212" spans="1:3">
      <c r="A212">
        <v>211</v>
      </c>
      <c r="B212" s="1">
        <v>2</v>
      </c>
      <c r="C212" t="str">
        <f t="shared" si="3"/>
        <v>INSERT INTO `restaurantRating`(`restId`, `rating`) VALUES (211,'2');</v>
      </c>
    </row>
    <row r="213" spans="1:3">
      <c r="A213">
        <v>212</v>
      </c>
      <c r="B213" s="1">
        <v>3</v>
      </c>
      <c r="C213" t="str">
        <f t="shared" si="3"/>
        <v>INSERT INTO `restaurantRating`(`restId`, `rating`) VALUES (212,'3');</v>
      </c>
    </row>
    <row r="214" spans="1:3">
      <c r="A214">
        <v>213</v>
      </c>
      <c r="B214" s="1">
        <v>2</v>
      </c>
      <c r="C214" t="str">
        <f t="shared" si="3"/>
        <v>INSERT INTO `restaurantRating`(`restId`, `rating`) VALUES (213,'2');</v>
      </c>
    </row>
    <row r="215" spans="1:3">
      <c r="A215">
        <v>214</v>
      </c>
      <c r="B215" s="1">
        <v>2</v>
      </c>
      <c r="C215" t="str">
        <f t="shared" si="3"/>
        <v>INSERT INTO `restaurantRating`(`restId`, `rating`) VALUES (214,'2');</v>
      </c>
    </row>
    <row r="216" spans="1:3">
      <c r="A216">
        <v>215</v>
      </c>
      <c r="B216" s="1">
        <v>4</v>
      </c>
      <c r="C216" t="str">
        <f t="shared" si="3"/>
        <v>INSERT INTO `restaurantRating`(`restId`, `rating`) VALUES (215,'4');</v>
      </c>
    </row>
    <row r="217" spans="1:3">
      <c r="A217">
        <v>216</v>
      </c>
      <c r="B217" s="1">
        <v>3</v>
      </c>
      <c r="C217" t="str">
        <f t="shared" si="3"/>
        <v>INSERT INTO `restaurantRating`(`restId`, `rating`) VALUES (216,'3');</v>
      </c>
    </row>
    <row r="218" spans="1:3">
      <c r="A218">
        <v>217</v>
      </c>
      <c r="B218" s="1">
        <v>1</v>
      </c>
      <c r="C218" t="str">
        <f t="shared" si="3"/>
        <v>INSERT INTO `restaurantRating`(`restId`, `rating`) VALUES (217,'1');</v>
      </c>
    </row>
    <row r="219" spans="1:3">
      <c r="A219">
        <v>218</v>
      </c>
      <c r="B219" s="1">
        <v>2</v>
      </c>
      <c r="C219" t="str">
        <f t="shared" si="3"/>
        <v>INSERT INTO `restaurantRating`(`restId`, `rating`) VALUES (218,'2');</v>
      </c>
    </row>
    <row r="220" spans="1:3">
      <c r="A220">
        <v>219</v>
      </c>
      <c r="B220" s="1">
        <v>1</v>
      </c>
      <c r="C220" t="str">
        <f t="shared" si="3"/>
        <v>INSERT INTO `restaurantRating`(`restId`, `rating`) VALUES (219,'1');</v>
      </c>
    </row>
    <row r="221" spans="1:3">
      <c r="A221">
        <v>220</v>
      </c>
      <c r="B221" s="1">
        <v>1</v>
      </c>
      <c r="C221" t="str">
        <f t="shared" si="3"/>
        <v>INSERT INTO `restaurantRating`(`restId`, `rating`) VALUES (220,'1');</v>
      </c>
    </row>
    <row r="222" spans="1:3">
      <c r="A222">
        <v>221</v>
      </c>
      <c r="B222" s="1">
        <v>1</v>
      </c>
      <c r="C222" t="str">
        <f t="shared" si="3"/>
        <v>INSERT INTO `restaurantRating`(`restId`, `rating`) VALUES (221,'1');</v>
      </c>
    </row>
    <row r="223" spans="1:3">
      <c r="A223">
        <v>222</v>
      </c>
      <c r="B223" s="1">
        <v>1</v>
      </c>
      <c r="C223" t="str">
        <f t="shared" si="3"/>
        <v>INSERT INTO `restaurantRating`(`restId`, `rating`) VALUES (222,'1');</v>
      </c>
    </row>
    <row r="224" spans="1:3">
      <c r="A224">
        <v>223</v>
      </c>
      <c r="B224" s="1">
        <v>5</v>
      </c>
      <c r="C224" t="str">
        <f t="shared" si="3"/>
        <v>INSERT INTO `restaurantRating`(`restId`, `rating`) VALUES (223,'5');</v>
      </c>
    </row>
    <row r="225" spans="1:3">
      <c r="A225">
        <v>224</v>
      </c>
      <c r="B225" s="1">
        <v>1</v>
      </c>
      <c r="C225" t="str">
        <f t="shared" si="3"/>
        <v>INSERT INTO `restaurantRating`(`restId`, `rating`) VALUES (224,'1');</v>
      </c>
    </row>
    <row r="226" spans="1:3">
      <c r="A226">
        <v>225</v>
      </c>
      <c r="B226" s="1">
        <v>2</v>
      </c>
      <c r="C226" t="str">
        <f t="shared" si="3"/>
        <v>INSERT INTO `restaurantRating`(`restId`, `rating`) VALUES (225,'2');</v>
      </c>
    </row>
    <row r="227" spans="1:3">
      <c r="A227">
        <v>226</v>
      </c>
      <c r="B227" s="1">
        <v>1</v>
      </c>
      <c r="C227" t="str">
        <f t="shared" si="3"/>
        <v>INSERT INTO `restaurantRating`(`restId`, `rating`) VALUES (226,'1');</v>
      </c>
    </row>
    <row r="228" spans="1:3">
      <c r="A228">
        <v>227</v>
      </c>
      <c r="B228" s="1">
        <v>3</v>
      </c>
      <c r="C228" t="str">
        <f t="shared" si="3"/>
        <v>INSERT INTO `restaurantRating`(`restId`, `rating`) VALUES (227,'3');</v>
      </c>
    </row>
    <row r="229" spans="1:3">
      <c r="A229">
        <v>228</v>
      </c>
      <c r="B229" s="1">
        <v>1</v>
      </c>
      <c r="C229" t="str">
        <f t="shared" si="3"/>
        <v>INSERT INTO `restaurantRating`(`restId`, `rating`) VALUES (228,'1');</v>
      </c>
    </row>
    <row r="230" spans="1:3">
      <c r="A230">
        <v>229</v>
      </c>
      <c r="B230" s="1">
        <v>2</v>
      </c>
      <c r="C230" t="str">
        <f t="shared" si="3"/>
        <v>INSERT INTO `restaurantRating`(`restId`, `rating`) VALUES (229,'2');</v>
      </c>
    </row>
    <row r="231" spans="1:3">
      <c r="A231">
        <v>230</v>
      </c>
      <c r="B231" s="1">
        <v>2</v>
      </c>
      <c r="C231" t="str">
        <f t="shared" si="3"/>
        <v>INSERT INTO `restaurantRating`(`restId`, `rating`) VALUES (230,'2');</v>
      </c>
    </row>
    <row r="232" spans="1:3">
      <c r="A232">
        <v>231</v>
      </c>
      <c r="B232" s="1">
        <v>2</v>
      </c>
      <c r="C232" t="str">
        <f t="shared" si="3"/>
        <v>INSERT INTO `restaurantRating`(`restId`, `rating`) VALUES (231,'2');</v>
      </c>
    </row>
    <row r="233" spans="1:3">
      <c r="A233">
        <v>232</v>
      </c>
      <c r="B233" s="1">
        <v>4</v>
      </c>
      <c r="C233" t="str">
        <f t="shared" si="3"/>
        <v>INSERT INTO `restaurantRating`(`restId`, `rating`) VALUES (232,'4');</v>
      </c>
    </row>
    <row r="234" spans="1:3">
      <c r="A234">
        <v>233</v>
      </c>
      <c r="B234" s="1">
        <v>1</v>
      </c>
      <c r="C234" t="str">
        <f t="shared" si="3"/>
        <v>INSERT INTO `restaurantRating`(`restId`, `rating`) VALUES (233,'1');</v>
      </c>
    </row>
    <row r="235" spans="1:3">
      <c r="A235">
        <v>234</v>
      </c>
      <c r="B235" s="1">
        <v>3</v>
      </c>
      <c r="C235" t="str">
        <f t="shared" si="3"/>
        <v>INSERT INTO `restaurantRating`(`restId`, `rating`) VALUES (234,'3');</v>
      </c>
    </row>
    <row r="236" spans="1:3">
      <c r="A236">
        <v>235</v>
      </c>
      <c r="B236" s="1">
        <v>2</v>
      </c>
      <c r="C236" t="str">
        <f t="shared" si="3"/>
        <v>INSERT INTO `restaurantRating`(`restId`, `rating`) VALUES (235,'2');</v>
      </c>
    </row>
    <row r="237" spans="1:3">
      <c r="A237">
        <v>236</v>
      </c>
      <c r="B237" s="1">
        <v>5</v>
      </c>
      <c r="C237" t="str">
        <f t="shared" si="3"/>
        <v>INSERT INTO `restaurantRating`(`restId`, `rating`) VALUES (236,'5');</v>
      </c>
    </row>
    <row r="238" spans="1:3">
      <c r="A238">
        <v>237</v>
      </c>
      <c r="B238" s="1">
        <v>3</v>
      </c>
      <c r="C238" t="str">
        <f t="shared" si="3"/>
        <v>INSERT INTO `restaurantRating`(`restId`, `rating`) VALUES (237,'3');</v>
      </c>
    </row>
    <row r="239" spans="1:3">
      <c r="A239">
        <v>238</v>
      </c>
      <c r="B239" s="1">
        <v>5</v>
      </c>
      <c r="C239" t="str">
        <f t="shared" si="3"/>
        <v>INSERT INTO `restaurantRating`(`restId`, `rating`) VALUES (238,'5');</v>
      </c>
    </row>
    <row r="240" spans="1:3">
      <c r="A240">
        <v>239</v>
      </c>
      <c r="B240" s="1">
        <v>4</v>
      </c>
      <c r="C240" t="str">
        <f t="shared" si="3"/>
        <v>INSERT INTO `restaurantRating`(`restId`, `rating`) VALUES (239,'4');</v>
      </c>
    </row>
    <row r="241" spans="1:3">
      <c r="A241">
        <v>240</v>
      </c>
      <c r="B241" s="1">
        <v>3</v>
      </c>
      <c r="C241" t="str">
        <f t="shared" si="3"/>
        <v>INSERT INTO `restaurantRating`(`restId`, `rating`) VALUES (240,'3');</v>
      </c>
    </row>
    <row r="242" spans="1:3">
      <c r="A242">
        <v>241</v>
      </c>
      <c r="B242" s="1">
        <v>2</v>
      </c>
      <c r="C242" t="str">
        <f t="shared" si="3"/>
        <v>INSERT INTO `restaurantRating`(`restId`, `rating`) VALUES (241,'2');</v>
      </c>
    </row>
    <row r="243" spans="1:3">
      <c r="A243">
        <v>242</v>
      </c>
      <c r="B243" s="1">
        <v>5</v>
      </c>
      <c r="C243" t="str">
        <f t="shared" si="3"/>
        <v>INSERT INTO `restaurantRating`(`restId`, `rating`) VALUES (242,'5');</v>
      </c>
    </row>
    <row r="244" spans="1:3">
      <c r="A244">
        <v>243</v>
      </c>
      <c r="B244" s="1">
        <v>1</v>
      </c>
      <c r="C244" t="str">
        <f t="shared" si="3"/>
        <v>INSERT INTO `restaurantRating`(`restId`, `rating`) VALUES (243,'1');</v>
      </c>
    </row>
    <row r="245" spans="1:3">
      <c r="A245">
        <v>244</v>
      </c>
      <c r="B245" s="1">
        <v>3</v>
      </c>
      <c r="C245" t="str">
        <f t="shared" si="3"/>
        <v>INSERT INTO `restaurantRating`(`restId`, `rating`) VALUES (244,'3');</v>
      </c>
    </row>
    <row r="246" spans="1:3">
      <c r="A246">
        <v>245</v>
      </c>
      <c r="B246" s="1">
        <v>3</v>
      </c>
      <c r="C246" t="str">
        <f t="shared" si="3"/>
        <v>INSERT INTO `restaurantRating`(`restId`, `rating`) VALUES (245,'3');</v>
      </c>
    </row>
    <row r="247" spans="1:3">
      <c r="A247">
        <v>246</v>
      </c>
      <c r="B247" s="1">
        <v>2</v>
      </c>
      <c r="C247" t="str">
        <f t="shared" si="3"/>
        <v>INSERT INTO `restaurantRating`(`restId`, `rating`) VALUES (246,'2');</v>
      </c>
    </row>
    <row r="248" spans="1:3">
      <c r="A248">
        <v>247</v>
      </c>
      <c r="B248" s="1">
        <v>2</v>
      </c>
      <c r="C248" t="str">
        <f t="shared" si="3"/>
        <v>INSERT INTO `restaurantRating`(`restId`, `rating`) VALUES (247,'2');</v>
      </c>
    </row>
    <row r="249" spans="1:3">
      <c r="A249">
        <v>248</v>
      </c>
      <c r="B249" s="1">
        <v>2</v>
      </c>
      <c r="C249" t="str">
        <f t="shared" si="3"/>
        <v>INSERT INTO `restaurantRating`(`restId`, `rating`) VALUES (248,'2');</v>
      </c>
    </row>
    <row r="250" spans="1:3">
      <c r="A250">
        <v>249</v>
      </c>
      <c r="B250" s="1">
        <v>2</v>
      </c>
      <c r="C250" t="str">
        <f t="shared" si="3"/>
        <v>INSERT INTO `restaurantRating`(`restId`, `rating`) VALUES (249,'2');</v>
      </c>
    </row>
    <row r="251" spans="1:3">
      <c r="A251">
        <v>250</v>
      </c>
      <c r="B251" s="1">
        <v>5</v>
      </c>
      <c r="C251" t="str">
        <f t="shared" si="3"/>
        <v>INSERT INTO `restaurantRating`(`restId`, `rating`) VALUES (250,'5');</v>
      </c>
    </row>
    <row r="252" spans="1:3">
      <c r="A252">
        <v>251</v>
      </c>
      <c r="B252" s="1">
        <v>3</v>
      </c>
      <c r="C252" t="str">
        <f t="shared" si="3"/>
        <v>INSERT INTO `restaurantRating`(`restId`, `rating`) VALUES (251,'3');</v>
      </c>
    </row>
    <row r="253" spans="1:3">
      <c r="A253">
        <v>252</v>
      </c>
      <c r="B253" s="1">
        <v>2</v>
      </c>
      <c r="C253" t="str">
        <f t="shared" si="3"/>
        <v>INSERT INTO `restaurantRating`(`restId`, `rating`) VALUES (252,'2');</v>
      </c>
    </row>
    <row r="254" spans="1:3">
      <c r="A254">
        <v>253</v>
      </c>
      <c r="B254" s="1">
        <v>2</v>
      </c>
      <c r="C254" t="str">
        <f t="shared" si="3"/>
        <v>INSERT INTO `restaurantRating`(`restId`, `rating`) VALUES (253,'2');</v>
      </c>
    </row>
    <row r="255" spans="1:3">
      <c r="A255">
        <v>254</v>
      </c>
      <c r="B255" s="1">
        <v>2</v>
      </c>
      <c r="C255" t="str">
        <f t="shared" si="3"/>
        <v>INSERT INTO `restaurantRating`(`restId`, `rating`) VALUES (254,'2');</v>
      </c>
    </row>
    <row r="256" spans="1:3">
      <c r="A256">
        <v>255</v>
      </c>
      <c r="B256" s="1">
        <v>1</v>
      </c>
      <c r="C256" t="str">
        <f t="shared" si="3"/>
        <v>INSERT INTO `restaurantRating`(`restId`, `rating`) VALUES (255,'1');</v>
      </c>
    </row>
    <row r="257" spans="1:3">
      <c r="A257">
        <v>256</v>
      </c>
      <c r="B257" s="1">
        <v>1</v>
      </c>
      <c r="C257" t="str">
        <f t="shared" si="3"/>
        <v>INSERT INTO `restaurantRating`(`restId`, `rating`) VALUES (256,'1');</v>
      </c>
    </row>
    <row r="258" spans="1:3">
      <c r="A258">
        <v>257</v>
      </c>
      <c r="B258" s="1">
        <v>1</v>
      </c>
      <c r="C258" t="str">
        <f t="shared" si="3"/>
        <v>INSERT INTO `restaurantRating`(`restId`, `rating`) VALUES (257,'1');</v>
      </c>
    </row>
    <row r="259" spans="1:3">
      <c r="A259">
        <v>258</v>
      </c>
      <c r="B259" s="1">
        <v>1</v>
      </c>
      <c r="C259" t="str">
        <f t="shared" ref="C259:C322" si="4">"INSERT INTO `restaurantRating`(`restId`, `rating`) VALUES (" &amp; A259 &amp; "," &amp; CONCATENATE("'",B259,"'") &amp; ");"</f>
        <v>INSERT INTO `restaurantRating`(`restId`, `rating`) VALUES (258,'1');</v>
      </c>
    </row>
    <row r="260" spans="1:3">
      <c r="A260">
        <v>259</v>
      </c>
      <c r="B260" s="1">
        <v>2</v>
      </c>
      <c r="C260" t="str">
        <f t="shared" si="4"/>
        <v>INSERT INTO `restaurantRating`(`restId`, `rating`) VALUES (259,'2');</v>
      </c>
    </row>
    <row r="261" spans="1:3">
      <c r="A261">
        <v>260</v>
      </c>
      <c r="B261" s="1">
        <v>2</v>
      </c>
      <c r="C261" t="str">
        <f t="shared" si="4"/>
        <v>INSERT INTO `restaurantRating`(`restId`, `rating`) VALUES (260,'2');</v>
      </c>
    </row>
    <row r="262" spans="1:3">
      <c r="A262">
        <v>261</v>
      </c>
      <c r="B262" s="1">
        <v>4</v>
      </c>
      <c r="C262" t="str">
        <f t="shared" si="4"/>
        <v>INSERT INTO `restaurantRating`(`restId`, `rating`) VALUES (261,'4');</v>
      </c>
    </row>
    <row r="263" spans="1:3">
      <c r="A263">
        <v>262</v>
      </c>
      <c r="B263" s="1">
        <v>1</v>
      </c>
      <c r="C263" t="str">
        <f t="shared" si="4"/>
        <v>INSERT INTO `restaurantRating`(`restId`, `rating`) VALUES (262,'1');</v>
      </c>
    </row>
    <row r="264" spans="1:3">
      <c r="A264">
        <v>263</v>
      </c>
      <c r="B264" s="1">
        <v>1</v>
      </c>
      <c r="C264" t="str">
        <f t="shared" si="4"/>
        <v>INSERT INTO `restaurantRating`(`restId`, `rating`) VALUES (263,'1');</v>
      </c>
    </row>
    <row r="265" spans="1:3">
      <c r="A265">
        <v>264</v>
      </c>
      <c r="B265" s="1">
        <v>4</v>
      </c>
      <c r="C265" t="str">
        <f t="shared" si="4"/>
        <v>INSERT INTO `restaurantRating`(`restId`, `rating`) VALUES (264,'4');</v>
      </c>
    </row>
    <row r="266" spans="1:3">
      <c r="A266">
        <v>265</v>
      </c>
      <c r="B266" s="1">
        <v>2</v>
      </c>
      <c r="C266" t="str">
        <f t="shared" si="4"/>
        <v>INSERT INTO `restaurantRating`(`restId`, `rating`) VALUES (265,'2');</v>
      </c>
    </row>
    <row r="267" spans="1:3">
      <c r="A267">
        <v>266</v>
      </c>
      <c r="B267" s="1">
        <v>1</v>
      </c>
      <c r="C267" t="str">
        <f t="shared" si="4"/>
        <v>INSERT INTO `restaurantRating`(`restId`, `rating`) VALUES (266,'1');</v>
      </c>
    </row>
    <row r="268" spans="1:3">
      <c r="A268">
        <v>267</v>
      </c>
      <c r="B268" s="1">
        <v>1</v>
      </c>
      <c r="C268" t="str">
        <f t="shared" si="4"/>
        <v>INSERT INTO `restaurantRating`(`restId`, `rating`) VALUES (267,'1');</v>
      </c>
    </row>
    <row r="269" spans="1:3">
      <c r="A269">
        <v>268</v>
      </c>
      <c r="B269" s="1">
        <v>4</v>
      </c>
      <c r="C269" t="str">
        <f t="shared" si="4"/>
        <v>INSERT INTO `restaurantRating`(`restId`, `rating`) VALUES (268,'4');</v>
      </c>
    </row>
    <row r="270" spans="1:3">
      <c r="A270">
        <v>269</v>
      </c>
      <c r="B270" s="1">
        <v>1</v>
      </c>
      <c r="C270" t="str">
        <f t="shared" si="4"/>
        <v>INSERT INTO `restaurantRating`(`restId`, `rating`) VALUES (269,'1');</v>
      </c>
    </row>
    <row r="271" spans="1:3">
      <c r="A271">
        <v>270</v>
      </c>
      <c r="B271" s="1">
        <v>1</v>
      </c>
      <c r="C271" t="str">
        <f t="shared" si="4"/>
        <v>INSERT INTO `restaurantRating`(`restId`, `rating`) VALUES (270,'1');</v>
      </c>
    </row>
    <row r="272" spans="1:3">
      <c r="A272">
        <v>271</v>
      </c>
      <c r="B272" s="1">
        <v>1</v>
      </c>
      <c r="C272" t="str">
        <f t="shared" si="4"/>
        <v>INSERT INTO `restaurantRating`(`restId`, `rating`) VALUES (271,'1');</v>
      </c>
    </row>
    <row r="273" spans="1:3">
      <c r="A273">
        <v>272</v>
      </c>
      <c r="B273" s="1">
        <v>2</v>
      </c>
      <c r="C273" t="str">
        <f t="shared" si="4"/>
        <v>INSERT INTO `restaurantRating`(`restId`, `rating`) VALUES (272,'2');</v>
      </c>
    </row>
    <row r="274" spans="1:3">
      <c r="A274">
        <v>273</v>
      </c>
      <c r="B274" s="1">
        <v>2</v>
      </c>
      <c r="C274" t="str">
        <f t="shared" si="4"/>
        <v>INSERT INTO `restaurantRating`(`restId`, `rating`) VALUES (273,'2');</v>
      </c>
    </row>
    <row r="275" spans="1:3">
      <c r="A275">
        <v>274</v>
      </c>
      <c r="B275" s="1">
        <v>3</v>
      </c>
      <c r="C275" t="str">
        <f t="shared" si="4"/>
        <v>INSERT INTO `restaurantRating`(`restId`, `rating`) VALUES (274,'3');</v>
      </c>
    </row>
    <row r="276" spans="1:3">
      <c r="A276">
        <v>275</v>
      </c>
      <c r="B276" s="1">
        <v>3</v>
      </c>
      <c r="C276" t="str">
        <f t="shared" si="4"/>
        <v>INSERT INTO `restaurantRating`(`restId`, `rating`) VALUES (275,'3');</v>
      </c>
    </row>
    <row r="277" spans="1:3">
      <c r="A277">
        <v>276</v>
      </c>
      <c r="B277" s="1">
        <v>1</v>
      </c>
      <c r="C277" t="str">
        <f t="shared" si="4"/>
        <v>INSERT INTO `restaurantRating`(`restId`, `rating`) VALUES (276,'1');</v>
      </c>
    </row>
    <row r="278" spans="1:3">
      <c r="A278">
        <v>277</v>
      </c>
      <c r="B278" s="1">
        <v>3</v>
      </c>
      <c r="C278" t="str">
        <f t="shared" si="4"/>
        <v>INSERT INTO `restaurantRating`(`restId`, `rating`) VALUES (277,'3');</v>
      </c>
    </row>
    <row r="279" spans="1:3">
      <c r="A279">
        <v>278</v>
      </c>
      <c r="B279" s="1">
        <v>3</v>
      </c>
      <c r="C279" t="str">
        <f t="shared" si="4"/>
        <v>INSERT INTO `restaurantRating`(`restId`, `rating`) VALUES (278,'3');</v>
      </c>
    </row>
    <row r="280" spans="1:3">
      <c r="A280">
        <v>279</v>
      </c>
      <c r="B280" s="1">
        <v>3</v>
      </c>
      <c r="C280" t="str">
        <f t="shared" si="4"/>
        <v>INSERT INTO `restaurantRating`(`restId`, `rating`) VALUES (279,'3');</v>
      </c>
    </row>
    <row r="281" spans="1:3">
      <c r="A281">
        <v>280</v>
      </c>
      <c r="B281" s="1">
        <v>1</v>
      </c>
      <c r="C281" t="str">
        <f t="shared" si="4"/>
        <v>INSERT INTO `restaurantRating`(`restId`, `rating`) VALUES (280,'1');</v>
      </c>
    </row>
    <row r="282" spans="1:3">
      <c r="A282">
        <v>281</v>
      </c>
      <c r="B282" s="1">
        <v>3</v>
      </c>
      <c r="C282" t="str">
        <f t="shared" si="4"/>
        <v>INSERT INTO `restaurantRating`(`restId`, `rating`) VALUES (281,'3');</v>
      </c>
    </row>
    <row r="283" spans="1:3">
      <c r="A283">
        <v>282</v>
      </c>
      <c r="B283" s="1">
        <v>1</v>
      </c>
      <c r="C283" t="str">
        <f t="shared" si="4"/>
        <v>INSERT INTO `restaurantRating`(`restId`, `rating`) VALUES (282,'1');</v>
      </c>
    </row>
    <row r="284" spans="1:3">
      <c r="A284">
        <v>283</v>
      </c>
      <c r="B284" s="1">
        <v>3</v>
      </c>
      <c r="C284" t="str">
        <f t="shared" si="4"/>
        <v>INSERT INTO `restaurantRating`(`restId`, `rating`) VALUES (283,'3');</v>
      </c>
    </row>
    <row r="285" spans="1:3">
      <c r="A285">
        <v>284</v>
      </c>
      <c r="B285" s="1">
        <v>3</v>
      </c>
      <c r="C285" t="str">
        <f t="shared" si="4"/>
        <v>INSERT INTO `restaurantRating`(`restId`, `rating`) VALUES (284,'3');</v>
      </c>
    </row>
    <row r="286" spans="1:3">
      <c r="A286">
        <v>285</v>
      </c>
      <c r="B286" s="1">
        <v>3</v>
      </c>
      <c r="C286" t="str">
        <f t="shared" si="4"/>
        <v>INSERT INTO `restaurantRating`(`restId`, `rating`) VALUES (285,'3');</v>
      </c>
    </row>
    <row r="287" spans="1:3">
      <c r="A287">
        <v>286</v>
      </c>
      <c r="B287" s="1">
        <v>3</v>
      </c>
      <c r="C287" t="str">
        <f t="shared" si="4"/>
        <v>INSERT INTO `restaurantRating`(`restId`, `rating`) VALUES (286,'3');</v>
      </c>
    </row>
    <row r="288" spans="1:3">
      <c r="A288">
        <v>287</v>
      </c>
      <c r="B288" s="1">
        <v>3</v>
      </c>
      <c r="C288" t="str">
        <f t="shared" si="4"/>
        <v>INSERT INTO `restaurantRating`(`restId`, `rating`) VALUES (287,'3');</v>
      </c>
    </row>
    <row r="289" spans="1:3">
      <c r="A289">
        <v>288</v>
      </c>
      <c r="B289" s="1">
        <v>1</v>
      </c>
      <c r="C289" t="str">
        <f t="shared" si="4"/>
        <v>INSERT INTO `restaurantRating`(`restId`, `rating`) VALUES (288,'1');</v>
      </c>
    </row>
    <row r="290" spans="1:3">
      <c r="A290">
        <v>289</v>
      </c>
      <c r="B290" s="1">
        <v>1</v>
      </c>
      <c r="C290" t="str">
        <f t="shared" si="4"/>
        <v>INSERT INTO `restaurantRating`(`restId`, `rating`) VALUES (289,'1');</v>
      </c>
    </row>
    <row r="291" spans="1:3">
      <c r="A291">
        <v>290</v>
      </c>
      <c r="B291" s="1">
        <v>2</v>
      </c>
      <c r="C291" t="str">
        <f t="shared" si="4"/>
        <v>INSERT INTO `restaurantRating`(`restId`, `rating`) VALUES (290,'2');</v>
      </c>
    </row>
    <row r="292" spans="1:3">
      <c r="A292">
        <v>291</v>
      </c>
      <c r="B292" s="1">
        <v>1</v>
      </c>
      <c r="C292" t="str">
        <f t="shared" si="4"/>
        <v>INSERT INTO `restaurantRating`(`restId`, `rating`) VALUES (291,'1');</v>
      </c>
    </row>
    <row r="293" spans="1:3">
      <c r="A293">
        <v>292</v>
      </c>
      <c r="B293" s="1">
        <v>4</v>
      </c>
      <c r="C293" t="str">
        <f t="shared" si="4"/>
        <v>INSERT INTO `restaurantRating`(`restId`, `rating`) VALUES (292,'4');</v>
      </c>
    </row>
    <row r="294" spans="1:3">
      <c r="A294">
        <v>293</v>
      </c>
      <c r="B294" s="1">
        <v>100</v>
      </c>
      <c r="C294" t="str">
        <f t="shared" si="4"/>
        <v>INSERT INTO `restaurantRating`(`restId`, `rating`) VALUES (293,'100');</v>
      </c>
    </row>
    <row r="295" spans="1:3">
      <c r="A295">
        <v>294</v>
      </c>
      <c r="B295" s="1">
        <v>100</v>
      </c>
      <c r="C295" t="str">
        <f t="shared" si="4"/>
        <v>INSERT INTO `restaurantRating`(`restId`, `rating`) VALUES (294,'100');</v>
      </c>
    </row>
    <row r="296" spans="1:3">
      <c r="A296">
        <v>295</v>
      </c>
      <c r="B296" s="1">
        <v>100</v>
      </c>
      <c r="C296" t="str">
        <f t="shared" si="4"/>
        <v>INSERT INTO `restaurantRating`(`restId`, `rating`) VALUES (295,'100');</v>
      </c>
    </row>
    <row r="297" spans="1:3">
      <c r="A297">
        <v>296</v>
      </c>
      <c r="B297" s="1">
        <v>100</v>
      </c>
      <c r="C297" t="str">
        <f t="shared" si="4"/>
        <v>INSERT INTO `restaurantRating`(`restId`, `rating`) VALUES (296,'100');</v>
      </c>
    </row>
    <row r="298" spans="1:3">
      <c r="A298">
        <v>297</v>
      </c>
      <c r="B298" s="1">
        <v>100</v>
      </c>
      <c r="C298" t="str">
        <f t="shared" si="4"/>
        <v>INSERT INTO `restaurantRating`(`restId`, `rating`) VALUES (297,'100');</v>
      </c>
    </row>
    <row r="299" spans="1:3">
      <c r="A299">
        <v>298</v>
      </c>
      <c r="B299" s="1">
        <v>100</v>
      </c>
      <c r="C299" t="str">
        <f t="shared" si="4"/>
        <v>INSERT INTO `restaurantRating`(`restId`, `rating`) VALUES (298,'100');</v>
      </c>
    </row>
    <row r="300" spans="1:3">
      <c r="A300">
        <v>299</v>
      </c>
      <c r="B300" s="1">
        <v>100</v>
      </c>
      <c r="C300" t="str">
        <f t="shared" si="4"/>
        <v>INSERT INTO `restaurantRating`(`restId`, `rating`) VALUES (299,'100');</v>
      </c>
    </row>
    <row r="301" spans="1:3">
      <c r="A301">
        <v>300</v>
      </c>
      <c r="B301" s="1">
        <v>100</v>
      </c>
      <c r="C301" t="str">
        <f t="shared" si="4"/>
        <v>INSERT INTO `restaurantRating`(`restId`, `rating`) VALUES (300,'100');</v>
      </c>
    </row>
    <row r="302" spans="1:3">
      <c r="A302">
        <v>301</v>
      </c>
      <c r="B302" s="1">
        <v>100</v>
      </c>
      <c r="C302" t="str">
        <f t="shared" si="4"/>
        <v>INSERT INTO `restaurantRating`(`restId`, `rating`) VALUES (301,'100');</v>
      </c>
    </row>
    <row r="303" spans="1:3">
      <c r="A303">
        <v>302</v>
      </c>
      <c r="B303" s="1">
        <v>100</v>
      </c>
      <c r="C303" t="str">
        <f t="shared" si="4"/>
        <v>INSERT INTO `restaurantRating`(`restId`, `rating`) VALUES (302,'100');</v>
      </c>
    </row>
    <row r="304" spans="1:3">
      <c r="A304">
        <v>303</v>
      </c>
      <c r="B304" s="1">
        <v>100</v>
      </c>
      <c r="C304" t="str">
        <f t="shared" si="4"/>
        <v>INSERT INTO `restaurantRating`(`restId`, `rating`) VALUES (303,'100');</v>
      </c>
    </row>
    <row r="305" spans="1:3">
      <c r="A305">
        <v>304</v>
      </c>
      <c r="B305" s="1">
        <v>4</v>
      </c>
      <c r="C305" t="str">
        <f t="shared" si="4"/>
        <v>INSERT INTO `restaurantRating`(`restId`, `rating`) VALUES (304,'4');</v>
      </c>
    </row>
    <row r="306" spans="1:3">
      <c r="A306">
        <v>305</v>
      </c>
      <c r="B306" s="1">
        <v>4</v>
      </c>
      <c r="C306" t="str">
        <f t="shared" si="4"/>
        <v>INSERT INTO `restaurantRating`(`restId`, `rating`) VALUES (305,'4');</v>
      </c>
    </row>
    <row r="307" spans="1:3">
      <c r="A307">
        <v>306</v>
      </c>
      <c r="B307" s="1">
        <v>4</v>
      </c>
      <c r="C307" t="str">
        <f t="shared" si="4"/>
        <v>INSERT INTO `restaurantRating`(`restId`, `rating`) VALUES (306,'4');</v>
      </c>
    </row>
    <row r="308" spans="1:3">
      <c r="A308">
        <v>307</v>
      </c>
      <c r="B308" s="1">
        <v>4</v>
      </c>
      <c r="C308" t="str">
        <f t="shared" si="4"/>
        <v>INSERT INTO `restaurantRating`(`restId`, `rating`) VALUES (307,'4');</v>
      </c>
    </row>
    <row r="309" spans="1:3">
      <c r="A309">
        <v>308</v>
      </c>
      <c r="B309" s="1">
        <v>1</v>
      </c>
      <c r="C309" t="str">
        <f t="shared" si="4"/>
        <v>INSERT INTO `restaurantRating`(`restId`, `rating`) VALUES (308,'1');</v>
      </c>
    </row>
    <row r="310" spans="1:3">
      <c r="A310">
        <v>309</v>
      </c>
      <c r="B310" s="1">
        <v>5</v>
      </c>
      <c r="C310" t="str">
        <f t="shared" si="4"/>
        <v>INSERT INTO `restaurantRating`(`restId`, `rating`) VALUES (309,'5');</v>
      </c>
    </row>
    <row r="311" spans="1:3">
      <c r="A311">
        <v>310</v>
      </c>
      <c r="B311" s="1">
        <v>3</v>
      </c>
      <c r="C311" t="str">
        <f t="shared" si="4"/>
        <v>INSERT INTO `restaurantRating`(`restId`, `rating`) VALUES (310,'3');</v>
      </c>
    </row>
    <row r="312" spans="1:3">
      <c r="A312">
        <v>311</v>
      </c>
      <c r="B312" s="1">
        <v>3</v>
      </c>
      <c r="C312" t="str">
        <f t="shared" si="4"/>
        <v>INSERT INTO `restaurantRating`(`restId`, `rating`) VALUES (311,'3');</v>
      </c>
    </row>
    <row r="313" spans="1:3">
      <c r="A313">
        <v>312</v>
      </c>
      <c r="B313" s="1">
        <v>3</v>
      </c>
      <c r="C313" t="str">
        <f t="shared" si="4"/>
        <v>INSERT INTO `restaurantRating`(`restId`, `rating`) VALUES (312,'3');</v>
      </c>
    </row>
    <row r="314" spans="1:3">
      <c r="A314">
        <v>313</v>
      </c>
      <c r="B314" s="1">
        <v>2</v>
      </c>
      <c r="C314" t="str">
        <f t="shared" si="4"/>
        <v>INSERT INTO `restaurantRating`(`restId`, `rating`) VALUES (313,'2');</v>
      </c>
    </row>
    <row r="315" spans="1:3">
      <c r="A315">
        <v>314</v>
      </c>
      <c r="B315" s="1">
        <v>4</v>
      </c>
      <c r="C315" t="str">
        <f t="shared" si="4"/>
        <v>INSERT INTO `restaurantRating`(`restId`, `rating`) VALUES (314,'4');</v>
      </c>
    </row>
    <row r="316" spans="1:3">
      <c r="A316">
        <v>315</v>
      </c>
      <c r="B316" s="1">
        <v>4</v>
      </c>
      <c r="C316" t="str">
        <f t="shared" si="4"/>
        <v>INSERT INTO `restaurantRating`(`restId`, `rating`) VALUES (315,'4');</v>
      </c>
    </row>
    <row r="317" spans="1:3">
      <c r="A317">
        <v>316</v>
      </c>
      <c r="B317" s="1">
        <v>4</v>
      </c>
      <c r="C317" t="str">
        <f t="shared" si="4"/>
        <v>INSERT INTO `restaurantRating`(`restId`, `rating`) VALUES (316,'4');</v>
      </c>
    </row>
    <row r="318" spans="1:3">
      <c r="A318">
        <v>317</v>
      </c>
      <c r="B318" s="1">
        <v>4</v>
      </c>
      <c r="C318" t="str">
        <f t="shared" si="4"/>
        <v>INSERT INTO `restaurantRating`(`restId`, `rating`) VALUES (317,'4');</v>
      </c>
    </row>
    <row r="319" spans="1:3">
      <c r="A319">
        <v>318</v>
      </c>
      <c r="B319" s="1">
        <v>2</v>
      </c>
      <c r="C319" t="str">
        <f t="shared" si="4"/>
        <v>INSERT INTO `restaurantRating`(`restId`, `rating`) VALUES (318,'2');</v>
      </c>
    </row>
    <row r="320" spans="1:3">
      <c r="A320">
        <v>319</v>
      </c>
      <c r="B320" s="1">
        <v>2</v>
      </c>
      <c r="C320" t="str">
        <f t="shared" si="4"/>
        <v>INSERT INTO `restaurantRating`(`restId`, `rating`) VALUES (319,'2');</v>
      </c>
    </row>
    <row r="321" spans="1:3">
      <c r="A321">
        <v>320</v>
      </c>
      <c r="B321" s="1">
        <v>2</v>
      </c>
      <c r="C321" t="str">
        <f t="shared" si="4"/>
        <v>INSERT INTO `restaurantRating`(`restId`, `rating`) VALUES (320,'2');</v>
      </c>
    </row>
    <row r="322" spans="1:3">
      <c r="A322">
        <v>321</v>
      </c>
      <c r="B322" s="1">
        <v>2</v>
      </c>
      <c r="C322" t="str">
        <f t="shared" si="4"/>
        <v>INSERT INTO `restaurantRating`(`restId`, `rating`) VALUES (321,'2');</v>
      </c>
    </row>
    <row r="323" spans="1:3">
      <c r="A323">
        <v>322</v>
      </c>
      <c r="B323" s="1">
        <v>3</v>
      </c>
      <c r="C323" t="str">
        <f t="shared" ref="C323:C386" si="5">"INSERT INTO `restaurantRating`(`restId`, `rating`) VALUES (" &amp; A323 &amp; "," &amp; CONCATENATE("'",B323,"'") &amp; ");"</f>
        <v>INSERT INTO `restaurantRating`(`restId`, `rating`) VALUES (322,'3');</v>
      </c>
    </row>
    <row r="324" spans="1:3">
      <c r="A324">
        <v>323</v>
      </c>
      <c r="B324" s="1">
        <v>3</v>
      </c>
      <c r="C324" t="str">
        <f t="shared" si="5"/>
        <v>INSERT INTO `restaurantRating`(`restId`, `rating`) VALUES (323,'3');</v>
      </c>
    </row>
    <row r="325" spans="1:3">
      <c r="A325">
        <v>324</v>
      </c>
      <c r="B325" s="1">
        <v>3</v>
      </c>
      <c r="C325" t="str">
        <f t="shared" si="5"/>
        <v>INSERT INTO `restaurantRating`(`restId`, `rating`) VALUES (324,'3');</v>
      </c>
    </row>
    <row r="326" spans="1:3">
      <c r="A326">
        <v>325</v>
      </c>
      <c r="B326" s="1">
        <v>2</v>
      </c>
      <c r="C326" t="str">
        <f t="shared" si="5"/>
        <v>INSERT INTO `restaurantRating`(`restId`, `rating`) VALUES (325,'2');</v>
      </c>
    </row>
    <row r="327" spans="1:3">
      <c r="A327">
        <v>326</v>
      </c>
      <c r="B327" s="1">
        <v>1</v>
      </c>
      <c r="C327" t="str">
        <f t="shared" si="5"/>
        <v>INSERT INTO `restaurantRating`(`restId`, `rating`) VALUES (326,'1');</v>
      </c>
    </row>
    <row r="328" spans="1:3">
      <c r="A328">
        <v>327</v>
      </c>
      <c r="B328" s="1">
        <v>1</v>
      </c>
      <c r="C328" t="str">
        <f t="shared" si="5"/>
        <v>INSERT INTO `restaurantRating`(`restId`, `rating`) VALUES (327,'1');</v>
      </c>
    </row>
    <row r="329" spans="1:3">
      <c r="A329">
        <v>328</v>
      </c>
      <c r="B329" s="1">
        <v>3</v>
      </c>
      <c r="C329" t="str">
        <f t="shared" si="5"/>
        <v>INSERT INTO `restaurantRating`(`restId`, `rating`) VALUES (328,'3');</v>
      </c>
    </row>
    <row r="330" spans="1:3">
      <c r="A330">
        <v>329</v>
      </c>
      <c r="B330" s="1">
        <v>2</v>
      </c>
      <c r="C330" t="str">
        <f t="shared" si="5"/>
        <v>INSERT INTO `restaurantRating`(`restId`, `rating`) VALUES (329,'2');</v>
      </c>
    </row>
    <row r="331" spans="1:3">
      <c r="A331">
        <v>330</v>
      </c>
      <c r="B331" s="1">
        <v>2</v>
      </c>
      <c r="C331" t="str">
        <f t="shared" si="5"/>
        <v>INSERT INTO `restaurantRating`(`restId`, `rating`) VALUES (330,'2');</v>
      </c>
    </row>
    <row r="332" spans="1:3">
      <c r="A332">
        <v>331</v>
      </c>
      <c r="B332" s="1">
        <v>1</v>
      </c>
      <c r="C332" t="str">
        <f t="shared" si="5"/>
        <v>INSERT INTO `restaurantRating`(`restId`, `rating`) VALUES (331,'1');</v>
      </c>
    </row>
    <row r="333" spans="1:3">
      <c r="A333">
        <v>332</v>
      </c>
      <c r="B333" s="1">
        <v>4</v>
      </c>
      <c r="C333" t="str">
        <f t="shared" si="5"/>
        <v>INSERT INTO `restaurantRating`(`restId`, `rating`) VALUES (332,'4');</v>
      </c>
    </row>
    <row r="334" spans="1:3">
      <c r="A334">
        <v>333</v>
      </c>
      <c r="B334" s="1">
        <v>3</v>
      </c>
      <c r="C334" t="str">
        <f t="shared" si="5"/>
        <v>INSERT INTO `restaurantRating`(`restId`, `rating`) VALUES (333,'3');</v>
      </c>
    </row>
    <row r="335" spans="1:3">
      <c r="A335">
        <v>334</v>
      </c>
      <c r="B335" s="1">
        <v>1</v>
      </c>
      <c r="C335" t="str">
        <f t="shared" si="5"/>
        <v>INSERT INTO `restaurantRating`(`restId`, `rating`) VALUES (334,'1');</v>
      </c>
    </row>
    <row r="336" spans="1:3">
      <c r="A336">
        <v>335</v>
      </c>
      <c r="B336" s="1">
        <v>1</v>
      </c>
      <c r="C336" t="str">
        <f t="shared" si="5"/>
        <v>INSERT INTO `restaurantRating`(`restId`, `rating`) VALUES (335,'1');</v>
      </c>
    </row>
    <row r="337" spans="1:3">
      <c r="A337">
        <v>336</v>
      </c>
      <c r="B337" s="1">
        <v>1</v>
      </c>
      <c r="C337" t="str">
        <f t="shared" si="5"/>
        <v>INSERT INTO `restaurantRating`(`restId`, `rating`) VALUES (336,'1');</v>
      </c>
    </row>
    <row r="338" spans="1:3">
      <c r="A338">
        <v>337</v>
      </c>
      <c r="B338" s="1">
        <v>3</v>
      </c>
      <c r="C338" t="str">
        <f t="shared" si="5"/>
        <v>INSERT INTO `restaurantRating`(`restId`, `rating`) VALUES (337,'3');</v>
      </c>
    </row>
    <row r="339" spans="1:3">
      <c r="A339">
        <v>338</v>
      </c>
      <c r="B339" s="1">
        <v>1</v>
      </c>
      <c r="C339" t="str">
        <f t="shared" si="5"/>
        <v>INSERT INTO `restaurantRating`(`restId`, `rating`) VALUES (338,'1');</v>
      </c>
    </row>
    <row r="340" spans="1:3">
      <c r="A340">
        <v>339</v>
      </c>
      <c r="B340" s="1">
        <v>2</v>
      </c>
      <c r="C340" t="str">
        <f t="shared" si="5"/>
        <v>INSERT INTO `restaurantRating`(`restId`, `rating`) VALUES (339,'2');</v>
      </c>
    </row>
    <row r="341" spans="1:3">
      <c r="A341">
        <v>340</v>
      </c>
      <c r="B341" s="1">
        <v>2</v>
      </c>
      <c r="C341" t="str">
        <f t="shared" si="5"/>
        <v>INSERT INTO `restaurantRating`(`restId`, `rating`) VALUES (340,'2');</v>
      </c>
    </row>
    <row r="342" spans="1:3">
      <c r="A342">
        <v>341</v>
      </c>
      <c r="B342" s="1">
        <v>2</v>
      </c>
      <c r="C342" t="str">
        <f t="shared" si="5"/>
        <v>INSERT INTO `restaurantRating`(`restId`, `rating`) VALUES (341,'2');</v>
      </c>
    </row>
    <row r="343" spans="1:3">
      <c r="A343">
        <v>342</v>
      </c>
      <c r="B343" s="1">
        <v>2</v>
      </c>
      <c r="C343" t="str">
        <f t="shared" si="5"/>
        <v>INSERT INTO `restaurantRating`(`restId`, `rating`) VALUES (342,'2');</v>
      </c>
    </row>
    <row r="344" spans="1:3">
      <c r="A344">
        <v>343</v>
      </c>
      <c r="B344" s="1">
        <v>2</v>
      </c>
      <c r="C344" t="str">
        <f t="shared" si="5"/>
        <v>INSERT INTO `restaurantRating`(`restId`, `rating`) VALUES (343,'2');</v>
      </c>
    </row>
    <row r="345" spans="1:3">
      <c r="A345">
        <v>344</v>
      </c>
      <c r="B345" s="1">
        <v>3</v>
      </c>
      <c r="C345" t="str">
        <f t="shared" si="5"/>
        <v>INSERT INTO `restaurantRating`(`restId`, `rating`) VALUES (344,'3');</v>
      </c>
    </row>
    <row r="346" spans="1:3">
      <c r="A346">
        <v>345</v>
      </c>
      <c r="B346" s="1">
        <v>2</v>
      </c>
      <c r="C346" t="str">
        <f t="shared" si="5"/>
        <v>INSERT INTO `restaurantRating`(`restId`, `rating`) VALUES (345,'2');</v>
      </c>
    </row>
    <row r="347" spans="1:3">
      <c r="A347">
        <v>346</v>
      </c>
      <c r="B347" s="1">
        <v>1</v>
      </c>
      <c r="C347" t="str">
        <f t="shared" si="5"/>
        <v>INSERT INTO `restaurantRating`(`restId`, `rating`) VALUES (346,'1');</v>
      </c>
    </row>
    <row r="348" spans="1:3">
      <c r="A348">
        <v>347</v>
      </c>
      <c r="B348" s="1">
        <v>2</v>
      </c>
      <c r="C348" t="str">
        <f t="shared" si="5"/>
        <v>INSERT INTO `restaurantRating`(`restId`, `rating`) VALUES (347,'2');</v>
      </c>
    </row>
    <row r="349" spans="1:3">
      <c r="A349">
        <v>348</v>
      </c>
      <c r="B349" s="1">
        <v>3</v>
      </c>
      <c r="C349" t="str">
        <f t="shared" si="5"/>
        <v>INSERT INTO `restaurantRating`(`restId`, `rating`) VALUES (348,'3');</v>
      </c>
    </row>
    <row r="350" spans="1:3">
      <c r="A350">
        <v>349</v>
      </c>
      <c r="B350" s="1">
        <v>3</v>
      </c>
      <c r="C350" t="str">
        <f t="shared" si="5"/>
        <v>INSERT INTO `restaurantRating`(`restId`, `rating`) VALUES (349,'3');</v>
      </c>
    </row>
    <row r="351" spans="1:3">
      <c r="A351">
        <v>350</v>
      </c>
      <c r="B351" s="1">
        <v>3</v>
      </c>
      <c r="C351" t="str">
        <f t="shared" si="5"/>
        <v>INSERT INTO `restaurantRating`(`restId`, `rating`) VALUES (350,'3');</v>
      </c>
    </row>
    <row r="352" spans="1:3">
      <c r="A352">
        <v>351</v>
      </c>
      <c r="B352" s="1">
        <v>3</v>
      </c>
      <c r="C352" t="str">
        <f t="shared" si="5"/>
        <v>INSERT INTO `restaurantRating`(`restId`, `rating`) VALUES (351,'3');</v>
      </c>
    </row>
    <row r="353" spans="1:3">
      <c r="A353">
        <v>352</v>
      </c>
      <c r="B353" s="1">
        <v>3</v>
      </c>
      <c r="C353" t="str">
        <f t="shared" si="5"/>
        <v>INSERT INTO `restaurantRating`(`restId`, `rating`) VALUES (352,'3');</v>
      </c>
    </row>
    <row r="354" spans="1:3">
      <c r="A354">
        <v>353</v>
      </c>
      <c r="B354" s="1">
        <v>3</v>
      </c>
      <c r="C354" t="str">
        <f t="shared" si="5"/>
        <v>INSERT INTO `restaurantRating`(`restId`, `rating`) VALUES (353,'3');</v>
      </c>
    </row>
    <row r="355" spans="1:3">
      <c r="A355">
        <v>354</v>
      </c>
      <c r="B355" s="1">
        <v>3</v>
      </c>
      <c r="C355" t="str">
        <f t="shared" si="5"/>
        <v>INSERT INTO `restaurantRating`(`restId`, `rating`) VALUES (354,'3');</v>
      </c>
    </row>
    <row r="356" spans="1:3">
      <c r="A356">
        <v>355</v>
      </c>
      <c r="B356" s="1">
        <v>3</v>
      </c>
      <c r="C356" t="str">
        <f t="shared" si="5"/>
        <v>INSERT INTO `restaurantRating`(`restId`, `rating`) VALUES (355,'3');</v>
      </c>
    </row>
    <row r="357" spans="1:3">
      <c r="A357">
        <v>356</v>
      </c>
      <c r="B357" s="1">
        <v>3</v>
      </c>
      <c r="C357" t="str">
        <f t="shared" si="5"/>
        <v>INSERT INTO `restaurantRating`(`restId`, `rating`) VALUES (356,'3');</v>
      </c>
    </row>
    <row r="358" spans="1:3">
      <c r="A358">
        <v>357</v>
      </c>
      <c r="B358" s="1">
        <v>2</v>
      </c>
      <c r="C358" t="str">
        <f t="shared" si="5"/>
        <v>INSERT INTO `restaurantRating`(`restId`, `rating`) VALUES (357,'2');</v>
      </c>
    </row>
    <row r="359" spans="1:3">
      <c r="A359">
        <v>358</v>
      </c>
      <c r="B359" s="1">
        <v>2</v>
      </c>
      <c r="C359" t="str">
        <f t="shared" si="5"/>
        <v>INSERT INTO `restaurantRating`(`restId`, `rating`) VALUES (358,'2');</v>
      </c>
    </row>
    <row r="360" spans="1:3">
      <c r="A360">
        <v>359</v>
      </c>
      <c r="B360" s="1">
        <v>2</v>
      </c>
      <c r="C360" t="str">
        <f t="shared" si="5"/>
        <v>INSERT INTO `restaurantRating`(`restId`, `rating`) VALUES (359,'2');</v>
      </c>
    </row>
    <row r="361" spans="1:3">
      <c r="A361">
        <v>360</v>
      </c>
      <c r="B361" s="1">
        <v>2</v>
      </c>
      <c r="C361" t="str">
        <f t="shared" si="5"/>
        <v>INSERT INTO `restaurantRating`(`restId`, `rating`) VALUES (360,'2');</v>
      </c>
    </row>
    <row r="362" spans="1:3">
      <c r="A362">
        <v>361</v>
      </c>
      <c r="B362" s="1">
        <v>2</v>
      </c>
      <c r="C362" t="str">
        <f t="shared" si="5"/>
        <v>INSERT INTO `restaurantRating`(`restId`, `rating`) VALUES (361,'2');</v>
      </c>
    </row>
    <row r="363" spans="1:3">
      <c r="A363">
        <v>362</v>
      </c>
      <c r="B363" s="1">
        <v>2</v>
      </c>
      <c r="C363" t="str">
        <f t="shared" si="5"/>
        <v>INSERT INTO `restaurantRating`(`restId`, `rating`) VALUES (362,'2');</v>
      </c>
    </row>
    <row r="364" spans="1:3">
      <c r="A364">
        <v>363</v>
      </c>
      <c r="B364" s="1">
        <v>2</v>
      </c>
      <c r="C364" t="str">
        <f t="shared" si="5"/>
        <v>INSERT INTO `restaurantRating`(`restId`, `rating`) VALUES (363,'2');</v>
      </c>
    </row>
    <row r="365" spans="1:3">
      <c r="A365">
        <v>364</v>
      </c>
      <c r="B365" s="1">
        <v>2</v>
      </c>
      <c r="C365" t="str">
        <f t="shared" si="5"/>
        <v>INSERT INTO `restaurantRating`(`restId`, `rating`) VALUES (364,'2');</v>
      </c>
    </row>
    <row r="366" spans="1:3">
      <c r="A366">
        <v>365</v>
      </c>
      <c r="B366" s="1">
        <v>2</v>
      </c>
      <c r="C366" t="str">
        <f t="shared" si="5"/>
        <v>INSERT INTO `restaurantRating`(`restId`, `rating`) VALUES (365,'2');</v>
      </c>
    </row>
    <row r="367" spans="1:3">
      <c r="A367">
        <v>366</v>
      </c>
      <c r="B367" s="1">
        <v>1</v>
      </c>
      <c r="C367" t="str">
        <f t="shared" si="5"/>
        <v>INSERT INTO `restaurantRating`(`restId`, `rating`) VALUES (366,'1');</v>
      </c>
    </row>
    <row r="368" spans="1:3">
      <c r="A368">
        <v>367</v>
      </c>
      <c r="B368" s="1">
        <v>1</v>
      </c>
      <c r="C368" t="str">
        <f t="shared" si="5"/>
        <v>INSERT INTO `restaurantRating`(`restId`, `rating`) VALUES (367,'1');</v>
      </c>
    </row>
    <row r="369" spans="1:3">
      <c r="A369">
        <v>368</v>
      </c>
      <c r="B369" s="1">
        <v>1</v>
      </c>
      <c r="C369" t="str">
        <f t="shared" si="5"/>
        <v>INSERT INTO `restaurantRating`(`restId`, `rating`) VALUES (368,'1');</v>
      </c>
    </row>
    <row r="370" spans="1:3">
      <c r="A370">
        <v>369</v>
      </c>
      <c r="B370" s="1">
        <v>1</v>
      </c>
      <c r="C370" t="str">
        <f t="shared" si="5"/>
        <v>INSERT INTO `restaurantRating`(`restId`, `rating`) VALUES (369,'1');</v>
      </c>
    </row>
    <row r="371" spans="1:3">
      <c r="A371">
        <v>370</v>
      </c>
      <c r="B371" s="1">
        <v>1</v>
      </c>
      <c r="C371" t="str">
        <f t="shared" si="5"/>
        <v>INSERT INTO `restaurantRating`(`restId`, `rating`) VALUES (370,'1');</v>
      </c>
    </row>
    <row r="372" spans="1:3">
      <c r="A372">
        <v>371</v>
      </c>
      <c r="B372" s="1">
        <v>1</v>
      </c>
      <c r="C372" t="str">
        <f t="shared" si="5"/>
        <v>INSERT INTO `restaurantRating`(`restId`, `rating`) VALUES (371,'1');</v>
      </c>
    </row>
    <row r="373" spans="1:3">
      <c r="A373">
        <v>372</v>
      </c>
      <c r="B373" s="1">
        <v>3</v>
      </c>
      <c r="C373" t="str">
        <f t="shared" si="5"/>
        <v>INSERT INTO `restaurantRating`(`restId`, `rating`) VALUES (372,'3');</v>
      </c>
    </row>
    <row r="374" spans="1:3">
      <c r="A374">
        <v>373</v>
      </c>
      <c r="B374" s="1">
        <v>3</v>
      </c>
      <c r="C374" t="str">
        <f t="shared" si="5"/>
        <v>INSERT INTO `restaurantRating`(`restId`, `rating`) VALUES (373,'3');</v>
      </c>
    </row>
    <row r="375" spans="1:3">
      <c r="A375">
        <v>374</v>
      </c>
      <c r="B375" s="1">
        <v>1</v>
      </c>
      <c r="C375" t="str">
        <f t="shared" si="5"/>
        <v>INSERT INTO `restaurantRating`(`restId`, `rating`) VALUES (374,'1');</v>
      </c>
    </row>
    <row r="376" spans="1:3">
      <c r="A376">
        <v>375</v>
      </c>
      <c r="B376" s="1">
        <v>1</v>
      </c>
      <c r="C376" t="str">
        <f t="shared" si="5"/>
        <v>INSERT INTO `restaurantRating`(`restId`, `rating`) VALUES (375,'1');</v>
      </c>
    </row>
    <row r="377" spans="1:3">
      <c r="A377">
        <v>376</v>
      </c>
      <c r="B377" s="1">
        <v>1</v>
      </c>
      <c r="C377" t="str">
        <f t="shared" si="5"/>
        <v>INSERT INTO `restaurantRating`(`restId`, `rating`) VALUES (376,'1');</v>
      </c>
    </row>
    <row r="378" spans="1:3">
      <c r="A378">
        <v>377</v>
      </c>
      <c r="B378" s="1">
        <v>5</v>
      </c>
      <c r="C378" t="str">
        <f t="shared" si="5"/>
        <v>INSERT INTO `restaurantRating`(`restId`, `rating`) VALUES (377,'5');</v>
      </c>
    </row>
    <row r="379" spans="1:3">
      <c r="A379">
        <v>378</v>
      </c>
      <c r="B379" s="1">
        <v>3</v>
      </c>
      <c r="C379" t="str">
        <f t="shared" si="5"/>
        <v>INSERT INTO `restaurantRating`(`restId`, `rating`) VALUES (378,'3');</v>
      </c>
    </row>
    <row r="380" spans="1:3">
      <c r="A380">
        <v>379</v>
      </c>
      <c r="B380" s="1">
        <v>1</v>
      </c>
      <c r="C380" t="str">
        <f t="shared" si="5"/>
        <v>INSERT INTO `restaurantRating`(`restId`, `rating`) VALUES (379,'1');</v>
      </c>
    </row>
    <row r="381" spans="1:3">
      <c r="A381">
        <v>380</v>
      </c>
      <c r="B381" s="1">
        <v>4</v>
      </c>
      <c r="C381" t="str">
        <f t="shared" si="5"/>
        <v>INSERT INTO `restaurantRating`(`restId`, `rating`) VALUES (380,'4');</v>
      </c>
    </row>
    <row r="382" spans="1:3">
      <c r="A382">
        <v>381</v>
      </c>
      <c r="B382" s="1">
        <v>4</v>
      </c>
      <c r="C382" t="str">
        <f t="shared" si="5"/>
        <v>INSERT INTO `restaurantRating`(`restId`, `rating`) VALUES (381,'4');</v>
      </c>
    </row>
    <row r="383" spans="1:3">
      <c r="A383">
        <v>382</v>
      </c>
      <c r="B383" s="1">
        <v>3</v>
      </c>
      <c r="C383" t="str">
        <f t="shared" si="5"/>
        <v>INSERT INTO `restaurantRating`(`restId`, `rating`) VALUES (382,'3');</v>
      </c>
    </row>
    <row r="384" spans="1:3">
      <c r="A384">
        <v>383</v>
      </c>
      <c r="B384" s="1">
        <v>1</v>
      </c>
      <c r="C384" t="str">
        <f t="shared" si="5"/>
        <v>INSERT INTO `restaurantRating`(`restId`, `rating`) VALUES (383,'1');</v>
      </c>
    </row>
    <row r="385" spans="1:3">
      <c r="A385">
        <v>384</v>
      </c>
      <c r="B385" s="1">
        <v>5</v>
      </c>
      <c r="C385" t="str">
        <f t="shared" si="5"/>
        <v>INSERT INTO `restaurantRating`(`restId`, `rating`) VALUES (384,'5');</v>
      </c>
    </row>
    <row r="386" spans="1:3">
      <c r="A386">
        <v>385</v>
      </c>
      <c r="B386" s="1">
        <v>3</v>
      </c>
      <c r="C386" t="str">
        <f t="shared" si="5"/>
        <v>INSERT INTO `restaurantRating`(`restId`, `rating`) VALUES (385,'3');</v>
      </c>
    </row>
    <row r="387" spans="1:3">
      <c r="A387">
        <v>386</v>
      </c>
      <c r="B387" s="1">
        <v>3</v>
      </c>
      <c r="C387" t="str">
        <f t="shared" ref="C387:C450" si="6">"INSERT INTO `restaurantRating`(`restId`, `rating`) VALUES (" &amp; A387 &amp; "," &amp; CONCATENATE("'",B387,"'") &amp; ");"</f>
        <v>INSERT INTO `restaurantRating`(`restId`, `rating`) VALUES (386,'3');</v>
      </c>
    </row>
    <row r="388" spans="1:3">
      <c r="A388">
        <v>387</v>
      </c>
      <c r="B388" s="1">
        <v>3</v>
      </c>
      <c r="C388" t="str">
        <f t="shared" si="6"/>
        <v>INSERT INTO `restaurantRating`(`restId`, `rating`) VALUES (387,'3');</v>
      </c>
    </row>
    <row r="389" spans="1:3">
      <c r="A389">
        <v>388</v>
      </c>
      <c r="B389" s="1">
        <v>3</v>
      </c>
      <c r="C389" t="str">
        <f t="shared" si="6"/>
        <v>INSERT INTO `restaurantRating`(`restId`, `rating`) VALUES (388,'3');</v>
      </c>
    </row>
    <row r="390" spans="1:3">
      <c r="A390">
        <v>389</v>
      </c>
      <c r="B390" s="1">
        <v>1</v>
      </c>
      <c r="C390" t="str">
        <f t="shared" si="6"/>
        <v>INSERT INTO `restaurantRating`(`restId`, `rating`) VALUES (389,'1');</v>
      </c>
    </row>
    <row r="391" spans="1:3">
      <c r="A391">
        <v>390</v>
      </c>
      <c r="B391" s="1">
        <v>1</v>
      </c>
      <c r="C391" t="str">
        <f t="shared" si="6"/>
        <v>INSERT INTO `restaurantRating`(`restId`, `rating`) VALUES (390,'1');</v>
      </c>
    </row>
    <row r="392" spans="1:3">
      <c r="A392">
        <v>391</v>
      </c>
      <c r="B392" s="1">
        <v>1</v>
      </c>
      <c r="C392" t="str">
        <f t="shared" si="6"/>
        <v>INSERT INTO `restaurantRating`(`restId`, `rating`) VALUES (391,'1');</v>
      </c>
    </row>
    <row r="393" spans="1:3">
      <c r="A393">
        <v>392</v>
      </c>
      <c r="B393" s="1">
        <v>2</v>
      </c>
      <c r="C393" t="str">
        <f t="shared" si="6"/>
        <v>INSERT INTO `restaurantRating`(`restId`, `rating`) VALUES (392,'2');</v>
      </c>
    </row>
    <row r="394" spans="1:3">
      <c r="A394">
        <v>393</v>
      </c>
      <c r="B394" s="1">
        <v>4</v>
      </c>
      <c r="C394" t="str">
        <f t="shared" si="6"/>
        <v>INSERT INTO `restaurantRating`(`restId`, `rating`) VALUES (393,'4');</v>
      </c>
    </row>
    <row r="395" spans="1:3">
      <c r="A395">
        <v>394</v>
      </c>
      <c r="B395" s="1">
        <v>4</v>
      </c>
      <c r="C395" t="str">
        <f t="shared" si="6"/>
        <v>INSERT INTO `restaurantRating`(`restId`, `rating`) VALUES (394,'4');</v>
      </c>
    </row>
    <row r="396" spans="1:3">
      <c r="A396">
        <v>395</v>
      </c>
      <c r="B396" s="1">
        <v>4</v>
      </c>
      <c r="C396" t="str">
        <f t="shared" si="6"/>
        <v>INSERT INTO `restaurantRating`(`restId`, `rating`) VALUES (395,'4');</v>
      </c>
    </row>
    <row r="397" spans="1:3">
      <c r="A397">
        <v>396</v>
      </c>
      <c r="B397" s="1">
        <v>1</v>
      </c>
      <c r="C397" t="str">
        <f t="shared" si="6"/>
        <v>INSERT INTO `restaurantRating`(`restId`, `rating`) VALUES (396,'1');</v>
      </c>
    </row>
    <row r="398" spans="1:3">
      <c r="A398">
        <v>397</v>
      </c>
      <c r="B398" s="1">
        <v>2</v>
      </c>
      <c r="C398" t="str">
        <f t="shared" si="6"/>
        <v>INSERT INTO `restaurantRating`(`restId`, `rating`) VALUES (397,'2');</v>
      </c>
    </row>
    <row r="399" spans="1:3">
      <c r="A399">
        <v>398</v>
      </c>
      <c r="B399" s="1">
        <v>3</v>
      </c>
      <c r="C399" t="str">
        <f t="shared" si="6"/>
        <v>INSERT INTO `restaurantRating`(`restId`, `rating`) VALUES (398,'3');</v>
      </c>
    </row>
    <row r="400" spans="1:3">
      <c r="A400">
        <v>399</v>
      </c>
      <c r="B400" s="1">
        <v>1</v>
      </c>
      <c r="C400" t="str">
        <f t="shared" si="6"/>
        <v>INSERT INTO `restaurantRating`(`restId`, `rating`) VALUES (399,'1');</v>
      </c>
    </row>
    <row r="401" spans="1:3">
      <c r="A401">
        <v>400</v>
      </c>
      <c r="B401" s="1">
        <v>1</v>
      </c>
      <c r="C401" t="str">
        <f t="shared" si="6"/>
        <v>INSERT INTO `restaurantRating`(`restId`, `rating`) VALUES (400,'1');</v>
      </c>
    </row>
    <row r="402" spans="1:3">
      <c r="A402">
        <v>401</v>
      </c>
      <c r="B402" s="1">
        <v>4</v>
      </c>
      <c r="C402" t="str">
        <f t="shared" si="6"/>
        <v>INSERT INTO `restaurantRating`(`restId`, `rating`) VALUES (401,'4');</v>
      </c>
    </row>
    <row r="403" spans="1:3">
      <c r="A403">
        <v>402</v>
      </c>
      <c r="B403" s="1">
        <v>4</v>
      </c>
      <c r="C403" t="str">
        <f t="shared" si="6"/>
        <v>INSERT INTO `restaurantRating`(`restId`, `rating`) VALUES (402,'4');</v>
      </c>
    </row>
    <row r="404" spans="1:3">
      <c r="A404">
        <v>403</v>
      </c>
      <c r="B404" s="1">
        <v>2</v>
      </c>
      <c r="C404" t="str">
        <f t="shared" si="6"/>
        <v>INSERT INTO `restaurantRating`(`restId`, `rating`) VALUES (403,'2');</v>
      </c>
    </row>
    <row r="405" spans="1:3">
      <c r="A405">
        <v>404</v>
      </c>
      <c r="B405" s="1">
        <v>1</v>
      </c>
      <c r="C405" t="str">
        <f t="shared" si="6"/>
        <v>INSERT INTO `restaurantRating`(`restId`, `rating`) VALUES (404,'1');</v>
      </c>
    </row>
    <row r="406" spans="1:3">
      <c r="A406">
        <v>405</v>
      </c>
      <c r="B406" s="1">
        <v>1</v>
      </c>
      <c r="C406" t="str">
        <f t="shared" si="6"/>
        <v>INSERT INTO `restaurantRating`(`restId`, `rating`) VALUES (405,'1');</v>
      </c>
    </row>
    <row r="407" spans="1:3">
      <c r="A407">
        <v>406</v>
      </c>
      <c r="B407" s="1">
        <v>1</v>
      </c>
      <c r="C407" t="str">
        <f t="shared" si="6"/>
        <v>INSERT INTO `restaurantRating`(`restId`, `rating`) VALUES (406,'1');</v>
      </c>
    </row>
    <row r="408" spans="1:3">
      <c r="A408">
        <v>407</v>
      </c>
      <c r="B408" s="1">
        <v>1</v>
      </c>
      <c r="C408" t="str">
        <f t="shared" si="6"/>
        <v>INSERT INTO `restaurantRating`(`restId`, `rating`) VALUES (407,'1');</v>
      </c>
    </row>
    <row r="409" spans="1:3">
      <c r="A409">
        <v>408</v>
      </c>
      <c r="B409" s="1">
        <v>1</v>
      </c>
      <c r="C409" t="str">
        <f t="shared" si="6"/>
        <v>INSERT INTO `restaurantRating`(`restId`, `rating`) VALUES (408,'1');</v>
      </c>
    </row>
    <row r="410" spans="1:3">
      <c r="A410">
        <v>409</v>
      </c>
      <c r="B410" s="1">
        <v>3</v>
      </c>
      <c r="C410" t="str">
        <f t="shared" si="6"/>
        <v>INSERT INTO `restaurantRating`(`restId`, `rating`) VALUES (409,'3');</v>
      </c>
    </row>
    <row r="411" spans="1:3">
      <c r="A411">
        <v>410</v>
      </c>
      <c r="B411" s="1">
        <v>1</v>
      </c>
      <c r="C411" t="str">
        <f t="shared" si="6"/>
        <v>INSERT INTO `restaurantRating`(`restId`, `rating`) VALUES (410,'1');</v>
      </c>
    </row>
    <row r="412" spans="1:3">
      <c r="A412">
        <v>411</v>
      </c>
      <c r="B412" s="1">
        <v>2</v>
      </c>
      <c r="C412" t="str">
        <f t="shared" si="6"/>
        <v>INSERT INTO `restaurantRating`(`restId`, `rating`) VALUES (411,'2');</v>
      </c>
    </row>
    <row r="413" spans="1:3">
      <c r="A413">
        <v>412</v>
      </c>
      <c r="B413" s="1">
        <v>100</v>
      </c>
      <c r="C413" t="str">
        <f t="shared" si="6"/>
        <v>INSERT INTO `restaurantRating`(`restId`, `rating`) VALUES (412,'100');</v>
      </c>
    </row>
    <row r="414" spans="1:3">
      <c r="A414">
        <v>413</v>
      </c>
      <c r="B414" s="1">
        <v>2</v>
      </c>
      <c r="C414" t="str">
        <f t="shared" si="6"/>
        <v>INSERT INTO `restaurantRating`(`restId`, `rating`) VALUES (413,'2');</v>
      </c>
    </row>
    <row r="415" spans="1:3">
      <c r="A415">
        <v>414</v>
      </c>
      <c r="B415" s="1">
        <v>3</v>
      </c>
      <c r="C415" t="str">
        <f t="shared" si="6"/>
        <v>INSERT INTO `restaurantRating`(`restId`, `rating`) VALUES (414,'3');</v>
      </c>
    </row>
    <row r="416" spans="1:3">
      <c r="A416">
        <v>415</v>
      </c>
      <c r="B416" s="1">
        <v>2</v>
      </c>
      <c r="C416" t="str">
        <f t="shared" si="6"/>
        <v>INSERT INTO `restaurantRating`(`restId`, `rating`) VALUES (415,'2');</v>
      </c>
    </row>
    <row r="417" spans="1:3">
      <c r="A417">
        <v>416</v>
      </c>
      <c r="B417" s="1">
        <v>2</v>
      </c>
      <c r="C417" t="str">
        <f t="shared" si="6"/>
        <v>INSERT INTO `restaurantRating`(`restId`, `rating`) VALUES (416,'2');</v>
      </c>
    </row>
    <row r="418" spans="1:3">
      <c r="A418">
        <v>417</v>
      </c>
      <c r="B418" s="1">
        <v>3</v>
      </c>
      <c r="C418" t="str">
        <f t="shared" si="6"/>
        <v>INSERT INTO `restaurantRating`(`restId`, `rating`) VALUES (417,'3');</v>
      </c>
    </row>
    <row r="419" spans="1:3">
      <c r="A419">
        <v>418</v>
      </c>
      <c r="B419" s="1">
        <v>3</v>
      </c>
      <c r="C419" t="str">
        <f t="shared" si="6"/>
        <v>INSERT INTO `restaurantRating`(`restId`, `rating`) VALUES (418,'3');</v>
      </c>
    </row>
    <row r="420" spans="1:3">
      <c r="A420">
        <v>419</v>
      </c>
      <c r="B420" s="1">
        <v>1</v>
      </c>
      <c r="C420" t="str">
        <f t="shared" si="6"/>
        <v>INSERT INTO `restaurantRating`(`restId`, `rating`) VALUES (419,'1');</v>
      </c>
    </row>
    <row r="421" spans="1:3">
      <c r="A421">
        <v>420</v>
      </c>
      <c r="B421" s="1">
        <v>1</v>
      </c>
      <c r="C421" t="str">
        <f t="shared" si="6"/>
        <v>INSERT INTO `restaurantRating`(`restId`, `rating`) VALUES (420,'1');</v>
      </c>
    </row>
    <row r="422" spans="1:3">
      <c r="A422">
        <v>421</v>
      </c>
      <c r="B422" s="1">
        <v>1</v>
      </c>
      <c r="C422" t="str">
        <f t="shared" si="6"/>
        <v>INSERT INTO `restaurantRating`(`restId`, `rating`) VALUES (421,'1');</v>
      </c>
    </row>
    <row r="423" spans="1:3">
      <c r="A423">
        <v>422</v>
      </c>
      <c r="B423" s="1">
        <v>1</v>
      </c>
      <c r="C423" t="str">
        <f t="shared" si="6"/>
        <v>INSERT INTO `restaurantRating`(`restId`, `rating`) VALUES (422,'1');</v>
      </c>
    </row>
    <row r="424" spans="1:3">
      <c r="A424">
        <v>423</v>
      </c>
      <c r="B424" s="1">
        <v>3</v>
      </c>
      <c r="C424" t="str">
        <f t="shared" si="6"/>
        <v>INSERT INTO `restaurantRating`(`restId`, `rating`) VALUES (423,'3');</v>
      </c>
    </row>
    <row r="425" spans="1:3">
      <c r="A425">
        <v>424</v>
      </c>
      <c r="B425" s="1">
        <v>2</v>
      </c>
      <c r="C425" t="str">
        <f t="shared" si="6"/>
        <v>INSERT INTO `restaurantRating`(`restId`, `rating`) VALUES (424,'2');</v>
      </c>
    </row>
    <row r="426" spans="1:3">
      <c r="A426">
        <v>425</v>
      </c>
      <c r="B426" s="1">
        <v>5</v>
      </c>
      <c r="C426" t="str">
        <f t="shared" si="6"/>
        <v>INSERT INTO `restaurantRating`(`restId`, `rating`) VALUES (425,'5');</v>
      </c>
    </row>
    <row r="427" spans="1:3">
      <c r="A427">
        <v>426</v>
      </c>
      <c r="B427" s="1">
        <v>2</v>
      </c>
      <c r="C427" t="str">
        <f t="shared" si="6"/>
        <v>INSERT INTO `restaurantRating`(`restId`, `rating`) VALUES (426,'2');</v>
      </c>
    </row>
    <row r="428" spans="1:3">
      <c r="A428">
        <v>427</v>
      </c>
      <c r="B428" s="1">
        <v>2</v>
      </c>
      <c r="C428" t="str">
        <f t="shared" si="6"/>
        <v>INSERT INTO `restaurantRating`(`restId`, `rating`) VALUES (427,'2');</v>
      </c>
    </row>
    <row r="429" spans="1:3">
      <c r="A429">
        <v>428</v>
      </c>
      <c r="B429" s="1">
        <v>2</v>
      </c>
      <c r="C429" t="str">
        <f t="shared" si="6"/>
        <v>INSERT INTO `restaurantRating`(`restId`, `rating`) VALUES (428,'2');</v>
      </c>
    </row>
    <row r="430" spans="1:3">
      <c r="A430">
        <v>429</v>
      </c>
      <c r="B430" s="1">
        <v>2</v>
      </c>
      <c r="C430" t="str">
        <f t="shared" si="6"/>
        <v>INSERT INTO `restaurantRating`(`restId`, `rating`) VALUES (429,'2');</v>
      </c>
    </row>
    <row r="431" spans="1:3">
      <c r="A431">
        <v>430</v>
      </c>
      <c r="B431" s="1">
        <v>2</v>
      </c>
      <c r="C431" t="str">
        <f t="shared" si="6"/>
        <v>INSERT INTO `restaurantRating`(`restId`, `rating`) VALUES (430,'2');</v>
      </c>
    </row>
    <row r="432" spans="1:3">
      <c r="A432">
        <v>431</v>
      </c>
      <c r="B432" s="1">
        <v>5</v>
      </c>
      <c r="C432" t="str">
        <f t="shared" si="6"/>
        <v>INSERT INTO `restaurantRating`(`restId`, `rating`) VALUES (431,'5');</v>
      </c>
    </row>
    <row r="433" spans="1:3">
      <c r="A433">
        <v>432</v>
      </c>
      <c r="B433" s="1">
        <v>3</v>
      </c>
      <c r="C433" t="str">
        <f t="shared" si="6"/>
        <v>INSERT INTO `restaurantRating`(`restId`, `rating`) VALUES (432,'3');</v>
      </c>
    </row>
    <row r="434" spans="1:3">
      <c r="A434">
        <v>433</v>
      </c>
      <c r="B434" s="1">
        <v>2</v>
      </c>
      <c r="C434" t="str">
        <f t="shared" si="6"/>
        <v>INSERT INTO `restaurantRating`(`restId`, `rating`) VALUES (433,'2');</v>
      </c>
    </row>
    <row r="435" spans="1:3">
      <c r="A435">
        <v>434</v>
      </c>
      <c r="B435" s="1">
        <v>2</v>
      </c>
      <c r="C435" t="str">
        <f t="shared" si="6"/>
        <v>INSERT INTO `restaurantRating`(`restId`, `rating`) VALUES (434,'2');</v>
      </c>
    </row>
    <row r="436" spans="1:3">
      <c r="A436">
        <v>435</v>
      </c>
      <c r="B436" s="1">
        <v>3</v>
      </c>
      <c r="C436" t="str">
        <f t="shared" si="6"/>
        <v>INSERT INTO `restaurantRating`(`restId`, `rating`) VALUES (435,'3');</v>
      </c>
    </row>
    <row r="437" spans="1:3">
      <c r="A437">
        <v>436</v>
      </c>
      <c r="B437" s="1">
        <v>2</v>
      </c>
      <c r="C437" t="str">
        <f t="shared" si="6"/>
        <v>INSERT INTO `restaurantRating`(`restId`, `rating`) VALUES (436,'2');</v>
      </c>
    </row>
    <row r="438" spans="1:3">
      <c r="A438">
        <v>437</v>
      </c>
      <c r="B438" s="1">
        <v>1</v>
      </c>
      <c r="C438" t="str">
        <f t="shared" si="6"/>
        <v>INSERT INTO `restaurantRating`(`restId`, `rating`) VALUES (437,'1');</v>
      </c>
    </row>
    <row r="439" spans="1:3">
      <c r="A439">
        <v>438</v>
      </c>
      <c r="B439" s="1">
        <v>2</v>
      </c>
      <c r="C439" t="str">
        <f t="shared" si="6"/>
        <v>INSERT INTO `restaurantRating`(`restId`, `rating`) VALUES (438,'2');</v>
      </c>
    </row>
    <row r="440" spans="1:3">
      <c r="A440">
        <v>439</v>
      </c>
      <c r="B440" s="1">
        <v>2</v>
      </c>
      <c r="C440" t="str">
        <f t="shared" si="6"/>
        <v>INSERT INTO `restaurantRating`(`restId`, `rating`) VALUES (439,'2');</v>
      </c>
    </row>
    <row r="441" spans="1:3">
      <c r="A441">
        <v>440</v>
      </c>
      <c r="B441" s="1">
        <v>2</v>
      </c>
      <c r="C441" t="str">
        <f t="shared" si="6"/>
        <v>INSERT INTO `restaurantRating`(`restId`, `rating`) VALUES (440,'2');</v>
      </c>
    </row>
    <row r="442" spans="1:3">
      <c r="A442">
        <v>441</v>
      </c>
      <c r="B442" s="1">
        <v>2</v>
      </c>
      <c r="C442" t="str">
        <f t="shared" si="6"/>
        <v>INSERT INTO `restaurantRating`(`restId`, `rating`) VALUES (441,'2');</v>
      </c>
    </row>
    <row r="443" spans="1:3">
      <c r="A443">
        <v>442</v>
      </c>
      <c r="B443" s="1">
        <v>2</v>
      </c>
      <c r="C443" t="str">
        <f t="shared" si="6"/>
        <v>INSERT INTO `restaurantRating`(`restId`, `rating`) VALUES (442,'2');</v>
      </c>
    </row>
    <row r="444" spans="1:3">
      <c r="A444">
        <v>443</v>
      </c>
      <c r="B444" s="1">
        <v>3</v>
      </c>
      <c r="C444" t="str">
        <f t="shared" si="6"/>
        <v>INSERT INTO `restaurantRating`(`restId`, `rating`) VALUES (443,'3');</v>
      </c>
    </row>
    <row r="445" spans="1:3">
      <c r="A445">
        <v>444</v>
      </c>
      <c r="B445" s="1">
        <v>5</v>
      </c>
      <c r="C445" t="str">
        <f t="shared" si="6"/>
        <v>INSERT INTO `restaurantRating`(`restId`, `rating`) VALUES (444,'5');</v>
      </c>
    </row>
    <row r="446" spans="1:3">
      <c r="A446">
        <v>445</v>
      </c>
      <c r="B446" s="1">
        <v>2</v>
      </c>
      <c r="C446" t="str">
        <f t="shared" si="6"/>
        <v>INSERT INTO `restaurantRating`(`restId`, `rating`) VALUES (445,'2');</v>
      </c>
    </row>
    <row r="447" spans="1:3">
      <c r="A447">
        <v>446</v>
      </c>
      <c r="B447" s="1">
        <v>1</v>
      </c>
      <c r="C447" t="str">
        <f t="shared" si="6"/>
        <v>INSERT INTO `restaurantRating`(`restId`, `rating`) VALUES (446,'1');</v>
      </c>
    </row>
    <row r="448" spans="1:3">
      <c r="A448">
        <v>447</v>
      </c>
      <c r="B448" s="1">
        <v>4</v>
      </c>
      <c r="C448" t="str">
        <f t="shared" si="6"/>
        <v>INSERT INTO `restaurantRating`(`restId`, `rating`) VALUES (447,'4');</v>
      </c>
    </row>
    <row r="449" spans="1:3">
      <c r="A449">
        <v>448</v>
      </c>
      <c r="B449" s="1">
        <v>3</v>
      </c>
      <c r="C449" t="str">
        <f t="shared" si="6"/>
        <v>INSERT INTO `restaurantRating`(`restId`, `rating`) VALUES (448,'3');</v>
      </c>
    </row>
    <row r="450" spans="1:3">
      <c r="A450">
        <v>449</v>
      </c>
      <c r="B450" s="1">
        <v>3</v>
      </c>
      <c r="C450" t="str">
        <f t="shared" si="6"/>
        <v>INSERT INTO `restaurantRating`(`restId`, `rating`) VALUES (449,'3');</v>
      </c>
    </row>
    <row r="451" spans="1:3">
      <c r="A451">
        <v>450</v>
      </c>
      <c r="B451" s="1">
        <v>3</v>
      </c>
      <c r="C451" t="str">
        <f t="shared" ref="C451:C514" si="7">"INSERT INTO `restaurantRating`(`restId`, `rating`) VALUES (" &amp; A451 &amp; "," &amp; CONCATENATE("'",B451,"'") &amp; ");"</f>
        <v>INSERT INTO `restaurantRating`(`restId`, `rating`) VALUES (450,'3');</v>
      </c>
    </row>
    <row r="452" spans="1:3">
      <c r="A452">
        <v>451</v>
      </c>
      <c r="B452" s="1">
        <v>2</v>
      </c>
      <c r="C452" t="str">
        <f t="shared" si="7"/>
        <v>INSERT INTO `restaurantRating`(`restId`, `rating`) VALUES (451,'2');</v>
      </c>
    </row>
    <row r="453" spans="1:3">
      <c r="A453">
        <v>452</v>
      </c>
      <c r="B453" s="1">
        <v>3</v>
      </c>
      <c r="C453" t="str">
        <f t="shared" si="7"/>
        <v>INSERT INTO `restaurantRating`(`restId`, `rating`) VALUES (452,'3');</v>
      </c>
    </row>
    <row r="454" spans="1:3">
      <c r="A454">
        <v>453</v>
      </c>
      <c r="B454" s="1">
        <v>3</v>
      </c>
      <c r="C454" t="str">
        <f t="shared" si="7"/>
        <v>INSERT INTO `restaurantRating`(`restId`, `rating`) VALUES (453,'3');</v>
      </c>
    </row>
    <row r="455" spans="1:3" ht="13" thickBot="1">
      <c r="A455">
        <v>454</v>
      </c>
      <c r="B455" s="1">
        <v>2</v>
      </c>
      <c r="C455" t="str">
        <f t="shared" si="7"/>
        <v>INSERT INTO `restaurantRating`(`restId`, `rating`) VALUES (454,'2');</v>
      </c>
    </row>
    <row r="456" spans="1:3">
      <c r="A456">
        <v>459</v>
      </c>
      <c r="B456" s="47">
        <v>1</v>
      </c>
      <c r="C456" t="str">
        <f t="shared" si="7"/>
        <v>INSERT INTO `restaurantRating`(`restId`, `rating`) VALUES (459,'1');</v>
      </c>
    </row>
    <row r="457" spans="1:3">
      <c r="A457">
        <v>460</v>
      </c>
      <c r="B457" s="1">
        <v>2</v>
      </c>
      <c r="C457" t="str">
        <f t="shared" si="7"/>
        <v>INSERT INTO `restaurantRating`(`restId`, `rating`) VALUES (460,'2');</v>
      </c>
    </row>
    <row r="458" spans="1:3">
      <c r="A458">
        <v>461</v>
      </c>
      <c r="B458" s="1">
        <v>2</v>
      </c>
      <c r="C458" t="str">
        <f t="shared" si="7"/>
        <v>INSERT INTO `restaurantRating`(`restId`, `rating`) VALUES (461,'2');</v>
      </c>
    </row>
    <row r="459" spans="1:3">
      <c r="A459">
        <v>462</v>
      </c>
      <c r="B459" s="1">
        <v>1</v>
      </c>
      <c r="C459" t="str">
        <f t="shared" si="7"/>
        <v>INSERT INTO `restaurantRating`(`restId`, `rating`) VALUES (462,'1');</v>
      </c>
    </row>
    <row r="460" spans="1:3">
      <c r="A460">
        <v>463</v>
      </c>
      <c r="B460" s="1">
        <v>2</v>
      </c>
      <c r="C460" t="str">
        <f t="shared" si="7"/>
        <v>INSERT INTO `restaurantRating`(`restId`, `rating`) VALUES (463,'2');</v>
      </c>
    </row>
    <row r="461" spans="1:3">
      <c r="A461">
        <v>464</v>
      </c>
      <c r="B461" s="1">
        <v>2</v>
      </c>
      <c r="C461" t="str">
        <f t="shared" si="7"/>
        <v>INSERT INTO `restaurantRating`(`restId`, `rating`) VALUES (464,'2');</v>
      </c>
    </row>
    <row r="462" spans="1:3">
      <c r="A462">
        <v>465</v>
      </c>
      <c r="B462" s="1">
        <v>100</v>
      </c>
      <c r="C462" t="str">
        <f t="shared" si="7"/>
        <v>INSERT INTO `restaurantRating`(`restId`, `rating`) VALUES (465,'100');</v>
      </c>
    </row>
    <row r="463" spans="1:3">
      <c r="A463">
        <v>466</v>
      </c>
      <c r="B463" s="1">
        <v>100</v>
      </c>
      <c r="C463" t="str">
        <f t="shared" si="7"/>
        <v>INSERT INTO `restaurantRating`(`restId`, `rating`) VALUES (466,'100');</v>
      </c>
    </row>
    <row r="464" spans="1:3">
      <c r="A464">
        <v>467</v>
      </c>
      <c r="B464" s="1">
        <v>1</v>
      </c>
      <c r="C464" t="str">
        <f t="shared" si="7"/>
        <v>INSERT INTO `restaurantRating`(`restId`, `rating`) VALUES (467,'1');</v>
      </c>
    </row>
    <row r="465" spans="1:3">
      <c r="A465">
        <v>468</v>
      </c>
      <c r="B465" s="1">
        <v>5</v>
      </c>
      <c r="C465" t="str">
        <f t="shared" si="7"/>
        <v>INSERT INTO `restaurantRating`(`restId`, `rating`) VALUES (468,'5');</v>
      </c>
    </row>
    <row r="466" spans="1:3">
      <c r="A466">
        <v>469</v>
      </c>
      <c r="B466" s="1">
        <v>5</v>
      </c>
      <c r="C466" t="str">
        <f t="shared" si="7"/>
        <v>INSERT INTO `restaurantRating`(`restId`, `rating`) VALUES (469,'5');</v>
      </c>
    </row>
    <row r="467" spans="1:3">
      <c r="A467">
        <v>470</v>
      </c>
      <c r="B467" s="1">
        <v>2</v>
      </c>
      <c r="C467" t="str">
        <f t="shared" si="7"/>
        <v>INSERT INTO `restaurantRating`(`restId`, `rating`) VALUES (470,'2');</v>
      </c>
    </row>
    <row r="468" spans="1:3">
      <c r="A468">
        <v>471</v>
      </c>
      <c r="B468" s="1">
        <v>1</v>
      </c>
      <c r="C468" t="str">
        <f t="shared" si="7"/>
        <v>INSERT INTO `restaurantRating`(`restId`, `rating`) VALUES (471,'1');</v>
      </c>
    </row>
    <row r="469" spans="1:3">
      <c r="A469">
        <v>472</v>
      </c>
      <c r="B469" s="1">
        <v>3</v>
      </c>
      <c r="C469" t="str">
        <f t="shared" si="7"/>
        <v>INSERT INTO `restaurantRating`(`restId`, `rating`) VALUES (472,'3');</v>
      </c>
    </row>
    <row r="470" spans="1:3">
      <c r="A470">
        <v>473</v>
      </c>
      <c r="B470" s="1">
        <v>2</v>
      </c>
      <c r="C470" t="str">
        <f t="shared" si="7"/>
        <v>INSERT INTO `restaurantRating`(`restId`, `rating`) VALUES (473,'2');</v>
      </c>
    </row>
    <row r="471" spans="1:3">
      <c r="A471">
        <v>474</v>
      </c>
      <c r="B471" s="1">
        <v>100</v>
      </c>
      <c r="C471" t="str">
        <f t="shared" si="7"/>
        <v>INSERT INTO `restaurantRating`(`restId`, `rating`) VALUES (474,'100');</v>
      </c>
    </row>
    <row r="472" spans="1:3">
      <c r="A472">
        <v>475</v>
      </c>
      <c r="B472" s="1">
        <v>1</v>
      </c>
      <c r="C472" t="str">
        <f t="shared" si="7"/>
        <v>INSERT INTO `restaurantRating`(`restId`, `rating`) VALUES (475,'1');</v>
      </c>
    </row>
    <row r="473" spans="1:3">
      <c r="A473">
        <v>476</v>
      </c>
      <c r="B473" s="1">
        <v>2</v>
      </c>
      <c r="C473" t="str">
        <f t="shared" si="7"/>
        <v>INSERT INTO `restaurantRating`(`restId`, `rating`) VALUES (476,'2');</v>
      </c>
    </row>
    <row r="474" spans="1:3">
      <c r="A474">
        <v>477</v>
      </c>
      <c r="B474" s="1">
        <v>2</v>
      </c>
      <c r="C474" t="str">
        <f t="shared" si="7"/>
        <v>INSERT INTO `restaurantRating`(`restId`, `rating`) VALUES (477,'2');</v>
      </c>
    </row>
    <row r="475" spans="1:3">
      <c r="A475">
        <v>478</v>
      </c>
      <c r="B475" s="1">
        <v>2</v>
      </c>
      <c r="C475" t="str">
        <f t="shared" si="7"/>
        <v>INSERT INTO `restaurantRating`(`restId`, `rating`) VALUES (478,'2');</v>
      </c>
    </row>
    <row r="476" spans="1:3">
      <c r="A476">
        <v>479</v>
      </c>
      <c r="B476" s="1">
        <v>2</v>
      </c>
      <c r="C476" t="str">
        <f t="shared" si="7"/>
        <v>INSERT INTO `restaurantRating`(`restId`, `rating`) VALUES (479,'2');</v>
      </c>
    </row>
    <row r="477" spans="1:3">
      <c r="A477">
        <v>480</v>
      </c>
      <c r="B477" s="1">
        <v>2</v>
      </c>
      <c r="C477" t="str">
        <f t="shared" si="7"/>
        <v>INSERT INTO `restaurantRating`(`restId`, `rating`) VALUES (480,'2');</v>
      </c>
    </row>
    <row r="478" spans="1:3">
      <c r="A478">
        <v>481</v>
      </c>
      <c r="B478" s="1">
        <v>2</v>
      </c>
      <c r="C478" t="str">
        <f t="shared" si="7"/>
        <v>INSERT INTO `restaurantRating`(`restId`, `rating`) VALUES (481,'2');</v>
      </c>
    </row>
    <row r="479" spans="1:3">
      <c r="A479">
        <v>482</v>
      </c>
      <c r="B479" s="1">
        <v>2</v>
      </c>
      <c r="C479" t="str">
        <f t="shared" si="7"/>
        <v>INSERT INTO `restaurantRating`(`restId`, `rating`) VALUES (482,'2');</v>
      </c>
    </row>
    <row r="480" spans="1:3">
      <c r="A480">
        <v>483</v>
      </c>
      <c r="B480" s="1">
        <v>2</v>
      </c>
      <c r="C480" t="str">
        <f t="shared" si="7"/>
        <v>INSERT INTO `restaurantRating`(`restId`, `rating`) VALUES (483,'2');</v>
      </c>
    </row>
    <row r="481" spans="1:3">
      <c r="A481">
        <v>484</v>
      </c>
      <c r="B481" s="1">
        <v>2</v>
      </c>
      <c r="C481" t="str">
        <f t="shared" si="7"/>
        <v>INSERT INTO `restaurantRating`(`restId`, `rating`) VALUES (484,'2');</v>
      </c>
    </row>
    <row r="482" spans="1:3">
      <c r="A482">
        <v>485</v>
      </c>
      <c r="B482" s="1">
        <v>2</v>
      </c>
      <c r="C482" t="str">
        <f t="shared" si="7"/>
        <v>INSERT INTO `restaurantRating`(`restId`, `rating`) VALUES (485,'2');</v>
      </c>
    </row>
    <row r="483" spans="1:3">
      <c r="A483">
        <v>486</v>
      </c>
      <c r="B483" s="1">
        <v>2</v>
      </c>
      <c r="C483" t="str">
        <f t="shared" si="7"/>
        <v>INSERT INTO `restaurantRating`(`restId`, `rating`) VALUES (486,'2');</v>
      </c>
    </row>
    <row r="484" spans="1:3">
      <c r="A484">
        <v>487</v>
      </c>
      <c r="B484" s="1">
        <v>2</v>
      </c>
      <c r="C484" t="str">
        <f t="shared" si="7"/>
        <v>INSERT INTO `restaurantRating`(`restId`, `rating`) VALUES (487,'2');</v>
      </c>
    </row>
    <row r="485" spans="1:3">
      <c r="A485">
        <v>488</v>
      </c>
      <c r="B485" s="1">
        <v>2</v>
      </c>
      <c r="C485" t="str">
        <f t="shared" si="7"/>
        <v>INSERT INTO `restaurantRating`(`restId`, `rating`) VALUES (488,'2');</v>
      </c>
    </row>
    <row r="486" spans="1:3">
      <c r="A486">
        <v>489</v>
      </c>
      <c r="B486" s="1">
        <v>2</v>
      </c>
      <c r="C486" t="str">
        <f t="shared" si="7"/>
        <v>INSERT INTO `restaurantRating`(`restId`, `rating`) VALUES (489,'2');</v>
      </c>
    </row>
    <row r="487" spans="1:3">
      <c r="A487">
        <v>490</v>
      </c>
      <c r="B487" s="1">
        <v>2</v>
      </c>
      <c r="C487" t="str">
        <f t="shared" si="7"/>
        <v>INSERT INTO `restaurantRating`(`restId`, `rating`) VALUES (490,'2');</v>
      </c>
    </row>
    <row r="488" spans="1:3">
      <c r="A488">
        <v>491</v>
      </c>
      <c r="B488" s="1">
        <v>2</v>
      </c>
      <c r="C488" t="str">
        <f t="shared" si="7"/>
        <v>INSERT INTO `restaurantRating`(`restId`, `rating`) VALUES (491,'2');</v>
      </c>
    </row>
    <row r="489" spans="1:3">
      <c r="A489">
        <v>492</v>
      </c>
      <c r="B489" s="1">
        <v>5</v>
      </c>
      <c r="C489" t="str">
        <f t="shared" si="7"/>
        <v>INSERT INTO `restaurantRating`(`restId`, `rating`) VALUES (492,'5');</v>
      </c>
    </row>
    <row r="490" spans="1:3">
      <c r="A490">
        <v>493</v>
      </c>
      <c r="B490" s="1">
        <v>1</v>
      </c>
      <c r="C490" t="str">
        <f t="shared" si="7"/>
        <v>INSERT INTO `restaurantRating`(`restId`, `rating`) VALUES (493,'1');</v>
      </c>
    </row>
    <row r="491" spans="1:3">
      <c r="A491">
        <v>494</v>
      </c>
      <c r="B491" s="1">
        <v>2</v>
      </c>
      <c r="C491" t="str">
        <f t="shared" si="7"/>
        <v>INSERT INTO `restaurantRating`(`restId`, `rating`) VALUES (494,'2');</v>
      </c>
    </row>
    <row r="492" spans="1:3">
      <c r="A492">
        <v>495</v>
      </c>
      <c r="B492" s="1">
        <v>3</v>
      </c>
      <c r="C492" t="str">
        <f t="shared" si="7"/>
        <v>INSERT INTO `restaurantRating`(`restId`, `rating`) VALUES (495,'3');</v>
      </c>
    </row>
    <row r="493" spans="1:3">
      <c r="A493">
        <v>496</v>
      </c>
      <c r="B493" s="1">
        <v>1</v>
      </c>
      <c r="C493" t="str">
        <f t="shared" si="7"/>
        <v>INSERT INTO `restaurantRating`(`restId`, `rating`) VALUES (496,'1');</v>
      </c>
    </row>
    <row r="494" spans="1:3">
      <c r="A494">
        <v>497</v>
      </c>
      <c r="B494" s="1">
        <v>1</v>
      </c>
      <c r="C494" t="str">
        <f t="shared" si="7"/>
        <v>INSERT INTO `restaurantRating`(`restId`, `rating`) VALUES (497,'1');</v>
      </c>
    </row>
    <row r="495" spans="1:3">
      <c r="A495">
        <v>498</v>
      </c>
      <c r="B495" s="1">
        <v>100</v>
      </c>
      <c r="C495" t="str">
        <f t="shared" si="7"/>
        <v>INSERT INTO `restaurantRating`(`restId`, `rating`) VALUES (498,'100');</v>
      </c>
    </row>
    <row r="496" spans="1:3">
      <c r="A496">
        <v>499</v>
      </c>
      <c r="B496" s="1">
        <v>2</v>
      </c>
      <c r="C496" t="str">
        <f t="shared" si="7"/>
        <v>INSERT INTO `restaurantRating`(`restId`, `rating`) VALUES (499,'2');</v>
      </c>
    </row>
    <row r="497" spans="1:3">
      <c r="A497">
        <v>500</v>
      </c>
      <c r="B497" s="1">
        <v>2</v>
      </c>
      <c r="C497" t="str">
        <f t="shared" si="7"/>
        <v>INSERT INTO `restaurantRating`(`restId`, `rating`) VALUES (500,'2');</v>
      </c>
    </row>
    <row r="498" spans="1:3">
      <c r="A498">
        <v>501</v>
      </c>
      <c r="B498" s="1">
        <v>3</v>
      </c>
      <c r="C498" t="str">
        <f t="shared" si="7"/>
        <v>INSERT INTO `restaurantRating`(`restId`, `rating`) VALUES (501,'3');</v>
      </c>
    </row>
    <row r="499" spans="1:3">
      <c r="A499">
        <v>502</v>
      </c>
      <c r="B499" s="1">
        <v>2</v>
      </c>
      <c r="C499" t="str">
        <f t="shared" si="7"/>
        <v>INSERT INTO `restaurantRating`(`restId`, `rating`) VALUES (502,'2');</v>
      </c>
    </row>
    <row r="500" spans="1:3">
      <c r="A500">
        <v>503</v>
      </c>
      <c r="B500" s="1">
        <v>1</v>
      </c>
      <c r="C500" t="str">
        <f t="shared" si="7"/>
        <v>INSERT INTO `restaurantRating`(`restId`, `rating`) VALUES (503,'1');</v>
      </c>
    </row>
    <row r="501" spans="1:3">
      <c r="A501">
        <v>504</v>
      </c>
      <c r="B501" s="1">
        <v>2</v>
      </c>
      <c r="C501" t="str">
        <f t="shared" si="7"/>
        <v>INSERT INTO `restaurantRating`(`restId`, `rating`) VALUES (504,'2');</v>
      </c>
    </row>
    <row r="502" spans="1:3">
      <c r="A502">
        <v>505</v>
      </c>
      <c r="B502" s="1">
        <v>2</v>
      </c>
      <c r="C502" t="str">
        <f t="shared" si="7"/>
        <v>INSERT INTO `restaurantRating`(`restId`, `rating`) VALUES (505,'2');</v>
      </c>
    </row>
    <row r="503" spans="1:3">
      <c r="A503">
        <v>506</v>
      </c>
      <c r="B503" s="1">
        <v>1</v>
      </c>
      <c r="C503" t="str">
        <f t="shared" si="7"/>
        <v>INSERT INTO `restaurantRating`(`restId`, `rating`) VALUES (506,'1');</v>
      </c>
    </row>
    <row r="504" spans="1:3">
      <c r="A504">
        <v>507</v>
      </c>
      <c r="B504" s="7">
        <v>100</v>
      </c>
      <c r="C504" t="str">
        <f t="shared" si="7"/>
        <v>INSERT INTO `restaurantRating`(`restId`, `rating`) VALUES (507,'100');</v>
      </c>
    </row>
    <row r="505" spans="1:3">
      <c r="A505">
        <v>508</v>
      </c>
      <c r="B505" s="1">
        <v>1</v>
      </c>
      <c r="C505" t="str">
        <f t="shared" si="7"/>
        <v>INSERT INTO `restaurantRating`(`restId`, `rating`) VALUES (508,'1');</v>
      </c>
    </row>
    <row r="506" spans="1:3">
      <c r="A506">
        <v>509</v>
      </c>
      <c r="B506" s="1">
        <v>2</v>
      </c>
      <c r="C506" t="str">
        <f t="shared" si="7"/>
        <v>INSERT INTO `restaurantRating`(`restId`, `rating`) VALUES (509,'2');</v>
      </c>
    </row>
    <row r="507" spans="1:3">
      <c r="A507">
        <v>510</v>
      </c>
      <c r="B507" s="1">
        <v>2</v>
      </c>
      <c r="C507" t="str">
        <f t="shared" si="7"/>
        <v>INSERT INTO `restaurantRating`(`restId`, `rating`) VALUES (510,'2');</v>
      </c>
    </row>
    <row r="508" spans="1:3">
      <c r="A508">
        <v>511</v>
      </c>
      <c r="B508" s="1">
        <v>1</v>
      </c>
      <c r="C508" t="str">
        <f t="shared" si="7"/>
        <v>INSERT INTO `restaurantRating`(`restId`, `rating`) VALUES (511,'1');</v>
      </c>
    </row>
    <row r="509" spans="1:3">
      <c r="A509">
        <v>512</v>
      </c>
      <c r="B509" s="1">
        <v>2</v>
      </c>
      <c r="C509" t="str">
        <f t="shared" si="7"/>
        <v>INSERT INTO `restaurantRating`(`restId`, `rating`) VALUES (512,'2');</v>
      </c>
    </row>
    <row r="510" spans="1:3">
      <c r="A510">
        <v>513</v>
      </c>
      <c r="B510" s="1">
        <v>1</v>
      </c>
      <c r="C510" t="str">
        <f t="shared" si="7"/>
        <v>INSERT INTO `restaurantRating`(`restId`, `rating`) VALUES (513,'1');</v>
      </c>
    </row>
    <row r="511" spans="1:3">
      <c r="A511">
        <v>514</v>
      </c>
      <c r="B511" s="1">
        <v>1</v>
      </c>
      <c r="C511" t="str">
        <f t="shared" si="7"/>
        <v>INSERT INTO `restaurantRating`(`restId`, `rating`) VALUES (514,'1');</v>
      </c>
    </row>
    <row r="512" spans="1:3">
      <c r="A512">
        <v>515</v>
      </c>
      <c r="B512" s="1">
        <v>2</v>
      </c>
      <c r="C512" t="str">
        <f t="shared" si="7"/>
        <v>INSERT INTO `restaurantRating`(`restId`, `rating`) VALUES (515,'2');</v>
      </c>
    </row>
    <row r="513" spans="1:3">
      <c r="A513">
        <v>516</v>
      </c>
      <c r="B513" s="1">
        <v>2</v>
      </c>
      <c r="C513" t="str">
        <f t="shared" si="7"/>
        <v>INSERT INTO `restaurantRating`(`restId`, `rating`) VALUES (516,'2');</v>
      </c>
    </row>
    <row r="514" spans="1:3">
      <c r="A514">
        <v>517</v>
      </c>
      <c r="B514" s="1">
        <v>5</v>
      </c>
      <c r="C514" t="str">
        <f t="shared" si="7"/>
        <v>INSERT INTO `restaurantRating`(`restId`, `rating`) VALUES (517,'5');</v>
      </c>
    </row>
    <row r="515" spans="1:3">
      <c r="A515">
        <v>518</v>
      </c>
      <c r="B515" s="1">
        <v>4</v>
      </c>
      <c r="C515" t="str">
        <f t="shared" ref="C515:C578" si="8">"INSERT INTO `restaurantRating`(`restId`, `rating`) VALUES (" &amp; A515 &amp; "," &amp; CONCATENATE("'",B515,"'") &amp; ");"</f>
        <v>INSERT INTO `restaurantRating`(`restId`, `rating`) VALUES (518,'4');</v>
      </c>
    </row>
    <row r="516" spans="1:3">
      <c r="A516">
        <v>519</v>
      </c>
      <c r="B516" s="1">
        <v>3</v>
      </c>
      <c r="C516" t="str">
        <f t="shared" si="8"/>
        <v>INSERT INTO `restaurantRating`(`restId`, `rating`) VALUES (519,'3');</v>
      </c>
    </row>
    <row r="517" spans="1:3">
      <c r="A517">
        <v>520</v>
      </c>
      <c r="B517" s="1">
        <v>100</v>
      </c>
      <c r="C517" t="str">
        <f t="shared" si="8"/>
        <v>INSERT INTO `restaurantRating`(`restId`, `rating`) VALUES (520,'100');</v>
      </c>
    </row>
    <row r="518" spans="1:3">
      <c r="A518">
        <v>521</v>
      </c>
      <c r="B518" s="1">
        <v>3</v>
      </c>
      <c r="C518" t="str">
        <f t="shared" si="8"/>
        <v>INSERT INTO `restaurantRating`(`restId`, `rating`) VALUES (521,'3');</v>
      </c>
    </row>
    <row r="519" spans="1:3">
      <c r="A519">
        <v>522</v>
      </c>
      <c r="B519" s="1">
        <v>3</v>
      </c>
      <c r="C519" t="str">
        <f t="shared" si="8"/>
        <v>INSERT INTO `restaurantRating`(`restId`, `rating`) VALUES (522,'3');</v>
      </c>
    </row>
    <row r="520" spans="1:3">
      <c r="A520">
        <v>523</v>
      </c>
      <c r="B520" s="1">
        <v>2</v>
      </c>
      <c r="C520" t="str">
        <f t="shared" si="8"/>
        <v>INSERT INTO `restaurantRating`(`restId`, `rating`) VALUES (523,'2');</v>
      </c>
    </row>
    <row r="521" spans="1:3">
      <c r="A521">
        <v>524</v>
      </c>
      <c r="B521" s="1">
        <v>2</v>
      </c>
      <c r="C521" t="str">
        <f t="shared" si="8"/>
        <v>INSERT INTO `restaurantRating`(`restId`, `rating`) VALUES (524,'2');</v>
      </c>
    </row>
    <row r="522" spans="1:3">
      <c r="A522">
        <v>525</v>
      </c>
      <c r="B522" s="1">
        <v>2</v>
      </c>
      <c r="C522" t="str">
        <f t="shared" si="8"/>
        <v>INSERT INTO `restaurantRating`(`restId`, `rating`) VALUES (525,'2');</v>
      </c>
    </row>
    <row r="523" spans="1:3">
      <c r="A523">
        <v>526</v>
      </c>
      <c r="B523" s="1">
        <v>1</v>
      </c>
      <c r="C523" t="str">
        <f t="shared" si="8"/>
        <v>INSERT INTO `restaurantRating`(`restId`, `rating`) VALUES (526,'1');</v>
      </c>
    </row>
    <row r="524" spans="1:3">
      <c r="A524">
        <v>527</v>
      </c>
      <c r="B524" s="1">
        <v>1</v>
      </c>
      <c r="C524" t="str">
        <f t="shared" si="8"/>
        <v>INSERT INTO `restaurantRating`(`restId`, `rating`) VALUES (527,'1');</v>
      </c>
    </row>
    <row r="525" spans="1:3">
      <c r="A525">
        <v>528</v>
      </c>
      <c r="B525" s="1">
        <v>3</v>
      </c>
      <c r="C525" t="str">
        <f t="shared" si="8"/>
        <v>INSERT INTO `restaurantRating`(`restId`, `rating`) VALUES (528,'3');</v>
      </c>
    </row>
    <row r="526" spans="1:3">
      <c r="A526">
        <v>529</v>
      </c>
      <c r="B526" s="1">
        <v>1</v>
      </c>
      <c r="C526" t="str">
        <f t="shared" si="8"/>
        <v>INSERT INTO `restaurantRating`(`restId`, `rating`) VALUES (529,'1');</v>
      </c>
    </row>
    <row r="527" spans="1:3">
      <c r="A527">
        <v>530</v>
      </c>
      <c r="B527" s="1">
        <v>3</v>
      </c>
      <c r="C527" t="str">
        <f t="shared" si="8"/>
        <v>INSERT INTO `restaurantRating`(`restId`, `rating`) VALUES (530,'3');</v>
      </c>
    </row>
    <row r="528" spans="1:3">
      <c r="A528">
        <v>531</v>
      </c>
      <c r="B528" s="1">
        <v>2</v>
      </c>
      <c r="C528" t="str">
        <f t="shared" si="8"/>
        <v>INSERT INTO `restaurantRating`(`restId`, `rating`) VALUES (531,'2');</v>
      </c>
    </row>
    <row r="529" spans="1:3">
      <c r="A529">
        <v>532</v>
      </c>
      <c r="B529" s="1">
        <v>3</v>
      </c>
      <c r="C529" t="str">
        <f t="shared" si="8"/>
        <v>INSERT INTO `restaurantRating`(`restId`, `rating`) VALUES (532,'3');</v>
      </c>
    </row>
    <row r="530" spans="1:3">
      <c r="A530">
        <v>533</v>
      </c>
      <c r="B530" s="1">
        <v>3</v>
      </c>
      <c r="C530" t="str">
        <f t="shared" si="8"/>
        <v>INSERT INTO `restaurantRating`(`restId`, `rating`) VALUES (533,'3');</v>
      </c>
    </row>
    <row r="531" spans="1:3">
      <c r="A531">
        <v>534</v>
      </c>
      <c r="B531" s="1">
        <v>3</v>
      </c>
      <c r="C531" t="str">
        <f t="shared" si="8"/>
        <v>INSERT INTO `restaurantRating`(`restId`, `rating`) VALUES (534,'3');</v>
      </c>
    </row>
    <row r="532" spans="1:3">
      <c r="A532">
        <v>535</v>
      </c>
      <c r="B532" s="1">
        <v>3</v>
      </c>
      <c r="C532" t="str">
        <f t="shared" si="8"/>
        <v>INSERT INTO `restaurantRating`(`restId`, `rating`) VALUES (535,'3');</v>
      </c>
    </row>
    <row r="533" spans="1:3">
      <c r="A533">
        <v>536</v>
      </c>
      <c r="B533" s="1">
        <v>3</v>
      </c>
      <c r="C533" t="str">
        <f t="shared" si="8"/>
        <v>INSERT INTO `restaurantRating`(`restId`, `rating`) VALUES (536,'3');</v>
      </c>
    </row>
    <row r="534" spans="1:3">
      <c r="A534">
        <v>537</v>
      </c>
      <c r="B534" s="1">
        <v>3</v>
      </c>
      <c r="C534" t="str">
        <f t="shared" si="8"/>
        <v>INSERT INTO `restaurantRating`(`restId`, `rating`) VALUES (537,'3');</v>
      </c>
    </row>
    <row r="535" spans="1:3">
      <c r="A535">
        <v>538</v>
      </c>
      <c r="B535" s="1">
        <v>3</v>
      </c>
      <c r="C535" t="str">
        <f t="shared" si="8"/>
        <v>INSERT INTO `restaurantRating`(`restId`, `rating`) VALUES (538,'3');</v>
      </c>
    </row>
    <row r="536" spans="1:3">
      <c r="A536">
        <v>539</v>
      </c>
      <c r="B536" s="1">
        <v>1</v>
      </c>
      <c r="C536" t="str">
        <f t="shared" si="8"/>
        <v>INSERT INTO `restaurantRating`(`restId`, `rating`) VALUES (539,'1');</v>
      </c>
    </row>
    <row r="537" spans="1:3">
      <c r="A537">
        <v>540</v>
      </c>
      <c r="B537" s="1">
        <v>1</v>
      </c>
      <c r="C537" t="str">
        <f t="shared" si="8"/>
        <v>INSERT INTO `restaurantRating`(`restId`, `rating`) VALUES (540,'1');</v>
      </c>
    </row>
    <row r="538" spans="1:3">
      <c r="A538">
        <v>541</v>
      </c>
      <c r="B538" s="1">
        <v>2</v>
      </c>
      <c r="C538" t="str">
        <f t="shared" si="8"/>
        <v>INSERT INTO `restaurantRating`(`restId`, `rating`) VALUES (541,'2');</v>
      </c>
    </row>
    <row r="539" spans="1:3">
      <c r="A539">
        <v>542</v>
      </c>
      <c r="B539" s="1">
        <v>2</v>
      </c>
      <c r="C539" t="str">
        <f t="shared" si="8"/>
        <v>INSERT INTO `restaurantRating`(`restId`, `rating`) VALUES (542,'2');</v>
      </c>
    </row>
    <row r="540" spans="1:3">
      <c r="A540">
        <v>543</v>
      </c>
      <c r="B540" s="1">
        <v>2</v>
      </c>
      <c r="C540" t="str">
        <f t="shared" si="8"/>
        <v>INSERT INTO `restaurantRating`(`restId`, `rating`) VALUES (543,'2');</v>
      </c>
    </row>
    <row r="541" spans="1:3">
      <c r="A541">
        <v>544</v>
      </c>
      <c r="B541" s="1">
        <v>1</v>
      </c>
      <c r="C541" t="str">
        <f t="shared" si="8"/>
        <v>INSERT INTO `restaurantRating`(`restId`, `rating`) VALUES (544,'1');</v>
      </c>
    </row>
    <row r="542" spans="1:3">
      <c r="A542">
        <v>545</v>
      </c>
      <c r="B542" s="1">
        <v>100</v>
      </c>
      <c r="C542" t="str">
        <f t="shared" si="8"/>
        <v>INSERT INTO `restaurantRating`(`restId`, `rating`) VALUES (545,'100');</v>
      </c>
    </row>
    <row r="543" spans="1:3">
      <c r="A543">
        <v>546</v>
      </c>
      <c r="B543" s="1">
        <v>2</v>
      </c>
      <c r="C543" t="str">
        <f t="shared" si="8"/>
        <v>INSERT INTO `restaurantRating`(`restId`, `rating`) VALUES (546,'2');</v>
      </c>
    </row>
    <row r="544" spans="1:3">
      <c r="A544">
        <v>547</v>
      </c>
      <c r="B544" s="1">
        <v>1</v>
      </c>
      <c r="C544" t="str">
        <f t="shared" si="8"/>
        <v>INSERT INTO `restaurantRating`(`restId`, `rating`) VALUES (547,'1');</v>
      </c>
    </row>
    <row r="545" spans="1:3">
      <c r="A545">
        <v>548</v>
      </c>
      <c r="B545" s="1">
        <v>1</v>
      </c>
      <c r="C545" t="str">
        <f t="shared" si="8"/>
        <v>INSERT INTO `restaurantRating`(`restId`, `rating`) VALUES (548,'1');</v>
      </c>
    </row>
    <row r="546" spans="1:3">
      <c r="A546">
        <v>549</v>
      </c>
      <c r="B546" s="1">
        <v>2</v>
      </c>
      <c r="C546" t="str">
        <f t="shared" si="8"/>
        <v>INSERT INTO `restaurantRating`(`restId`, `rating`) VALUES (549,'2');</v>
      </c>
    </row>
    <row r="547" spans="1:3">
      <c r="A547">
        <v>550</v>
      </c>
      <c r="B547" s="1">
        <v>2</v>
      </c>
      <c r="C547" t="str">
        <f t="shared" si="8"/>
        <v>INSERT INTO `restaurantRating`(`restId`, `rating`) VALUES (550,'2');</v>
      </c>
    </row>
    <row r="548" spans="1:3">
      <c r="A548">
        <v>551</v>
      </c>
      <c r="B548" s="1">
        <v>2</v>
      </c>
      <c r="C548" t="str">
        <f t="shared" si="8"/>
        <v>INSERT INTO `restaurantRating`(`restId`, `rating`) VALUES (551,'2');</v>
      </c>
    </row>
    <row r="549" spans="1:3">
      <c r="A549">
        <v>552</v>
      </c>
      <c r="B549" s="1">
        <v>2</v>
      </c>
      <c r="C549" t="str">
        <f t="shared" si="8"/>
        <v>INSERT INTO `restaurantRating`(`restId`, `rating`) VALUES (552,'2');</v>
      </c>
    </row>
    <row r="550" spans="1:3">
      <c r="A550">
        <v>553</v>
      </c>
      <c r="B550" s="1">
        <v>2</v>
      </c>
      <c r="C550" t="str">
        <f t="shared" si="8"/>
        <v>INSERT INTO `restaurantRating`(`restId`, `rating`) VALUES (553,'2');</v>
      </c>
    </row>
    <row r="551" spans="1:3">
      <c r="A551">
        <v>554</v>
      </c>
      <c r="B551" s="1">
        <v>2</v>
      </c>
      <c r="C551" t="str">
        <f t="shared" si="8"/>
        <v>INSERT INTO `restaurantRating`(`restId`, `rating`) VALUES (554,'2');</v>
      </c>
    </row>
    <row r="552" spans="1:3">
      <c r="A552">
        <v>555</v>
      </c>
      <c r="B552" s="1">
        <v>2</v>
      </c>
      <c r="C552" t="str">
        <f t="shared" si="8"/>
        <v>INSERT INTO `restaurantRating`(`restId`, `rating`) VALUES (555,'2');</v>
      </c>
    </row>
    <row r="553" spans="1:3">
      <c r="A553">
        <v>556</v>
      </c>
      <c r="B553" s="1">
        <v>2</v>
      </c>
      <c r="C553" t="str">
        <f t="shared" si="8"/>
        <v>INSERT INTO `restaurantRating`(`restId`, `rating`) VALUES (556,'2');</v>
      </c>
    </row>
    <row r="554" spans="1:3">
      <c r="A554">
        <v>557</v>
      </c>
      <c r="B554" s="1">
        <v>2</v>
      </c>
      <c r="C554" t="str">
        <f t="shared" si="8"/>
        <v>INSERT INTO `restaurantRating`(`restId`, `rating`) VALUES (557,'2');</v>
      </c>
    </row>
    <row r="555" spans="1:3">
      <c r="A555">
        <v>558</v>
      </c>
      <c r="B555" s="1">
        <v>2</v>
      </c>
      <c r="C555" t="str">
        <f t="shared" si="8"/>
        <v>INSERT INTO `restaurantRating`(`restId`, `rating`) VALUES (558,'2');</v>
      </c>
    </row>
    <row r="556" spans="1:3">
      <c r="A556">
        <v>559</v>
      </c>
      <c r="B556" s="1">
        <v>2</v>
      </c>
      <c r="C556" t="str">
        <f t="shared" si="8"/>
        <v>INSERT INTO `restaurantRating`(`restId`, `rating`) VALUES (559,'2');</v>
      </c>
    </row>
    <row r="557" spans="1:3">
      <c r="A557">
        <v>560</v>
      </c>
      <c r="B557" s="1">
        <v>2</v>
      </c>
      <c r="C557" t="str">
        <f t="shared" si="8"/>
        <v>INSERT INTO `restaurantRating`(`restId`, `rating`) VALUES (560,'2');</v>
      </c>
    </row>
    <row r="558" spans="1:3">
      <c r="A558">
        <v>561</v>
      </c>
      <c r="B558" s="1">
        <v>2</v>
      </c>
      <c r="C558" t="str">
        <f t="shared" si="8"/>
        <v>INSERT INTO `restaurantRating`(`restId`, `rating`) VALUES (561,'2');</v>
      </c>
    </row>
    <row r="559" spans="1:3">
      <c r="A559">
        <v>562</v>
      </c>
      <c r="B559" s="1">
        <v>2</v>
      </c>
      <c r="C559" t="str">
        <f t="shared" si="8"/>
        <v>INSERT INTO `restaurantRating`(`restId`, `rating`) VALUES (562,'2');</v>
      </c>
    </row>
    <row r="560" spans="1:3">
      <c r="A560">
        <v>563</v>
      </c>
      <c r="B560" s="1">
        <v>2</v>
      </c>
      <c r="C560" t="str">
        <f t="shared" si="8"/>
        <v>INSERT INTO `restaurantRating`(`restId`, `rating`) VALUES (563,'2');</v>
      </c>
    </row>
    <row r="561" spans="1:3">
      <c r="A561">
        <v>564</v>
      </c>
      <c r="B561" s="1">
        <v>2</v>
      </c>
      <c r="C561" t="str">
        <f t="shared" si="8"/>
        <v>INSERT INTO `restaurantRating`(`restId`, `rating`) VALUES (564,'2');</v>
      </c>
    </row>
    <row r="562" spans="1:3">
      <c r="A562">
        <v>565</v>
      </c>
      <c r="B562" s="1">
        <v>2</v>
      </c>
      <c r="C562" t="str">
        <f t="shared" si="8"/>
        <v>INSERT INTO `restaurantRating`(`restId`, `rating`) VALUES (565,'2');</v>
      </c>
    </row>
    <row r="563" spans="1:3">
      <c r="A563">
        <v>566</v>
      </c>
      <c r="B563" s="1">
        <v>2</v>
      </c>
      <c r="C563" t="str">
        <f t="shared" si="8"/>
        <v>INSERT INTO `restaurantRating`(`restId`, `rating`) VALUES (566,'2');</v>
      </c>
    </row>
    <row r="564" spans="1:3">
      <c r="A564">
        <v>567</v>
      </c>
      <c r="B564" s="1">
        <v>2</v>
      </c>
      <c r="C564" t="str">
        <f t="shared" si="8"/>
        <v>INSERT INTO `restaurantRating`(`restId`, `rating`) VALUES (567,'2');</v>
      </c>
    </row>
    <row r="565" spans="1:3">
      <c r="A565">
        <v>568</v>
      </c>
      <c r="B565" s="1">
        <v>2</v>
      </c>
      <c r="C565" t="str">
        <f t="shared" si="8"/>
        <v>INSERT INTO `restaurantRating`(`restId`, `rating`) VALUES (568,'2');</v>
      </c>
    </row>
    <row r="566" spans="1:3">
      <c r="A566">
        <v>569</v>
      </c>
      <c r="B566" s="1">
        <v>1</v>
      </c>
      <c r="C566" t="str">
        <f t="shared" si="8"/>
        <v>INSERT INTO `restaurantRating`(`restId`, `rating`) VALUES (569,'1');</v>
      </c>
    </row>
    <row r="567" spans="1:3">
      <c r="A567">
        <v>570</v>
      </c>
      <c r="B567" s="1">
        <v>2</v>
      </c>
      <c r="C567" t="str">
        <f t="shared" si="8"/>
        <v>INSERT INTO `restaurantRating`(`restId`, `rating`) VALUES (570,'2');</v>
      </c>
    </row>
    <row r="568" spans="1:3">
      <c r="A568">
        <v>571</v>
      </c>
      <c r="B568" s="1">
        <v>2</v>
      </c>
      <c r="C568" t="str">
        <f t="shared" si="8"/>
        <v>INSERT INTO `restaurantRating`(`restId`, `rating`) VALUES (571,'2');</v>
      </c>
    </row>
    <row r="569" spans="1:3">
      <c r="A569">
        <v>572</v>
      </c>
      <c r="B569" s="1">
        <v>2</v>
      </c>
      <c r="C569" t="str">
        <f t="shared" si="8"/>
        <v>INSERT INTO `restaurantRating`(`restId`, `rating`) VALUES (572,'2');</v>
      </c>
    </row>
    <row r="570" spans="1:3">
      <c r="A570">
        <v>573</v>
      </c>
      <c r="B570" s="1">
        <v>1</v>
      </c>
      <c r="C570" t="str">
        <f t="shared" si="8"/>
        <v>INSERT INTO `restaurantRating`(`restId`, `rating`) VALUES (573,'1');</v>
      </c>
    </row>
    <row r="571" spans="1:3">
      <c r="A571">
        <v>574</v>
      </c>
      <c r="B571" s="1">
        <v>2</v>
      </c>
      <c r="C571" t="str">
        <f t="shared" si="8"/>
        <v>INSERT INTO `restaurantRating`(`restId`, `rating`) VALUES (574,'2');</v>
      </c>
    </row>
    <row r="572" spans="1:3">
      <c r="A572">
        <v>575</v>
      </c>
      <c r="B572" s="1">
        <v>3</v>
      </c>
      <c r="C572" t="str">
        <f t="shared" si="8"/>
        <v>INSERT INTO `restaurantRating`(`restId`, `rating`) VALUES (575,'3');</v>
      </c>
    </row>
    <row r="573" spans="1:3">
      <c r="A573">
        <v>576</v>
      </c>
      <c r="B573" s="1">
        <v>2</v>
      </c>
      <c r="C573" t="str">
        <f t="shared" si="8"/>
        <v>INSERT INTO `restaurantRating`(`restId`, `rating`) VALUES (576,'2');</v>
      </c>
    </row>
    <row r="574" spans="1:3">
      <c r="A574">
        <v>577</v>
      </c>
      <c r="B574" s="1">
        <v>1</v>
      </c>
      <c r="C574" t="str">
        <f t="shared" si="8"/>
        <v>INSERT INTO `restaurantRating`(`restId`, `rating`) VALUES (577,'1');</v>
      </c>
    </row>
    <row r="575" spans="1:3">
      <c r="A575">
        <v>578</v>
      </c>
      <c r="B575" s="1">
        <v>2</v>
      </c>
      <c r="C575" t="str">
        <f t="shared" si="8"/>
        <v>INSERT INTO `restaurantRating`(`restId`, `rating`) VALUES (578,'2');</v>
      </c>
    </row>
    <row r="576" spans="1:3">
      <c r="A576">
        <v>579</v>
      </c>
      <c r="B576" s="1">
        <v>2</v>
      </c>
      <c r="C576" t="str">
        <f t="shared" si="8"/>
        <v>INSERT INTO `restaurantRating`(`restId`, `rating`) VALUES (579,'2');</v>
      </c>
    </row>
    <row r="577" spans="1:3">
      <c r="A577">
        <v>580</v>
      </c>
      <c r="B577" s="1">
        <v>2</v>
      </c>
      <c r="C577" t="str">
        <f t="shared" si="8"/>
        <v>INSERT INTO `restaurantRating`(`restId`, `rating`) VALUES (580,'2');</v>
      </c>
    </row>
    <row r="578" spans="1:3">
      <c r="A578">
        <v>581</v>
      </c>
      <c r="B578" s="1">
        <v>2</v>
      </c>
      <c r="C578" t="str">
        <f t="shared" si="8"/>
        <v>INSERT INTO `restaurantRating`(`restId`, `rating`) VALUES (581,'2');</v>
      </c>
    </row>
    <row r="579" spans="1:3">
      <c r="A579">
        <v>582</v>
      </c>
      <c r="B579" s="1">
        <v>2</v>
      </c>
      <c r="C579" t="str">
        <f t="shared" ref="C579:C642" si="9">"INSERT INTO `restaurantRating`(`restId`, `rating`) VALUES (" &amp; A579 &amp; "," &amp; CONCATENATE("'",B579,"'") &amp; ");"</f>
        <v>INSERT INTO `restaurantRating`(`restId`, `rating`) VALUES (582,'2');</v>
      </c>
    </row>
    <row r="580" spans="1:3">
      <c r="A580">
        <v>583</v>
      </c>
      <c r="B580" s="1">
        <v>1</v>
      </c>
      <c r="C580" t="str">
        <f t="shared" si="9"/>
        <v>INSERT INTO `restaurantRating`(`restId`, `rating`) VALUES (583,'1');</v>
      </c>
    </row>
    <row r="581" spans="1:3">
      <c r="A581">
        <v>584</v>
      </c>
      <c r="B581" s="1">
        <v>3</v>
      </c>
      <c r="C581" t="str">
        <f t="shared" si="9"/>
        <v>INSERT INTO `restaurantRating`(`restId`, `rating`) VALUES (584,'3');</v>
      </c>
    </row>
    <row r="582" spans="1:3">
      <c r="A582">
        <v>585</v>
      </c>
      <c r="B582" s="1">
        <v>1</v>
      </c>
      <c r="C582" t="str">
        <f t="shared" si="9"/>
        <v>INSERT INTO `restaurantRating`(`restId`, `rating`) VALUES (585,'1');</v>
      </c>
    </row>
    <row r="583" spans="1:3">
      <c r="A583">
        <v>586</v>
      </c>
      <c r="B583" s="1">
        <v>2</v>
      </c>
      <c r="C583" t="str">
        <f t="shared" si="9"/>
        <v>INSERT INTO `restaurantRating`(`restId`, `rating`) VALUES (586,'2');</v>
      </c>
    </row>
    <row r="584" spans="1:3">
      <c r="A584">
        <v>587</v>
      </c>
      <c r="B584" s="1">
        <v>1</v>
      </c>
      <c r="C584" t="str">
        <f t="shared" si="9"/>
        <v>INSERT INTO `restaurantRating`(`restId`, `rating`) VALUES (587,'1');</v>
      </c>
    </row>
    <row r="585" spans="1:3">
      <c r="A585">
        <v>588</v>
      </c>
      <c r="B585" s="1">
        <v>2</v>
      </c>
      <c r="C585" t="str">
        <f t="shared" si="9"/>
        <v>INSERT INTO `restaurantRating`(`restId`, `rating`) VALUES (588,'2');</v>
      </c>
    </row>
    <row r="586" spans="1:3">
      <c r="A586">
        <v>589</v>
      </c>
      <c r="B586" s="1">
        <v>2</v>
      </c>
      <c r="C586" t="str">
        <f t="shared" si="9"/>
        <v>INSERT INTO `restaurantRating`(`restId`, `rating`) VALUES (589,'2');</v>
      </c>
    </row>
    <row r="587" spans="1:3">
      <c r="A587">
        <v>590</v>
      </c>
      <c r="B587" s="1">
        <v>1</v>
      </c>
      <c r="C587" t="str">
        <f t="shared" si="9"/>
        <v>INSERT INTO `restaurantRating`(`restId`, `rating`) VALUES (590,'1');</v>
      </c>
    </row>
    <row r="588" spans="1:3">
      <c r="A588">
        <v>591</v>
      </c>
      <c r="B588" s="1">
        <v>100</v>
      </c>
      <c r="C588" t="str">
        <f t="shared" si="9"/>
        <v>INSERT INTO `restaurantRating`(`restId`, `rating`) VALUES (591,'100');</v>
      </c>
    </row>
    <row r="589" spans="1:3">
      <c r="A589">
        <v>592</v>
      </c>
      <c r="B589" s="1">
        <v>1</v>
      </c>
      <c r="C589" t="str">
        <f t="shared" si="9"/>
        <v>INSERT INTO `restaurantRating`(`restId`, `rating`) VALUES (592,'1');</v>
      </c>
    </row>
    <row r="590" spans="1:3">
      <c r="A590">
        <v>593</v>
      </c>
      <c r="B590" s="1">
        <v>1</v>
      </c>
      <c r="C590" t="str">
        <f t="shared" si="9"/>
        <v>INSERT INTO `restaurantRating`(`restId`, `rating`) VALUES (593,'1');</v>
      </c>
    </row>
    <row r="591" spans="1:3">
      <c r="A591">
        <v>594</v>
      </c>
      <c r="B591" s="1">
        <v>3</v>
      </c>
      <c r="C591" t="str">
        <f t="shared" si="9"/>
        <v>INSERT INTO `restaurantRating`(`restId`, `rating`) VALUES (594,'3');</v>
      </c>
    </row>
    <row r="592" spans="1:3">
      <c r="A592">
        <v>595</v>
      </c>
      <c r="B592" s="1">
        <v>2</v>
      </c>
      <c r="C592" t="str">
        <f t="shared" si="9"/>
        <v>INSERT INTO `restaurantRating`(`restId`, `rating`) VALUES (595,'2');</v>
      </c>
    </row>
    <row r="593" spans="1:3">
      <c r="A593">
        <v>596</v>
      </c>
      <c r="B593" s="1">
        <v>2</v>
      </c>
      <c r="C593" t="str">
        <f t="shared" si="9"/>
        <v>INSERT INTO `restaurantRating`(`restId`, `rating`) VALUES (596,'2');</v>
      </c>
    </row>
    <row r="594" spans="1:3">
      <c r="A594">
        <v>597</v>
      </c>
      <c r="B594" s="1">
        <v>1</v>
      </c>
      <c r="C594" t="str">
        <f t="shared" si="9"/>
        <v>INSERT INTO `restaurantRating`(`restId`, `rating`) VALUES (597,'1');</v>
      </c>
    </row>
    <row r="595" spans="1:3">
      <c r="A595">
        <v>598</v>
      </c>
      <c r="B595" s="1">
        <v>1</v>
      </c>
      <c r="C595" t="str">
        <f t="shared" si="9"/>
        <v>INSERT INTO `restaurantRating`(`restId`, `rating`) VALUES (598,'1');</v>
      </c>
    </row>
    <row r="596" spans="1:3">
      <c r="A596">
        <v>599</v>
      </c>
      <c r="B596" s="1">
        <v>1</v>
      </c>
      <c r="C596" t="str">
        <f t="shared" si="9"/>
        <v>INSERT INTO `restaurantRating`(`restId`, `rating`) VALUES (599,'1');</v>
      </c>
    </row>
    <row r="597" spans="1:3">
      <c r="A597">
        <v>600</v>
      </c>
      <c r="B597" s="1">
        <v>2</v>
      </c>
      <c r="C597" t="str">
        <f t="shared" si="9"/>
        <v>INSERT INTO `restaurantRating`(`restId`, `rating`) VALUES (600,'2');</v>
      </c>
    </row>
    <row r="598" spans="1:3">
      <c r="A598">
        <v>601</v>
      </c>
      <c r="B598" s="1">
        <v>3</v>
      </c>
      <c r="C598" t="str">
        <f t="shared" si="9"/>
        <v>INSERT INTO `restaurantRating`(`restId`, `rating`) VALUES (601,'3');</v>
      </c>
    </row>
    <row r="599" spans="1:3">
      <c r="A599">
        <v>602</v>
      </c>
      <c r="B599" s="1">
        <v>3</v>
      </c>
      <c r="C599" t="str">
        <f t="shared" si="9"/>
        <v>INSERT INTO `restaurantRating`(`restId`, `rating`) VALUES (602,'3');</v>
      </c>
    </row>
    <row r="600" spans="1:3">
      <c r="A600">
        <v>603</v>
      </c>
      <c r="B600" s="1">
        <v>1</v>
      </c>
      <c r="C600" t="str">
        <f t="shared" si="9"/>
        <v>INSERT INTO `restaurantRating`(`restId`, `rating`) VALUES (603,'1');</v>
      </c>
    </row>
    <row r="601" spans="1:3">
      <c r="A601">
        <v>604</v>
      </c>
      <c r="B601" s="1">
        <v>1</v>
      </c>
      <c r="C601" t="str">
        <f t="shared" si="9"/>
        <v>INSERT INTO `restaurantRating`(`restId`, `rating`) VALUES (604,'1');</v>
      </c>
    </row>
    <row r="602" spans="1:3">
      <c r="A602">
        <v>605</v>
      </c>
      <c r="B602" s="1">
        <v>1</v>
      </c>
      <c r="C602" t="str">
        <f t="shared" si="9"/>
        <v>INSERT INTO `restaurantRating`(`restId`, `rating`) VALUES (605,'1');</v>
      </c>
    </row>
    <row r="603" spans="1:3">
      <c r="A603">
        <v>606</v>
      </c>
      <c r="B603" s="1">
        <v>1</v>
      </c>
      <c r="C603" t="str">
        <f t="shared" si="9"/>
        <v>INSERT INTO `restaurantRating`(`restId`, `rating`) VALUES (606,'1');</v>
      </c>
    </row>
    <row r="604" spans="1:3">
      <c r="A604">
        <v>607</v>
      </c>
      <c r="B604" s="1">
        <v>1</v>
      </c>
      <c r="C604" t="str">
        <f t="shared" si="9"/>
        <v>INSERT INTO `restaurantRating`(`restId`, `rating`) VALUES (607,'1');</v>
      </c>
    </row>
    <row r="605" spans="1:3">
      <c r="A605">
        <v>608</v>
      </c>
      <c r="B605" s="1">
        <v>1</v>
      </c>
      <c r="C605" t="str">
        <f t="shared" si="9"/>
        <v>INSERT INTO `restaurantRating`(`restId`, `rating`) VALUES (608,'1');</v>
      </c>
    </row>
    <row r="606" spans="1:3">
      <c r="A606">
        <v>609</v>
      </c>
      <c r="B606" s="1">
        <v>1</v>
      </c>
      <c r="C606" t="str">
        <f t="shared" si="9"/>
        <v>INSERT INTO `restaurantRating`(`restId`, `rating`) VALUES (609,'1');</v>
      </c>
    </row>
    <row r="607" spans="1:3">
      <c r="A607">
        <v>610</v>
      </c>
      <c r="B607" s="1">
        <v>1</v>
      </c>
      <c r="C607" t="str">
        <f t="shared" si="9"/>
        <v>INSERT INTO `restaurantRating`(`restId`, `rating`) VALUES (610,'1');</v>
      </c>
    </row>
    <row r="608" spans="1:3">
      <c r="A608">
        <v>611</v>
      </c>
      <c r="B608" s="1">
        <v>1</v>
      </c>
      <c r="C608" t="str">
        <f t="shared" si="9"/>
        <v>INSERT INTO `restaurantRating`(`restId`, `rating`) VALUES (611,'1');</v>
      </c>
    </row>
    <row r="609" spans="1:3">
      <c r="A609">
        <v>612</v>
      </c>
      <c r="B609" s="1">
        <v>2</v>
      </c>
      <c r="C609" t="str">
        <f t="shared" si="9"/>
        <v>INSERT INTO `restaurantRating`(`restId`, `rating`) VALUES (612,'2');</v>
      </c>
    </row>
    <row r="610" spans="1:3">
      <c r="A610">
        <v>613</v>
      </c>
      <c r="B610" s="1">
        <v>3</v>
      </c>
      <c r="C610" t="str">
        <f t="shared" si="9"/>
        <v>INSERT INTO `restaurantRating`(`restId`, `rating`) VALUES (613,'3');</v>
      </c>
    </row>
    <row r="611" spans="1:3">
      <c r="A611">
        <v>614</v>
      </c>
      <c r="B611" s="1">
        <v>5</v>
      </c>
      <c r="C611" t="str">
        <f t="shared" si="9"/>
        <v>INSERT INTO `restaurantRating`(`restId`, `rating`) VALUES (614,'5');</v>
      </c>
    </row>
    <row r="612" spans="1:3">
      <c r="A612">
        <v>615</v>
      </c>
      <c r="B612" s="1">
        <v>4</v>
      </c>
      <c r="C612" t="str">
        <f t="shared" si="9"/>
        <v>INSERT INTO `restaurantRating`(`restId`, `rating`) VALUES (615,'4');</v>
      </c>
    </row>
    <row r="613" spans="1:3">
      <c r="A613">
        <v>616</v>
      </c>
      <c r="B613" s="1">
        <v>2</v>
      </c>
      <c r="C613" t="str">
        <f t="shared" si="9"/>
        <v>INSERT INTO `restaurantRating`(`restId`, `rating`) VALUES (616,'2');</v>
      </c>
    </row>
    <row r="614" spans="1:3">
      <c r="A614">
        <v>617</v>
      </c>
      <c r="B614" s="1">
        <v>3</v>
      </c>
      <c r="C614" t="str">
        <f t="shared" si="9"/>
        <v>INSERT INTO `restaurantRating`(`restId`, `rating`) VALUES (617,'3');</v>
      </c>
    </row>
    <row r="615" spans="1:3">
      <c r="A615">
        <v>618</v>
      </c>
      <c r="B615" s="1">
        <v>3</v>
      </c>
      <c r="C615" t="str">
        <f t="shared" si="9"/>
        <v>INSERT INTO `restaurantRating`(`restId`, `rating`) VALUES (618,'3');</v>
      </c>
    </row>
    <row r="616" spans="1:3">
      <c r="A616">
        <v>619</v>
      </c>
      <c r="B616" s="1">
        <v>3</v>
      </c>
      <c r="C616" t="str">
        <f t="shared" si="9"/>
        <v>INSERT INTO `restaurantRating`(`restId`, `rating`) VALUES (619,'3');</v>
      </c>
    </row>
    <row r="617" spans="1:3">
      <c r="A617">
        <v>620</v>
      </c>
      <c r="B617" s="1">
        <v>4</v>
      </c>
      <c r="C617" t="str">
        <f t="shared" si="9"/>
        <v>INSERT INTO `restaurantRating`(`restId`, `rating`) VALUES (620,'4');</v>
      </c>
    </row>
    <row r="618" spans="1:3">
      <c r="A618">
        <v>621</v>
      </c>
      <c r="B618" s="1">
        <v>3</v>
      </c>
      <c r="C618" t="str">
        <f t="shared" si="9"/>
        <v>INSERT INTO `restaurantRating`(`restId`, `rating`) VALUES (621,'3');</v>
      </c>
    </row>
    <row r="619" spans="1:3">
      <c r="A619">
        <v>622</v>
      </c>
      <c r="B619" s="1">
        <v>2</v>
      </c>
      <c r="C619" t="str">
        <f t="shared" si="9"/>
        <v>INSERT INTO `restaurantRating`(`restId`, `rating`) VALUES (622,'2');</v>
      </c>
    </row>
    <row r="620" spans="1:3">
      <c r="A620">
        <v>623</v>
      </c>
      <c r="B620" s="1">
        <v>4</v>
      </c>
      <c r="C620" t="str">
        <f t="shared" si="9"/>
        <v>INSERT INTO `restaurantRating`(`restId`, `rating`) VALUES (623,'4');</v>
      </c>
    </row>
    <row r="621" spans="1:3">
      <c r="A621">
        <v>624</v>
      </c>
      <c r="B621" s="1">
        <v>4</v>
      </c>
      <c r="C621" t="str">
        <f t="shared" si="9"/>
        <v>INSERT INTO `restaurantRating`(`restId`, `rating`) VALUES (624,'4');</v>
      </c>
    </row>
    <row r="622" spans="1:3">
      <c r="A622">
        <v>625</v>
      </c>
      <c r="B622" s="1">
        <v>4</v>
      </c>
      <c r="C622" t="str">
        <f t="shared" si="9"/>
        <v>INSERT INTO `restaurantRating`(`restId`, `rating`) VALUES (625,'4');</v>
      </c>
    </row>
    <row r="623" spans="1:3">
      <c r="A623">
        <v>626</v>
      </c>
      <c r="B623" s="1">
        <v>4</v>
      </c>
      <c r="C623" t="str">
        <f t="shared" si="9"/>
        <v>INSERT INTO `restaurantRating`(`restId`, `rating`) VALUES (626,'4');</v>
      </c>
    </row>
    <row r="624" spans="1:3">
      <c r="A624">
        <v>627</v>
      </c>
      <c r="B624" s="1">
        <v>4</v>
      </c>
      <c r="C624" t="str">
        <f t="shared" si="9"/>
        <v>INSERT INTO `restaurantRating`(`restId`, `rating`) VALUES (627,'4');</v>
      </c>
    </row>
    <row r="625" spans="1:3">
      <c r="A625">
        <v>628</v>
      </c>
      <c r="B625" s="1">
        <v>4</v>
      </c>
      <c r="C625" t="str">
        <f t="shared" si="9"/>
        <v>INSERT INTO `restaurantRating`(`restId`, `rating`) VALUES (628,'4');</v>
      </c>
    </row>
    <row r="626" spans="1:3">
      <c r="A626">
        <v>629</v>
      </c>
      <c r="B626" s="1">
        <v>4</v>
      </c>
      <c r="C626" t="str">
        <f t="shared" si="9"/>
        <v>INSERT INTO `restaurantRating`(`restId`, `rating`) VALUES (629,'4');</v>
      </c>
    </row>
    <row r="627" spans="1:3">
      <c r="A627">
        <v>630</v>
      </c>
      <c r="B627" s="1">
        <v>4</v>
      </c>
      <c r="C627" t="str">
        <f t="shared" si="9"/>
        <v>INSERT INTO `restaurantRating`(`restId`, `rating`) VALUES (630,'4');</v>
      </c>
    </row>
    <row r="628" spans="1:3">
      <c r="A628">
        <v>631</v>
      </c>
      <c r="B628" s="1">
        <v>4</v>
      </c>
      <c r="C628" t="str">
        <f t="shared" si="9"/>
        <v>INSERT INTO `restaurantRating`(`restId`, `rating`) VALUES (631,'4');</v>
      </c>
    </row>
    <row r="629" spans="1:3">
      <c r="A629">
        <v>632</v>
      </c>
      <c r="B629" s="1">
        <v>4</v>
      </c>
      <c r="C629" t="str">
        <f t="shared" si="9"/>
        <v>INSERT INTO `restaurantRating`(`restId`, `rating`) VALUES (632,'4');</v>
      </c>
    </row>
    <row r="630" spans="1:3">
      <c r="A630">
        <v>633</v>
      </c>
      <c r="B630" s="1">
        <v>4</v>
      </c>
      <c r="C630" t="str">
        <f t="shared" si="9"/>
        <v>INSERT INTO `restaurantRating`(`restId`, `rating`) VALUES (633,'4');</v>
      </c>
    </row>
    <row r="631" spans="1:3">
      <c r="A631">
        <v>634</v>
      </c>
      <c r="B631" s="1">
        <v>4</v>
      </c>
      <c r="C631" t="str">
        <f t="shared" si="9"/>
        <v>INSERT INTO `restaurantRating`(`restId`, `rating`) VALUES (634,'4');</v>
      </c>
    </row>
    <row r="632" spans="1:3">
      <c r="A632">
        <v>635</v>
      </c>
      <c r="B632" s="1">
        <v>4</v>
      </c>
      <c r="C632" t="str">
        <f t="shared" si="9"/>
        <v>INSERT INTO `restaurantRating`(`restId`, `rating`) VALUES (635,'4');</v>
      </c>
    </row>
    <row r="633" spans="1:3">
      <c r="A633">
        <v>636</v>
      </c>
      <c r="B633" s="1">
        <v>4</v>
      </c>
      <c r="C633" t="str">
        <f t="shared" si="9"/>
        <v>INSERT INTO `restaurantRating`(`restId`, `rating`) VALUES (636,'4');</v>
      </c>
    </row>
    <row r="634" spans="1:3">
      <c r="A634">
        <v>637</v>
      </c>
      <c r="B634" s="1">
        <v>4</v>
      </c>
      <c r="C634" t="str">
        <f t="shared" si="9"/>
        <v>INSERT INTO `restaurantRating`(`restId`, `rating`) VALUES (637,'4');</v>
      </c>
    </row>
    <row r="635" spans="1:3">
      <c r="A635">
        <v>638</v>
      </c>
      <c r="B635" s="1">
        <v>2</v>
      </c>
      <c r="C635" t="str">
        <f t="shared" si="9"/>
        <v>INSERT INTO `restaurantRating`(`restId`, `rating`) VALUES (638,'2');</v>
      </c>
    </row>
    <row r="636" spans="1:3">
      <c r="A636">
        <v>639</v>
      </c>
      <c r="B636" s="1">
        <v>5</v>
      </c>
      <c r="C636" t="str">
        <f t="shared" si="9"/>
        <v>INSERT INTO `restaurantRating`(`restId`, `rating`) VALUES (639,'5');</v>
      </c>
    </row>
    <row r="637" spans="1:3">
      <c r="A637">
        <v>640</v>
      </c>
      <c r="B637" s="1">
        <v>5</v>
      </c>
      <c r="C637" t="str">
        <f t="shared" si="9"/>
        <v>INSERT INTO `restaurantRating`(`restId`, `rating`) VALUES (640,'5');</v>
      </c>
    </row>
    <row r="638" spans="1:3">
      <c r="A638">
        <v>641</v>
      </c>
      <c r="B638" s="1">
        <v>5</v>
      </c>
      <c r="C638" t="str">
        <f t="shared" si="9"/>
        <v>INSERT INTO `restaurantRating`(`restId`, `rating`) VALUES (641,'5');</v>
      </c>
    </row>
    <row r="639" spans="1:3">
      <c r="A639">
        <v>642</v>
      </c>
      <c r="B639" s="1">
        <v>5</v>
      </c>
      <c r="C639" t="str">
        <f t="shared" si="9"/>
        <v>INSERT INTO `restaurantRating`(`restId`, `rating`) VALUES (642,'5');</v>
      </c>
    </row>
    <row r="640" spans="1:3">
      <c r="A640">
        <v>643</v>
      </c>
      <c r="B640" s="1">
        <v>5</v>
      </c>
      <c r="C640" t="str">
        <f t="shared" si="9"/>
        <v>INSERT INTO `restaurantRating`(`restId`, `rating`) VALUES (643,'5');</v>
      </c>
    </row>
    <row r="641" spans="1:3">
      <c r="A641">
        <v>644</v>
      </c>
      <c r="B641" s="1">
        <v>5</v>
      </c>
      <c r="C641" t="str">
        <f t="shared" si="9"/>
        <v>INSERT INTO `restaurantRating`(`restId`, `rating`) VALUES (644,'5');</v>
      </c>
    </row>
    <row r="642" spans="1:3">
      <c r="A642">
        <v>645</v>
      </c>
      <c r="B642" s="1">
        <v>5</v>
      </c>
      <c r="C642" t="str">
        <f t="shared" si="9"/>
        <v>INSERT INTO `restaurantRating`(`restId`, `rating`) VALUES (645,'5');</v>
      </c>
    </row>
    <row r="643" spans="1:3">
      <c r="A643">
        <v>646</v>
      </c>
      <c r="B643" s="1">
        <v>5</v>
      </c>
      <c r="C643" t="str">
        <f t="shared" ref="C643:C706" si="10">"INSERT INTO `restaurantRating`(`restId`, `rating`) VALUES (" &amp; A643 &amp; "," &amp; CONCATENATE("'",B643,"'") &amp; ");"</f>
        <v>INSERT INTO `restaurantRating`(`restId`, `rating`) VALUES (646,'5');</v>
      </c>
    </row>
    <row r="644" spans="1:3">
      <c r="A644">
        <v>647</v>
      </c>
      <c r="B644" s="1">
        <v>3</v>
      </c>
      <c r="C644" t="str">
        <f t="shared" si="10"/>
        <v>INSERT INTO `restaurantRating`(`restId`, `rating`) VALUES (647,'3');</v>
      </c>
    </row>
    <row r="645" spans="1:3">
      <c r="A645">
        <v>648</v>
      </c>
      <c r="B645" s="1">
        <v>2</v>
      </c>
      <c r="C645" t="str">
        <f t="shared" si="10"/>
        <v>INSERT INTO `restaurantRating`(`restId`, `rating`) VALUES (648,'2');</v>
      </c>
    </row>
    <row r="646" spans="1:3">
      <c r="A646">
        <v>649</v>
      </c>
      <c r="B646" s="1">
        <v>1</v>
      </c>
      <c r="C646" t="str">
        <f t="shared" si="10"/>
        <v>INSERT INTO `restaurantRating`(`restId`, `rating`) VALUES (649,'1');</v>
      </c>
    </row>
    <row r="647" spans="1:3">
      <c r="A647">
        <v>650</v>
      </c>
      <c r="B647" s="1">
        <v>1</v>
      </c>
      <c r="C647" t="str">
        <f t="shared" si="10"/>
        <v>INSERT INTO `restaurantRating`(`restId`, `rating`) VALUES (650,'1');</v>
      </c>
    </row>
    <row r="648" spans="1:3">
      <c r="A648">
        <v>651</v>
      </c>
      <c r="B648" s="1">
        <v>1</v>
      </c>
      <c r="C648" t="str">
        <f t="shared" si="10"/>
        <v>INSERT INTO `restaurantRating`(`restId`, `rating`) VALUES (651,'1');</v>
      </c>
    </row>
    <row r="649" spans="1:3">
      <c r="A649">
        <v>652</v>
      </c>
      <c r="B649" s="1">
        <v>2</v>
      </c>
      <c r="C649" t="str">
        <f t="shared" si="10"/>
        <v>INSERT INTO `restaurantRating`(`restId`, `rating`) VALUES (652,'2');</v>
      </c>
    </row>
    <row r="650" spans="1:3">
      <c r="A650">
        <v>653</v>
      </c>
      <c r="B650" s="1">
        <v>2</v>
      </c>
      <c r="C650" t="str">
        <f t="shared" si="10"/>
        <v>INSERT INTO `restaurantRating`(`restId`, `rating`) VALUES (653,'2');</v>
      </c>
    </row>
    <row r="651" spans="1:3">
      <c r="A651">
        <v>654</v>
      </c>
      <c r="B651" s="1">
        <v>1</v>
      </c>
      <c r="C651" t="str">
        <f t="shared" si="10"/>
        <v>INSERT INTO `restaurantRating`(`restId`, `rating`) VALUES (654,'1');</v>
      </c>
    </row>
    <row r="652" spans="1:3">
      <c r="A652">
        <v>655</v>
      </c>
      <c r="B652" s="1">
        <v>1</v>
      </c>
      <c r="C652" t="str">
        <f t="shared" si="10"/>
        <v>INSERT INTO `restaurantRating`(`restId`, `rating`) VALUES (655,'1');</v>
      </c>
    </row>
    <row r="653" spans="1:3">
      <c r="A653">
        <v>656</v>
      </c>
      <c r="B653" s="1">
        <v>1</v>
      </c>
      <c r="C653" t="str">
        <f t="shared" si="10"/>
        <v>INSERT INTO `restaurantRating`(`restId`, `rating`) VALUES (656,'1');</v>
      </c>
    </row>
    <row r="654" spans="1:3">
      <c r="A654">
        <v>657</v>
      </c>
      <c r="B654" s="1">
        <v>2</v>
      </c>
      <c r="C654" t="str">
        <f t="shared" si="10"/>
        <v>INSERT INTO `restaurantRating`(`restId`, `rating`) VALUES (657,'2');</v>
      </c>
    </row>
    <row r="655" spans="1:3">
      <c r="A655">
        <v>658</v>
      </c>
      <c r="B655" s="1">
        <v>2</v>
      </c>
      <c r="C655" t="str">
        <f t="shared" si="10"/>
        <v>INSERT INTO `restaurantRating`(`restId`, `rating`) VALUES (658,'2');</v>
      </c>
    </row>
    <row r="656" spans="1:3">
      <c r="A656">
        <v>659</v>
      </c>
      <c r="B656" s="1">
        <v>2</v>
      </c>
      <c r="C656" t="str">
        <f t="shared" si="10"/>
        <v>INSERT INTO `restaurantRating`(`restId`, `rating`) VALUES (659,'2');</v>
      </c>
    </row>
    <row r="657" spans="1:3">
      <c r="A657">
        <v>660</v>
      </c>
      <c r="B657" s="1">
        <v>2</v>
      </c>
      <c r="C657" t="str">
        <f t="shared" si="10"/>
        <v>INSERT INTO `restaurantRating`(`restId`, `rating`) VALUES (660,'2');</v>
      </c>
    </row>
    <row r="658" spans="1:3">
      <c r="A658">
        <v>661</v>
      </c>
      <c r="B658" s="1">
        <v>3</v>
      </c>
      <c r="C658" t="str">
        <f t="shared" si="10"/>
        <v>INSERT INTO `restaurantRating`(`restId`, `rating`) VALUES (661,'3');</v>
      </c>
    </row>
    <row r="659" spans="1:3">
      <c r="A659">
        <v>662</v>
      </c>
      <c r="B659" s="1">
        <v>2</v>
      </c>
      <c r="C659" t="str">
        <f t="shared" si="10"/>
        <v>INSERT INTO `restaurantRating`(`restId`, `rating`) VALUES (662,'2');</v>
      </c>
    </row>
    <row r="660" spans="1:3">
      <c r="A660">
        <v>663</v>
      </c>
      <c r="B660" s="1">
        <v>1</v>
      </c>
      <c r="C660" t="str">
        <f t="shared" si="10"/>
        <v>INSERT INTO `restaurantRating`(`restId`, `rating`) VALUES (663,'1');</v>
      </c>
    </row>
    <row r="661" spans="1:3">
      <c r="A661">
        <v>664</v>
      </c>
      <c r="B661" s="1">
        <v>1</v>
      </c>
      <c r="C661" t="str">
        <f t="shared" si="10"/>
        <v>INSERT INTO `restaurantRating`(`restId`, `rating`) VALUES (664,'1');</v>
      </c>
    </row>
    <row r="662" spans="1:3">
      <c r="A662">
        <v>665</v>
      </c>
      <c r="B662" s="1">
        <v>2</v>
      </c>
      <c r="C662" t="str">
        <f t="shared" si="10"/>
        <v>INSERT INTO `restaurantRating`(`restId`, `rating`) VALUES (665,'2');</v>
      </c>
    </row>
    <row r="663" spans="1:3">
      <c r="A663">
        <v>666</v>
      </c>
      <c r="B663" s="1">
        <v>1</v>
      </c>
      <c r="C663" t="str">
        <f t="shared" si="10"/>
        <v>INSERT INTO `restaurantRating`(`restId`, `rating`) VALUES (666,'1');</v>
      </c>
    </row>
    <row r="664" spans="1:3">
      <c r="A664">
        <v>667</v>
      </c>
      <c r="B664" s="1">
        <v>1</v>
      </c>
      <c r="C664" t="str">
        <f t="shared" si="10"/>
        <v>INSERT INTO `restaurantRating`(`restId`, `rating`) VALUES (667,'1');</v>
      </c>
    </row>
    <row r="665" spans="1:3">
      <c r="A665">
        <v>668</v>
      </c>
      <c r="B665" s="1">
        <v>3</v>
      </c>
      <c r="C665" t="str">
        <f t="shared" si="10"/>
        <v>INSERT INTO `restaurantRating`(`restId`, `rating`) VALUES (668,'3');</v>
      </c>
    </row>
    <row r="666" spans="1:3">
      <c r="A666">
        <v>669</v>
      </c>
      <c r="B666" s="1">
        <v>3</v>
      </c>
      <c r="C666" t="str">
        <f t="shared" si="10"/>
        <v>INSERT INTO `restaurantRating`(`restId`, `rating`) VALUES (669,'3');</v>
      </c>
    </row>
    <row r="667" spans="1:3">
      <c r="A667">
        <v>670</v>
      </c>
      <c r="B667" s="1">
        <v>2</v>
      </c>
      <c r="C667" t="str">
        <f t="shared" si="10"/>
        <v>INSERT INTO `restaurantRating`(`restId`, `rating`) VALUES (670,'2');</v>
      </c>
    </row>
    <row r="668" spans="1:3">
      <c r="A668">
        <v>671</v>
      </c>
      <c r="B668" s="1">
        <v>2</v>
      </c>
      <c r="C668" t="str">
        <f t="shared" si="10"/>
        <v>INSERT INTO `restaurantRating`(`restId`, `rating`) VALUES (671,'2');</v>
      </c>
    </row>
    <row r="669" spans="1:3">
      <c r="A669">
        <v>672</v>
      </c>
      <c r="B669" s="1">
        <v>2</v>
      </c>
      <c r="C669" t="str">
        <f t="shared" si="10"/>
        <v>INSERT INTO `restaurantRating`(`restId`, `rating`) VALUES (672,'2');</v>
      </c>
    </row>
    <row r="670" spans="1:3">
      <c r="A670">
        <v>673</v>
      </c>
      <c r="B670" s="1">
        <v>3</v>
      </c>
      <c r="C670" t="str">
        <f t="shared" si="10"/>
        <v>INSERT INTO `restaurantRating`(`restId`, `rating`) VALUES (673,'3');</v>
      </c>
    </row>
    <row r="671" spans="1:3">
      <c r="A671">
        <v>674</v>
      </c>
      <c r="B671" s="1">
        <v>3</v>
      </c>
      <c r="C671" t="str">
        <f t="shared" si="10"/>
        <v>INSERT INTO `restaurantRating`(`restId`, `rating`) VALUES (674,'3');</v>
      </c>
    </row>
    <row r="672" spans="1:3">
      <c r="A672">
        <v>675</v>
      </c>
      <c r="B672" s="1">
        <v>3</v>
      </c>
      <c r="C672" t="str">
        <f t="shared" si="10"/>
        <v>INSERT INTO `restaurantRating`(`restId`, `rating`) VALUES (675,'3');</v>
      </c>
    </row>
    <row r="673" spans="1:3">
      <c r="A673">
        <v>676</v>
      </c>
      <c r="B673" s="1">
        <v>3</v>
      </c>
      <c r="C673" t="str">
        <f t="shared" si="10"/>
        <v>INSERT INTO `restaurantRating`(`restId`, `rating`) VALUES (676,'3');</v>
      </c>
    </row>
    <row r="674" spans="1:3">
      <c r="A674">
        <v>677</v>
      </c>
      <c r="B674" s="1">
        <v>2</v>
      </c>
      <c r="C674" t="str">
        <f t="shared" si="10"/>
        <v>INSERT INTO `restaurantRating`(`restId`, `rating`) VALUES (677,'2');</v>
      </c>
    </row>
    <row r="675" spans="1:3">
      <c r="A675">
        <v>678</v>
      </c>
      <c r="B675" s="1">
        <v>3</v>
      </c>
      <c r="C675" t="str">
        <f t="shared" si="10"/>
        <v>INSERT INTO `restaurantRating`(`restId`, `rating`) VALUES (678,'3');</v>
      </c>
    </row>
    <row r="676" spans="1:3">
      <c r="A676">
        <v>679</v>
      </c>
      <c r="B676" s="1">
        <v>3</v>
      </c>
      <c r="C676" t="str">
        <f t="shared" si="10"/>
        <v>INSERT INTO `restaurantRating`(`restId`, `rating`) VALUES (679,'3');</v>
      </c>
    </row>
    <row r="677" spans="1:3">
      <c r="A677">
        <v>680</v>
      </c>
      <c r="B677" s="1">
        <v>1</v>
      </c>
      <c r="C677" t="str">
        <f t="shared" si="10"/>
        <v>INSERT INTO `restaurantRating`(`restId`, `rating`) VALUES (680,'1');</v>
      </c>
    </row>
    <row r="678" spans="1:3">
      <c r="A678">
        <v>681</v>
      </c>
      <c r="B678" s="1">
        <v>2</v>
      </c>
      <c r="C678" t="str">
        <f t="shared" si="10"/>
        <v>INSERT INTO `restaurantRating`(`restId`, `rating`) VALUES (681,'2');</v>
      </c>
    </row>
    <row r="679" spans="1:3">
      <c r="A679">
        <v>682</v>
      </c>
      <c r="B679" s="1">
        <v>3</v>
      </c>
      <c r="C679" t="str">
        <f t="shared" si="10"/>
        <v>INSERT INTO `restaurantRating`(`restId`, `rating`) VALUES (682,'3');</v>
      </c>
    </row>
    <row r="680" spans="1:3">
      <c r="A680">
        <v>683</v>
      </c>
      <c r="B680" s="7">
        <v>100</v>
      </c>
      <c r="C680" t="str">
        <f t="shared" si="10"/>
        <v>INSERT INTO `restaurantRating`(`restId`, `rating`) VALUES (683,'100');</v>
      </c>
    </row>
    <row r="681" spans="1:3">
      <c r="A681">
        <v>684</v>
      </c>
      <c r="B681" s="1">
        <v>3</v>
      </c>
      <c r="C681" t="str">
        <f t="shared" si="10"/>
        <v>INSERT INTO `restaurantRating`(`restId`, `rating`) VALUES (684,'3');</v>
      </c>
    </row>
    <row r="682" spans="1:3">
      <c r="A682">
        <v>685</v>
      </c>
      <c r="B682" s="1">
        <v>1</v>
      </c>
      <c r="C682" t="str">
        <f t="shared" si="10"/>
        <v>INSERT INTO `restaurantRating`(`restId`, `rating`) VALUES (685,'1');</v>
      </c>
    </row>
    <row r="683" spans="1:3">
      <c r="A683">
        <v>686</v>
      </c>
      <c r="B683" s="1">
        <v>5</v>
      </c>
      <c r="C683" t="str">
        <f t="shared" si="10"/>
        <v>INSERT INTO `restaurantRating`(`restId`, `rating`) VALUES (686,'5');</v>
      </c>
    </row>
    <row r="684" spans="1:3">
      <c r="A684">
        <v>687</v>
      </c>
      <c r="B684" s="1">
        <v>2</v>
      </c>
      <c r="C684" t="str">
        <f t="shared" si="10"/>
        <v>INSERT INTO `restaurantRating`(`restId`, `rating`) VALUES (687,'2');</v>
      </c>
    </row>
    <row r="685" spans="1:3">
      <c r="A685">
        <v>688</v>
      </c>
      <c r="B685" s="1">
        <v>2</v>
      </c>
      <c r="C685" t="str">
        <f t="shared" si="10"/>
        <v>INSERT INTO `restaurantRating`(`restId`, `rating`) VALUES (688,'2');</v>
      </c>
    </row>
    <row r="686" spans="1:3">
      <c r="A686">
        <v>689</v>
      </c>
      <c r="B686" s="1">
        <v>4</v>
      </c>
      <c r="C686" t="str">
        <f t="shared" si="10"/>
        <v>INSERT INTO `restaurantRating`(`restId`, `rating`) VALUES (689,'4');</v>
      </c>
    </row>
    <row r="687" spans="1:3">
      <c r="A687">
        <v>690</v>
      </c>
      <c r="B687" s="1">
        <v>4</v>
      </c>
      <c r="C687" t="str">
        <f t="shared" si="10"/>
        <v>INSERT INTO `restaurantRating`(`restId`, `rating`) VALUES (690,'4');</v>
      </c>
    </row>
    <row r="688" spans="1:3">
      <c r="A688">
        <v>691</v>
      </c>
      <c r="B688" s="1">
        <v>1</v>
      </c>
      <c r="C688" t="str">
        <f t="shared" si="10"/>
        <v>INSERT INTO `restaurantRating`(`restId`, `rating`) VALUES (691,'1');</v>
      </c>
    </row>
    <row r="689" spans="1:3">
      <c r="A689">
        <v>692</v>
      </c>
      <c r="B689" s="1">
        <v>1</v>
      </c>
      <c r="C689" t="str">
        <f t="shared" si="10"/>
        <v>INSERT INTO `restaurantRating`(`restId`, `rating`) VALUES (692,'1');</v>
      </c>
    </row>
    <row r="690" spans="1:3">
      <c r="A690">
        <v>693</v>
      </c>
      <c r="B690" s="1">
        <v>1</v>
      </c>
      <c r="C690" t="str">
        <f t="shared" si="10"/>
        <v>INSERT INTO `restaurantRating`(`restId`, `rating`) VALUES (693,'1');</v>
      </c>
    </row>
    <row r="691" spans="1:3">
      <c r="A691">
        <v>694</v>
      </c>
      <c r="B691" s="1">
        <v>2</v>
      </c>
      <c r="C691" t="str">
        <f t="shared" si="10"/>
        <v>INSERT INTO `restaurantRating`(`restId`, `rating`) VALUES (694,'2');</v>
      </c>
    </row>
    <row r="692" spans="1:3">
      <c r="A692">
        <v>695</v>
      </c>
      <c r="B692" s="1">
        <v>2</v>
      </c>
      <c r="C692" t="str">
        <f t="shared" si="10"/>
        <v>INSERT INTO `restaurantRating`(`restId`, `rating`) VALUES (695,'2');</v>
      </c>
    </row>
    <row r="693" spans="1:3">
      <c r="A693">
        <v>696</v>
      </c>
      <c r="B693" s="1">
        <v>2</v>
      </c>
      <c r="C693" t="str">
        <f t="shared" si="10"/>
        <v>INSERT INTO `restaurantRating`(`restId`, `rating`) VALUES (696,'2');</v>
      </c>
    </row>
    <row r="694" spans="1:3">
      <c r="A694">
        <v>697</v>
      </c>
      <c r="B694" s="1">
        <v>2</v>
      </c>
      <c r="C694" t="str">
        <f t="shared" si="10"/>
        <v>INSERT INTO `restaurantRating`(`restId`, `rating`) VALUES (697,'2');</v>
      </c>
    </row>
    <row r="695" spans="1:3">
      <c r="A695">
        <v>698</v>
      </c>
      <c r="B695" s="1">
        <v>1</v>
      </c>
      <c r="C695" t="str">
        <f t="shared" si="10"/>
        <v>INSERT INTO `restaurantRating`(`restId`, `rating`) VALUES (698,'1');</v>
      </c>
    </row>
    <row r="696" spans="1:3">
      <c r="A696">
        <v>699</v>
      </c>
      <c r="B696" s="1">
        <v>1</v>
      </c>
      <c r="C696" t="str">
        <f t="shared" si="10"/>
        <v>INSERT INTO `restaurantRating`(`restId`, `rating`) VALUES (699,'1');</v>
      </c>
    </row>
    <row r="697" spans="1:3">
      <c r="A697">
        <v>700</v>
      </c>
      <c r="B697" s="1">
        <v>1</v>
      </c>
      <c r="C697" t="str">
        <f t="shared" si="10"/>
        <v>INSERT INTO `restaurantRating`(`restId`, `rating`) VALUES (700,'1');</v>
      </c>
    </row>
    <row r="698" spans="1:3">
      <c r="A698">
        <v>701</v>
      </c>
      <c r="B698" s="1">
        <v>100</v>
      </c>
      <c r="C698" t="str">
        <f t="shared" si="10"/>
        <v>INSERT INTO `restaurantRating`(`restId`, `rating`) VALUES (701,'100');</v>
      </c>
    </row>
    <row r="699" spans="1:3">
      <c r="A699">
        <v>702</v>
      </c>
      <c r="B699" s="1">
        <v>3</v>
      </c>
      <c r="C699" t="str">
        <f t="shared" si="10"/>
        <v>INSERT INTO `restaurantRating`(`restId`, `rating`) VALUES (702,'3');</v>
      </c>
    </row>
    <row r="700" spans="1:3">
      <c r="A700">
        <v>703</v>
      </c>
      <c r="B700" s="1">
        <v>1</v>
      </c>
      <c r="C700" t="str">
        <f t="shared" si="10"/>
        <v>INSERT INTO `restaurantRating`(`restId`, `rating`) VALUES (703,'1');</v>
      </c>
    </row>
    <row r="701" spans="1:3">
      <c r="A701">
        <v>704</v>
      </c>
      <c r="B701" s="1">
        <v>3</v>
      </c>
      <c r="C701" t="str">
        <f t="shared" si="10"/>
        <v>INSERT INTO `restaurantRating`(`restId`, `rating`) VALUES (704,'3');</v>
      </c>
    </row>
    <row r="702" spans="1:3">
      <c r="A702">
        <v>705</v>
      </c>
      <c r="B702" s="1">
        <v>2</v>
      </c>
      <c r="C702" t="str">
        <f t="shared" si="10"/>
        <v>INSERT INTO `restaurantRating`(`restId`, `rating`) VALUES (705,'2');</v>
      </c>
    </row>
    <row r="703" spans="1:3">
      <c r="A703">
        <v>706</v>
      </c>
      <c r="B703" s="1">
        <v>2</v>
      </c>
      <c r="C703" t="str">
        <f t="shared" si="10"/>
        <v>INSERT INTO `restaurantRating`(`restId`, `rating`) VALUES (706,'2');</v>
      </c>
    </row>
    <row r="704" spans="1:3">
      <c r="A704">
        <v>707</v>
      </c>
      <c r="B704" s="1">
        <v>2</v>
      </c>
      <c r="C704" t="str">
        <f t="shared" si="10"/>
        <v>INSERT INTO `restaurantRating`(`restId`, `rating`) VALUES (707,'2');</v>
      </c>
    </row>
    <row r="705" spans="1:3">
      <c r="A705">
        <v>708</v>
      </c>
      <c r="B705" s="1">
        <v>2</v>
      </c>
      <c r="C705" t="str">
        <f t="shared" si="10"/>
        <v>INSERT INTO `restaurantRating`(`restId`, `rating`) VALUES (708,'2');</v>
      </c>
    </row>
    <row r="706" spans="1:3">
      <c r="A706">
        <v>709</v>
      </c>
      <c r="B706" s="1">
        <v>2</v>
      </c>
      <c r="C706" t="str">
        <f t="shared" si="10"/>
        <v>INSERT INTO `restaurantRating`(`restId`, `rating`) VALUES (709,'2');</v>
      </c>
    </row>
    <row r="707" spans="1:3">
      <c r="A707">
        <v>710</v>
      </c>
      <c r="B707" s="1">
        <v>2</v>
      </c>
      <c r="C707" t="str">
        <f t="shared" ref="C707:C742" si="11">"INSERT INTO `restaurantRating`(`restId`, `rating`) VALUES (" &amp; A707 &amp; "," &amp; CONCATENATE("'",B707,"'") &amp; ");"</f>
        <v>INSERT INTO `restaurantRating`(`restId`, `rating`) VALUES (710,'2');</v>
      </c>
    </row>
    <row r="708" spans="1:3">
      <c r="A708">
        <v>711</v>
      </c>
      <c r="B708" s="1">
        <v>2</v>
      </c>
      <c r="C708" t="str">
        <f t="shared" si="11"/>
        <v>INSERT INTO `restaurantRating`(`restId`, `rating`) VALUES (711,'2');</v>
      </c>
    </row>
    <row r="709" spans="1:3">
      <c r="A709">
        <v>712</v>
      </c>
      <c r="B709" s="1">
        <v>2</v>
      </c>
      <c r="C709" t="str">
        <f t="shared" si="11"/>
        <v>INSERT INTO `restaurantRating`(`restId`, `rating`) VALUES (712,'2');</v>
      </c>
    </row>
    <row r="710" spans="1:3">
      <c r="A710">
        <v>713</v>
      </c>
      <c r="B710" s="1">
        <v>2</v>
      </c>
      <c r="C710" t="str">
        <f t="shared" si="11"/>
        <v>INSERT INTO `restaurantRating`(`restId`, `rating`) VALUES (713,'2');</v>
      </c>
    </row>
    <row r="711" spans="1:3">
      <c r="A711">
        <v>714</v>
      </c>
      <c r="B711" s="1">
        <v>2</v>
      </c>
      <c r="C711" t="str">
        <f t="shared" si="11"/>
        <v>INSERT INTO `restaurantRating`(`restId`, `rating`) VALUES (714,'2');</v>
      </c>
    </row>
    <row r="712" spans="1:3">
      <c r="A712">
        <v>715</v>
      </c>
      <c r="B712" s="1">
        <v>3</v>
      </c>
      <c r="C712" t="str">
        <f t="shared" si="11"/>
        <v>INSERT INTO `restaurantRating`(`restId`, `rating`) VALUES (715,'3');</v>
      </c>
    </row>
    <row r="713" spans="1:3">
      <c r="A713">
        <v>716</v>
      </c>
      <c r="B713" s="1">
        <v>3</v>
      </c>
      <c r="C713" t="str">
        <f t="shared" si="11"/>
        <v>INSERT INTO `restaurantRating`(`restId`, `rating`) VALUES (716,'3');</v>
      </c>
    </row>
    <row r="714" spans="1:3">
      <c r="A714">
        <v>717</v>
      </c>
      <c r="B714" s="1">
        <v>3</v>
      </c>
      <c r="C714" t="str">
        <f t="shared" si="11"/>
        <v>INSERT INTO `restaurantRating`(`restId`, `rating`) VALUES (717,'3');</v>
      </c>
    </row>
    <row r="715" spans="1:3">
      <c r="A715">
        <v>718</v>
      </c>
      <c r="B715" s="1">
        <v>3</v>
      </c>
      <c r="C715" t="str">
        <f t="shared" si="11"/>
        <v>INSERT INTO `restaurantRating`(`restId`, `rating`) VALUES (718,'3');</v>
      </c>
    </row>
    <row r="716" spans="1:3">
      <c r="A716">
        <v>719</v>
      </c>
      <c r="B716" s="1">
        <v>3</v>
      </c>
      <c r="C716" t="str">
        <f t="shared" si="11"/>
        <v>INSERT INTO `restaurantRating`(`restId`, `rating`) VALUES (719,'3');</v>
      </c>
    </row>
    <row r="717" spans="1:3">
      <c r="A717">
        <v>720</v>
      </c>
      <c r="B717" s="1">
        <v>3</v>
      </c>
      <c r="C717" t="str">
        <f t="shared" si="11"/>
        <v>INSERT INTO `restaurantRating`(`restId`, `rating`) VALUES (720,'3');</v>
      </c>
    </row>
    <row r="718" spans="1:3">
      <c r="A718">
        <v>721</v>
      </c>
      <c r="B718" s="1">
        <v>3</v>
      </c>
      <c r="C718" t="str">
        <f t="shared" si="11"/>
        <v>INSERT INTO `restaurantRating`(`restId`, `rating`) VALUES (721,'3');</v>
      </c>
    </row>
    <row r="719" spans="1:3">
      <c r="A719">
        <v>722</v>
      </c>
      <c r="B719" s="1">
        <v>3</v>
      </c>
      <c r="C719" t="str">
        <f t="shared" si="11"/>
        <v>INSERT INTO `restaurantRating`(`restId`, `rating`) VALUES (722,'3');</v>
      </c>
    </row>
    <row r="720" spans="1:3">
      <c r="A720">
        <v>723</v>
      </c>
      <c r="B720" s="1">
        <v>3</v>
      </c>
      <c r="C720" t="str">
        <f t="shared" si="11"/>
        <v>INSERT INTO `restaurantRating`(`restId`, `rating`) VALUES (723,'3');</v>
      </c>
    </row>
    <row r="721" spans="1:3">
      <c r="A721">
        <v>724</v>
      </c>
      <c r="B721" s="1">
        <v>3</v>
      </c>
      <c r="C721" t="str">
        <f t="shared" si="11"/>
        <v>INSERT INTO `restaurantRating`(`restId`, `rating`) VALUES (724,'3');</v>
      </c>
    </row>
    <row r="722" spans="1:3">
      <c r="A722">
        <v>725</v>
      </c>
      <c r="B722" s="1">
        <v>3</v>
      </c>
      <c r="C722" t="str">
        <f t="shared" si="11"/>
        <v>INSERT INTO `restaurantRating`(`restId`, `rating`) VALUES (725,'3');</v>
      </c>
    </row>
    <row r="723" spans="1:3">
      <c r="A723">
        <v>726</v>
      </c>
      <c r="B723" s="1">
        <v>3</v>
      </c>
      <c r="C723" t="str">
        <f t="shared" si="11"/>
        <v>INSERT INTO `restaurantRating`(`restId`, `rating`) VALUES (726,'3');</v>
      </c>
    </row>
    <row r="724" spans="1:3">
      <c r="A724">
        <v>727</v>
      </c>
      <c r="B724" s="1">
        <v>3</v>
      </c>
      <c r="C724" t="str">
        <f t="shared" si="11"/>
        <v>INSERT INTO `restaurantRating`(`restId`, `rating`) VALUES (727,'3');</v>
      </c>
    </row>
    <row r="725" spans="1:3">
      <c r="A725">
        <v>728</v>
      </c>
      <c r="B725" s="1">
        <v>3</v>
      </c>
      <c r="C725" t="str">
        <f t="shared" si="11"/>
        <v>INSERT INTO `restaurantRating`(`restId`, `rating`) VALUES (728,'3');</v>
      </c>
    </row>
    <row r="726" spans="1:3">
      <c r="A726">
        <v>729</v>
      </c>
      <c r="B726" s="1">
        <v>3</v>
      </c>
      <c r="C726" t="str">
        <f t="shared" si="11"/>
        <v>INSERT INTO `restaurantRating`(`restId`, `rating`) VALUES (729,'3');</v>
      </c>
    </row>
    <row r="727" spans="1:3">
      <c r="A727">
        <v>730</v>
      </c>
      <c r="B727" s="1">
        <v>3</v>
      </c>
      <c r="C727" t="str">
        <f t="shared" si="11"/>
        <v>INSERT INTO `restaurantRating`(`restId`, `rating`) VALUES (730,'3');</v>
      </c>
    </row>
    <row r="728" spans="1:3">
      <c r="A728">
        <v>731</v>
      </c>
      <c r="B728" s="1">
        <v>3</v>
      </c>
      <c r="C728" t="str">
        <f t="shared" si="11"/>
        <v>INSERT INTO `restaurantRating`(`restId`, `rating`) VALUES (731,'3');</v>
      </c>
    </row>
    <row r="729" spans="1:3">
      <c r="A729">
        <v>732</v>
      </c>
      <c r="B729" s="1">
        <v>2</v>
      </c>
      <c r="C729" t="str">
        <f t="shared" si="11"/>
        <v>INSERT INTO `restaurantRating`(`restId`, `rating`) VALUES (732,'2');</v>
      </c>
    </row>
    <row r="730" spans="1:3">
      <c r="A730">
        <v>733</v>
      </c>
      <c r="B730" s="1">
        <v>2</v>
      </c>
      <c r="C730" t="str">
        <f t="shared" si="11"/>
        <v>INSERT INTO `restaurantRating`(`restId`, `rating`) VALUES (733,'2');</v>
      </c>
    </row>
    <row r="731" spans="1:3">
      <c r="A731">
        <v>734</v>
      </c>
      <c r="B731" s="1">
        <v>2</v>
      </c>
      <c r="C731" t="str">
        <f t="shared" si="11"/>
        <v>INSERT INTO `restaurantRating`(`restId`, `rating`) VALUES (734,'2');</v>
      </c>
    </row>
    <row r="732" spans="1:3">
      <c r="A732">
        <v>735</v>
      </c>
      <c r="B732" s="1">
        <v>2</v>
      </c>
      <c r="C732" t="str">
        <f t="shared" si="11"/>
        <v>INSERT INTO `restaurantRating`(`restId`, `rating`) VALUES (735,'2');</v>
      </c>
    </row>
    <row r="733" spans="1:3">
      <c r="A733">
        <v>736</v>
      </c>
      <c r="B733" s="1">
        <v>2</v>
      </c>
      <c r="C733" t="str">
        <f t="shared" si="11"/>
        <v>INSERT INTO `restaurantRating`(`restId`, `rating`) VALUES (736,'2');</v>
      </c>
    </row>
    <row r="734" spans="1:3">
      <c r="A734">
        <v>737</v>
      </c>
      <c r="B734" s="1">
        <v>2</v>
      </c>
      <c r="C734" t="str">
        <f t="shared" si="11"/>
        <v>INSERT INTO `restaurantRating`(`restId`, `rating`) VALUES (737,'2');</v>
      </c>
    </row>
    <row r="735" spans="1:3">
      <c r="A735">
        <v>738</v>
      </c>
      <c r="B735" s="1">
        <v>2</v>
      </c>
      <c r="C735" t="str">
        <f t="shared" si="11"/>
        <v>INSERT INTO `restaurantRating`(`restId`, `rating`) VALUES (738,'2');</v>
      </c>
    </row>
    <row r="736" spans="1:3">
      <c r="A736">
        <v>739</v>
      </c>
      <c r="B736" s="1">
        <v>1</v>
      </c>
      <c r="C736" t="str">
        <f t="shared" si="11"/>
        <v>INSERT INTO `restaurantRating`(`restId`, `rating`) VALUES (739,'1');</v>
      </c>
    </row>
    <row r="737" spans="1:3">
      <c r="A737">
        <v>740</v>
      </c>
      <c r="B737" s="1">
        <v>100</v>
      </c>
      <c r="C737" t="str">
        <f t="shared" si="11"/>
        <v>INSERT INTO `restaurantRating`(`restId`, `rating`) VALUES (740,'100');</v>
      </c>
    </row>
    <row r="738" spans="1:3">
      <c r="A738">
        <v>741</v>
      </c>
      <c r="B738" s="1">
        <v>100</v>
      </c>
      <c r="C738" t="str">
        <f t="shared" si="11"/>
        <v>INSERT INTO `restaurantRating`(`restId`, `rating`) VALUES (741,'100');</v>
      </c>
    </row>
    <row r="739" spans="1:3">
      <c r="A739">
        <v>742</v>
      </c>
      <c r="B739" s="1">
        <v>100</v>
      </c>
      <c r="C739" t="str">
        <f t="shared" si="11"/>
        <v>INSERT INTO `restaurantRating`(`restId`, `rating`) VALUES (742,'100');</v>
      </c>
    </row>
    <row r="740" spans="1:3">
      <c r="A740">
        <v>743</v>
      </c>
      <c r="B740" s="1">
        <v>100</v>
      </c>
      <c r="C740" t="str">
        <f t="shared" si="11"/>
        <v>INSERT INTO `restaurantRating`(`restId`, `rating`) VALUES (743,'100');</v>
      </c>
    </row>
    <row r="741" spans="1:3">
      <c r="A741">
        <v>744</v>
      </c>
      <c r="B741" s="1">
        <v>100</v>
      </c>
      <c r="C741" t="str">
        <f t="shared" si="11"/>
        <v>INSERT INTO `restaurantRating`(`restId`, `rating`) VALUES (744,'100');</v>
      </c>
    </row>
    <row r="742" spans="1:3">
      <c r="A742">
        <v>745</v>
      </c>
      <c r="B742" s="1">
        <v>100</v>
      </c>
      <c r="C742" t="str">
        <f t="shared" si="11"/>
        <v>INSERT INTO `restaurantRating`(`restId`, `rating`) VALUES (745,'100');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5"/>
  <sheetViews>
    <sheetView workbookViewId="0">
      <selection activeCell="F2" sqref="F2"/>
    </sheetView>
  </sheetViews>
  <sheetFormatPr baseColWidth="10" defaultRowHeight="12" x14ac:dyDescent="0"/>
  <cols>
    <col min="3" max="3" width="27.83203125" customWidth="1"/>
    <col min="4" max="4" width="23.6640625" customWidth="1"/>
    <col min="5" max="5" width="28.33203125" customWidth="1"/>
  </cols>
  <sheetData>
    <row r="1" spans="1:6">
      <c r="A1" t="s">
        <v>3648</v>
      </c>
      <c r="B1" t="s">
        <v>3615</v>
      </c>
      <c r="C1" s="5" t="s">
        <v>3649</v>
      </c>
      <c r="D1" t="s">
        <v>4680</v>
      </c>
      <c r="E1" t="s">
        <v>4681</v>
      </c>
      <c r="F1" t="s">
        <v>4682</v>
      </c>
    </row>
    <row r="2" spans="1:6">
      <c r="A2">
        <v>1</v>
      </c>
      <c r="B2">
        <v>1</v>
      </c>
      <c r="C2" s="28" t="s">
        <v>46</v>
      </c>
      <c r="D2" s="28" t="s">
        <v>47</v>
      </c>
      <c r="E2" s="28"/>
      <c r="F2" t="str">
        <f>"INSERT INTO `photos`(`photoId`, `restId`, `photoName`, `photo2name`, `photo3name`) VALUES (" &amp; A2 &amp; "," &amp; B2 &amp; "," &amp; CONCATENATE("'",C2,"'") &amp; "," &amp; CONCATENATE("'",D2,"'") &amp; "," &amp; CONCATENATE("'",E2,"'") &amp; ");"</f>
        <v>INSERT INTO `photos`(`photoId`, `restId`, `photoName`, `photo2name`, `photo3name`) VALUES (1,1,'aloha1.jpg','aloha2.jpg','');</v>
      </c>
    </row>
    <row r="3" spans="1:6">
      <c r="A3">
        <v>2</v>
      </c>
      <c r="B3">
        <v>2</v>
      </c>
      <c r="C3" s="28" t="s">
        <v>58</v>
      </c>
      <c r="D3" s="28" t="s">
        <v>59</v>
      </c>
      <c r="E3" s="28"/>
      <c r="F3" t="str">
        <f t="shared" ref="F3:F66" si="0">"INSERT INTO `photos`(`photoId`, `restId`, `photoName`, `photo2name`, `photo3name`) VALUES (" &amp; A3 &amp; "," &amp; B3 &amp; "," &amp; CONCATENATE("'",C3,"'") &amp; "," &amp; CONCATENATE("'",D3,"'") &amp; "," &amp; CONCATENATE("'",E3,"'") &amp; ");"</f>
        <v>INSERT INTO `photos`(`photoId`, `restId`, `photoName`, `photo2name`, `photo3name`) VALUES (2,2,'vivoli1.jpg','vivoli2.jpg','');</v>
      </c>
    </row>
    <row r="4" spans="1:6">
      <c r="A4">
        <v>3</v>
      </c>
      <c r="B4">
        <v>3</v>
      </c>
      <c r="C4" s="28" t="s">
        <v>70</v>
      </c>
      <c r="D4" s="28" t="s">
        <v>71</v>
      </c>
      <c r="E4" s="28"/>
      <c r="F4" t="str">
        <f t="shared" si="0"/>
        <v>INSERT INTO `photos`(`photoId`, `restId`, `photoName`, `photo2name`, `photo3name`) VALUES (3,3,'True-Food-Kitchen1.jpg','true-food-kitchen2.jpg','');</v>
      </c>
    </row>
    <row r="5" spans="1:6">
      <c r="A5">
        <v>4</v>
      </c>
      <c r="B5">
        <v>4</v>
      </c>
      <c r="C5" s="28" t="s">
        <v>79</v>
      </c>
      <c r="D5" s="28"/>
      <c r="E5" s="28"/>
      <c r="F5" t="str">
        <f t="shared" si="0"/>
        <v>INSERT INTO `photos`(`photoId`, `restId`, `photoName`, `photo2name`, `photo3name`) VALUES (4,4,'hugos1.jpg','','');</v>
      </c>
    </row>
    <row r="6" spans="1:6">
      <c r="A6">
        <v>5</v>
      </c>
      <c r="B6">
        <v>5</v>
      </c>
      <c r="C6" s="28" t="s">
        <v>89</v>
      </c>
      <c r="D6" s="28" t="s">
        <v>90</v>
      </c>
      <c r="E6" s="28"/>
      <c r="F6" t="str">
        <f t="shared" si="0"/>
        <v>INSERT INTO `photos`(`photoId`, `restId`, `photoName`, `photo2name`, `photo3name`) VALUES (5,5,'joom1.jpg','joom2.jpg','');</v>
      </c>
    </row>
    <row r="7" spans="1:6">
      <c r="A7">
        <v>6</v>
      </c>
      <c r="B7">
        <v>6</v>
      </c>
      <c r="C7" s="28" t="s">
        <v>99</v>
      </c>
      <c r="D7" s="28" t="s">
        <v>100</v>
      </c>
      <c r="E7" s="28" t="s">
        <v>101</v>
      </c>
      <c r="F7" t="str">
        <f t="shared" si="0"/>
        <v>INSERT INTO `photos`(`photoId`, `restId`, `photoName`, `photo2name`, `photo3name`) VALUES (6,6,'dominicks1.jpg','dominicks2.jpg','dominicks3.jpg');</v>
      </c>
    </row>
    <row r="8" spans="1:6">
      <c r="A8">
        <v>7</v>
      </c>
      <c r="B8">
        <v>7</v>
      </c>
      <c r="C8" s="28" t="s">
        <v>109</v>
      </c>
      <c r="D8" s="28" t="s">
        <v>110</v>
      </c>
      <c r="E8" s="28" t="s">
        <v>111</v>
      </c>
      <c r="F8" t="str">
        <f t="shared" si="0"/>
        <v>INSERT INTO `photos`(`photoId`, `restId`, `photoName`, `photo2name`, `photo3name`) VALUES (7,7,'Swingers1.jpg','swingers2.jpg','swingers3.png');</v>
      </c>
    </row>
    <row r="9" spans="1:6">
      <c r="A9">
        <v>8</v>
      </c>
      <c r="B9">
        <v>8</v>
      </c>
      <c r="C9" s="28" t="s">
        <v>119</v>
      </c>
      <c r="D9" s="28" t="s">
        <v>120</v>
      </c>
      <c r="E9" s="28"/>
      <c r="F9" t="str">
        <f t="shared" si="0"/>
        <v>INSERT INTO `photos`(`photoId`, `restId`, `photoName`, `photo2name`, `photo3name`) VALUES (8,8,'comme-ca1.jpg','comme-ca2.jpg','');</v>
      </c>
    </row>
    <row r="10" spans="1:6">
      <c r="A10">
        <v>9</v>
      </c>
      <c r="B10">
        <v>9</v>
      </c>
      <c r="C10" s="28" t="s">
        <v>130</v>
      </c>
      <c r="D10" s="28" t="s">
        <v>131</v>
      </c>
      <c r="E10" s="28"/>
      <c r="F10" t="str">
        <f t="shared" si="0"/>
        <v>INSERT INTO `photos`(`photoId`, `restId`, `photoName`, `photo2name`, `photo3name`) VALUES (9,9,'taste1.jpg','taste2.png','');</v>
      </c>
    </row>
    <row r="11" spans="1:6">
      <c r="A11">
        <v>10</v>
      </c>
      <c r="B11">
        <v>10</v>
      </c>
      <c r="C11" s="28" t="s">
        <v>140</v>
      </c>
      <c r="D11" s="28" t="s">
        <v>141</v>
      </c>
      <c r="E11" s="28"/>
      <c r="F11" t="str">
        <f t="shared" si="0"/>
        <v>INSERT INTO `photos`(`photoId`, `restId`, `photoName`, `photo2name`, `photo3name`) VALUES (10,10,'Palihouse1.jpg','palihouse2.png','');</v>
      </c>
    </row>
    <row r="12" spans="1:6">
      <c r="A12">
        <v>11</v>
      </c>
      <c r="B12">
        <v>11</v>
      </c>
      <c r="C12" s="28" t="s">
        <v>150</v>
      </c>
      <c r="D12" s="28" t="s">
        <v>151</v>
      </c>
      <c r="E12" s="28"/>
      <c r="F12" t="str">
        <f t="shared" si="0"/>
        <v>INSERT INTO `photos`(`photoId`, `restId`, `photoName`, `photo2name`, `photo3name`) VALUES (11,11,'cecconis1.jpg','cecconiswh2.gif','');</v>
      </c>
    </row>
    <row r="13" spans="1:6">
      <c r="A13">
        <v>12</v>
      </c>
      <c r="B13">
        <v>12</v>
      </c>
      <c r="C13" s="28" t="s">
        <v>162</v>
      </c>
      <c r="D13" s="28" t="s">
        <v>163</v>
      </c>
      <c r="E13" s="28"/>
      <c r="F13" t="str">
        <f t="shared" si="0"/>
        <v>INSERT INTO `photos`(`photoId`, `restId`, `photoName`, `photo2name`, `photo3name`) VALUES (12,12,'mercedes1.jpg','mercedes2.jpg','');</v>
      </c>
    </row>
    <row r="14" spans="1:6">
      <c r="A14">
        <v>13</v>
      </c>
      <c r="B14">
        <v>13</v>
      </c>
      <c r="C14" s="28" t="s">
        <v>172</v>
      </c>
      <c r="D14" s="28" t="s">
        <v>173</v>
      </c>
      <c r="E14" s="28"/>
      <c r="F14" t="str">
        <f t="shared" si="0"/>
        <v>INSERT INTO `photos`(`photoId`, `restId`, `photoName`, `photo2name`, `photo3name`) VALUES (13,13,'hatfields1.jpg','Hatfields2.png','');</v>
      </c>
    </row>
    <row r="15" spans="1:6">
      <c r="A15">
        <v>14</v>
      </c>
      <c r="B15">
        <v>14</v>
      </c>
      <c r="C15" s="28" t="s">
        <v>179</v>
      </c>
      <c r="D15" s="28" t="s">
        <v>180</v>
      </c>
      <c r="E15" s="28"/>
      <c r="F15" t="str">
        <f t="shared" si="0"/>
        <v>INSERT INTO `photos`(`photoId`, `restId`, `photoName`, `photo2name`, `photo3name`) VALUES (14,14,'Tender-Greens1.jpg','tender-greens2.jpg','');</v>
      </c>
    </row>
    <row r="16" spans="1:6">
      <c r="A16">
        <v>15</v>
      </c>
      <c r="B16">
        <v>15</v>
      </c>
      <c r="C16" s="28" t="s">
        <v>179</v>
      </c>
      <c r="D16" s="28" t="s">
        <v>180</v>
      </c>
      <c r="E16" s="28"/>
      <c r="F16" t="str">
        <f t="shared" si="0"/>
        <v>INSERT INTO `photos`(`photoId`, `restId`, `photoName`, `photo2name`, `photo3name`) VALUES (15,15,'Tender-Greens1.jpg','tender-greens2.jpg','');</v>
      </c>
    </row>
    <row r="17" spans="1:6">
      <c r="A17">
        <v>16</v>
      </c>
      <c r="B17">
        <v>16</v>
      </c>
      <c r="C17" s="28" t="s">
        <v>179</v>
      </c>
      <c r="D17" s="28" t="s">
        <v>180</v>
      </c>
      <c r="E17" s="28"/>
      <c r="F17" t="str">
        <f t="shared" si="0"/>
        <v>INSERT INTO `photos`(`photoId`, `restId`, `photoName`, `photo2name`, `photo3name`) VALUES (16,16,'Tender-Greens1.jpg','tender-greens2.jpg','');</v>
      </c>
    </row>
    <row r="18" spans="1:6">
      <c r="A18">
        <v>17</v>
      </c>
      <c r="B18">
        <v>17</v>
      </c>
      <c r="C18" s="28" t="s">
        <v>194</v>
      </c>
      <c r="D18" s="28" t="s">
        <v>195</v>
      </c>
      <c r="E18" s="28"/>
      <c r="F18" t="str">
        <f t="shared" si="0"/>
        <v>INSERT INTO `photos`(`photoId`, `restId`, `photoName`, `photo2name`, `photo3name`) VALUES (17,17,'Little-door1.jpg','little-door2.JPG','');</v>
      </c>
    </row>
    <row r="19" spans="1:6">
      <c r="A19">
        <v>18</v>
      </c>
      <c r="B19">
        <v>18</v>
      </c>
      <c r="C19" s="28" t="s">
        <v>204</v>
      </c>
      <c r="D19" s="28" t="s">
        <v>205</v>
      </c>
      <c r="E19" s="28"/>
      <c r="F19" t="str">
        <f t="shared" si="0"/>
        <v>INSERT INTO `photos`(`photoId`, `restId`, `photoName`, `photo2name`, `photo3name`) VALUES (18,18,'Fig1.jpg','fig2.jpg','');</v>
      </c>
    </row>
    <row r="20" spans="1:6">
      <c r="A20">
        <v>19</v>
      </c>
      <c r="B20">
        <v>19</v>
      </c>
      <c r="C20" s="28" t="s">
        <v>213</v>
      </c>
      <c r="D20" s="28"/>
      <c r="E20" s="28"/>
      <c r="F20" t="str">
        <f t="shared" si="0"/>
        <v>INSERT INTO `photos`(`photoId`, `restId`, `photoName`, `photo2name`, `photo3name`) VALUES (19,19,'golden-state1.jpg','','');</v>
      </c>
    </row>
    <row r="21" spans="1:6">
      <c r="A21">
        <v>20</v>
      </c>
      <c r="B21">
        <v>20</v>
      </c>
      <c r="C21" s="28" t="s">
        <v>221</v>
      </c>
      <c r="D21" s="28" t="s">
        <v>222</v>
      </c>
      <c r="E21" s="28"/>
      <c r="F21" t="str">
        <f t="shared" si="0"/>
        <v>INSERT INTO `photos`(`photoId`, `restId`, `photoName`, `photo2name`, `photo3name`) VALUES (20,20,'cliffs-edge1.jpg','cliffs-edge2.jpg','');</v>
      </c>
    </row>
    <row r="22" spans="1:6">
      <c r="A22">
        <v>21</v>
      </c>
      <c r="B22">
        <v>21</v>
      </c>
      <c r="C22" s="28" t="s">
        <v>230</v>
      </c>
      <c r="D22" s="28" t="s">
        <v>231</v>
      </c>
      <c r="E22" s="28"/>
      <c r="F22" t="str">
        <f t="shared" si="0"/>
        <v>INSERT INTO `photos`(`photoId`, `restId`, `photoName`, `photo2name`, `photo3name`) VALUES (21,21,'Millies1.jpg','Millies2.jpg','');</v>
      </c>
    </row>
    <row r="23" spans="1:6">
      <c r="A23">
        <v>22</v>
      </c>
      <c r="B23">
        <v>22</v>
      </c>
      <c r="C23" s="28"/>
      <c r="D23" s="28"/>
      <c r="E23" s="28"/>
      <c r="F23" t="str">
        <f t="shared" si="0"/>
        <v>INSERT INTO `photos`(`photoId`, `restId`, `photoName`, `photo2name`, `photo3name`) VALUES (22,22,'','','');</v>
      </c>
    </row>
    <row r="24" spans="1:6">
      <c r="A24">
        <v>23</v>
      </c>
      <c r="B24">
        <v>23</v>
      </c>
      <c r="C24" s="28" t="s">
        <v>246</v>
      </c>
      <c r="D24" s="28" t="s">
        <v>247</v>
      </c>
      <c r="E24" s="28"/>
      <c r="F24" t="str">
        <f t="shared" si="0"/>
        <v>INSERT INTO `photos`(`photoId`, `restId`, `photoName`, `photo2name`, `photo3name`) VALUES (23,23,'cafe-habana-malibu1.jpg','Cafe-Habana-Malibu2.jpg','');</v>
      </c>
    </row>
    <row r="25" spans="1:6">
      <c r="A25">
        <v>24</v>
      </c>
      <c r="B25">
        <v>24</v>
      </c>
      <c r="C25" s="28" t="s">
        <v>257</v>
      </c>
      <c r="D25" s="28"/>
      <c r="E25" s="28"/>
      <c r="F25" t="str">
        <f t="shared" si="0"/>
        <v>INSERT INTO `photos`(`photoId`, `restId`, `photoName`, `photo2name`, `photo3name`) VALUES (24,24,'rubios1.jpg','','');</v>
      </c>
    </row>
    <row r="26" spans="1:6">
      <c r="A26">
        <v>25</v>
      </c>
      <c r="B26">
        <v>25</v>
      </c>
      <c r="C26" s="28" t="s">
        <v>266</v>
      </c>
      <c r="D26" s="28" t="s">
        <v>267</v>
      </c>
      <c r="E26" s="28"/>
      <c r="F26" t="str">
        <f t="shared" si="0"/>
        <v>INSERT INTO `photos`(`photoId`, `restId`, `photoName`, `photo2name`, `photo3name`) VALUES (25,25,'Fatdog1.jpg','fatdog2.jpg','');</v>
      </c>
    </row>
    <row r="27" spans="1:6">
      <c r="A27">
        <v>26</v>
      </c>
      <c r="B27">
        <v>26</v>
      </c>
      <c r="C27" s="28" t="s">
        <v>275</v>
      </c>
      <c r="D27" s="28" t="s">
        <v>276</v>
      </c>
      <c r="E27" s="28"/>
      <c r="F27" t="str">
        <f t="shared" si="0"/>
        <v>INSERT INTO `photos`(`photoId`, `restId`, `photoName`, `photo2name`, `photo3name`) VALUES (26,26,'hudson1.png','hudson2.jpg','');</v>
      </c>
    </row>
    <row r="28" spans="1:6">
      <c r="A28">
        <v>27</v>
      </c>
      <c r="B28">
        <v>27</v>
      </c>
      <c r="C28" s="28"/>
      <c r="D28" s="28"/>
      <c r="E28" s="28"/>
      <c r="F28" t="str">
        <f t="shared" si="0"/>
        <v>INSERT INTO `photos`(`photoId`, `restId`, `photoName`, `photo2name`, `photo3name`) VALUES (27,27,'','','');</v>
      </c>
    </row>
    <row r="29" spans="1:6">
      <c r="A29">
        <v>28</v>
      </c>
      <c r="B29">
        <v>28</v>
      </c>
      <c r="C29" s="28" t="s">
        <v>288</v>
      </c>
      <c r="D29" s="28" t="s">
        <v>289</v>
      </c>
      <c r="E29" s="28"/>
      <c r="F29" t="str">
        <f t="shared" si="0"/>
        <v>INSERT INTO `photos`(`photoId`, `restId`, `photoName`, `photo2name`, `photo3name`) VALUES (28,28,'ammo1.jpg','ammo2.jpg','');</v>
      </c>
    </row>
    <row r="30" spans="1:6">
      <c r="A30">
        <v>29</v>
      </c>
      <c r="B30">
        <v>29</v>
      </c>
      <c r="C30" s="28" t="s">
        <v>297</v>
      </c>
      <c r="D30" s="28" t="s">
        <v>298</v>
      </c>
      <c r="E30" s="28"/>
      <c r="F30" t="str">
        <f t="shared" si="0"/>
        <v>INSERT INTO `photos`(`photoId`, `restId`, `photoName`, `photo2name`, `photo3name`) VALUES (29,29,'lunapark1.jpg','LunaPark2.jpg','');</v>
      </c>
    </row>
    <row r="31" spans="1:6">
      <c r="A31">
        <v>30</v>
      </c>
      <c r="B31">
        <v>30</v>
      </c>
      <c r="C31" s="28" t="s">
        <v>305</v>
      </c>
      <c r="D31" s="28" t="s">
        <v>306</v>
      </c>
      <c r="E31" s="28"/>
      <c r="F31" t="str">
        <f t="shared" si="0"/>
        <v>INSERT INTO `photos`(`photoId`, `restId`, `photoName`, `photo2name`, `photo3name`) VALUES (30,30,'pachanga1.jpg','pachanga2.jpg','');</v>
      </c>
    </row>
    <row r="32" spans="1:6">
      <c r="A32">
        <v>31</v>
      </c>
      <c r="B32">
        <v>31</v>
      </c>
      <c r="C32" s="28" t="s">
        <v>316</v>
      </c>
      <c r="D32" s="28" t="s">
        <v>317</v>
      </c>
      <c r="E32" s="28"/>
      <c r="F32" t="str">
        <f t="shared" si="0"/>
        <v>INSERT INTO `photos`(`photoId`, `restId`, `photoName`, `photo2name`, `photo3name`) VALUES (31,31,'islands1.jpg','islands2.png','');</v>
      </c>
    </row>
    <row r="33" spans="1:6">
      <c r="A33">
        <v>32</v>
      </c>
      <c r="B33">
        <v>32</v>
      </c>
      <c r="C33" s="28" t="s">
        <v>327</v>
      </c>
      <c r="D33" s="28" t="s">
        <v>328</v>
      </c>
      <c r="E33" s="28"/>
      <c r="F33" t="str">
        <f t="shared" si="0"/>
        <v>INSERT INTO `photos`(`photoId`, `restId`, `photoName`, `photo2name`, `photo3name`) VALUES (32,32,'MaloCantina1.jpg','MaloCantina2.jpg','');</v>
      </c>
    </row>
    <row r="34" spans="1:6">
      <c r="A34">
        <v>33</v>
      </c>
      <c r="B34">
        <v>33</v>
      </c>
      <c r="C34" s="28" t="s">
        <v>336</v>
      </c>
      <c r="D34" s="28" t="s">
        <v>337</v>
      </c>
      <c r="E34" s="28"/>
      <c r="F34" t="str">
        <f t="shared" si="0"/>
        <v>INSERT INTO `photos`(`photoId`, `restId`, `photoName`, `photo2name`, `photo3name`) VALUES (33,33,'woodandvine1.jpg','woodandvine2.jpg','');</v>
      </c>
    </row>
    <row r="35" spans="1:6">
      <c r="A35">
        <v>34</v>
      </c>
      <c r="B35">
        <v>34</v>
      </c>
      <c r="C35" s="28" t="s">
        <v>347</v>
      </c>
      <c r="D35" s="28" t="s">
        <v>348</v>
      </c>
      <c r="E35" s="28"/>
      <c r="F35" t="str">
        <f t="shared" si="0"/>
        <v>INSERT INTO `photos`(`photoId`, `restId`, `photoName`, `photo2name`, `photo3name`) VALUES (34,34,'Home1.jpg','Home2.jpeg','');</v>
      </c>
    </row>
    <row r="36" spans="1:6">
      <c r="A36">
        <v>35</v>
      </c>
      <c r="B36">
        <v>35</v>
      </c>
      <c r="C36" s="28" t="s">
        <v>355</v>
      </c>
      <c r="D36" s="28"/>
      <c r="E36" s="28"/>
      <c r="F36" t="str">
        <f t="shared" si="0"/>
        <v>INSERT INTO `photos`(`photoId`, `restId`, `photoName`, `photo2name`, `photo3name`) VALUES (35,35,'in-n-out1.jpg','','');</v>
      </c>
    </row>
    <row r="37" spans="1:6">
      <c r="A37">
        <v>36</v>
      </c>
      <c r="B37">
        <v>36</v>
      </c>
      <c r="C37" s="28" t="s">
        <v>362</v>
      </c>
      <c r="D37" s="28" t="s">
        <v>363</v>
      </c>
      <c r="E37" s="28"/>
      <c r="F37" t="str">
        <f t="shared" si="0"/>
        <v>INSERT INTO `photos`(`photoId`, `restId`, `photoName`, `photo2name`, `photo3name`) VALUES (36,36,'Toi1.jpg','toi2.jpg','');</v>
      </c>
    </row>
    <row r="38" spans="1:6">
      <c r="A38">
        <v>37</v>
      </c>
      <c r="B38">
        <v>37</v>
      </c>
      <c r="C38" s="28" t="s">
        <v>372</v>
      </c>
      <c r="D38" s="28"/>
      <c r="E38" s="28"/>
      <c r="F38" t="str">
        <f t="shared" si="0"/>
        <v>INSERT INTO `photos`(`photoId`, `restId`, `photoName`, `photo2name`, `photo3name`) VALUES (37,37,'potbelly-sandwich-shop1.JPG','','');</v>
      </c>
    </row>
    <row r="39" spans="1:6">
      <c r="A39">
        <v>38</v>
      </c>
      <c r="B39">
        <v>38</v>
      </c>
      <c r="C39" s="29" t="s">
        <v>380</v>
      </c>
      <c r="D39" s="29" t="s">
        <v>381</v>
      </c>
      <c r="E39" s="29"/>
      <c r="F39" t="str">
        <f t="shared" si="0"/>
        <v>INSERT INTO `photos`(`photoId`, `restId`, `photoName`, `photo2name`, `photo3name`) VALUES (38,38,'trattoriadellupo1.jpg','trattoriadellupo2.gif','');</v>
      </c>
    </row>
    <row r="40" spans="1:6">
      <c r="A40">
        <v>39</v>
      </c>
      <c r="B40">
        <v>39</v>
      </c>
      <c r="C40" s="29" t="s">
        <v>391</v>
      </c>
      <c r="D40" s="29" t="s">
        <v>392</v>
      </c>
      <c r="E40" s="29"/>
      <c r="F40" t="str">
        <f t="shared" si="0"/>
        <v>INSERT INTO `photos`(`photoId`, `restId`, `photoName`, `photo2name`, `photo3name`) VALUES (39,39,'Stitch1.jpg','stitch2.jpg','');</v>
      </c>
    </row>
    <row r="41" spans="1:6">
      <c r="A41">
        <v>40</v>
      </c>
      <c r="B41">
        <v>40</v>
      </c>
      <c r="C41" s="29" t="s">
        <v>401</v>
      </c>
      <c r="D41" s="29" t="s">
        <v>402</v>
      </c>
      <c r="E41" s="29"/>
      <c r="F41" t="str">
        <f t="shared" si="0"/>
        <v>INSERT INTO `photos`(`photoId`, `restId`, `photoName`, `photo2name`, `photo3name`) VALUES (40,40,'groundsupport1.jpg','ground-support2.jpg','');</v>
      </c>
    </row>
    <row r="42" spans="1:6">
      <c r="A42">
        <v>41</v>
      </c>
      <c r="B42">
        <v>41</v>
      </c>
      <c r="C42" s="28" t="s">
        <v>411</v>
      </c>
      <c r="D42" s="28" t="s">
        <v>412</v>
      </c>
      <c r="E42" s="28"/>
      <c r="F42" t="str">
        <f t="shared" si="0"/>
        <v>INSERT INTO `photos`(`photoId`, `restId`, `photoName`, `photo2name`, `photo3name`) VALUES (41,41,'coffee-shop1.jpg','coffee-shop2.jpg','');</v>
      </c>
    </row>
    <row r="43" spans="1:6">
      <c r="A43">
        <v>42</v>
      </c>
      <c r="B43">
        <v>42</v>
      </c>
      <c r="C43" s="28" t="s">
        <v>420</v>
      </c>
      <c r="D43" s="28" t="s">
        <v>421</v>
      </c>
      <c r="E43" s="28"/>
      <c r="F43" t="str">
        <f t="shared" si="0"/>
        <v>INSERT INTO `photos`(`photoId`, `restId`, `photoName`, `photo2name`, `photo3name`) VALUES (42,42,'grano-trattoria1.jpg','grano-trattoria2.png','');</v>
      </c>
    </row>
    <row r="44" spans="1:6">
      <c r="A44">
        <v>43</v>
      </c>
      <c r="B44">
        <v>43</v>
      </c>
      <c r="C44" s="28" t="s">
        <v>428</v>
      </c>
      <c r="D44" s="28"/>
      <c r="E44" s="28"/>
      <c r="F44" t="str">
        <f t="shared" si="0"/>
        <v>INSERT INTO `photos`(`photoId`, `restId`, `photoName`, `photo2name`, `photo3name`) VALUES (43,43,'Fleur1.jpg','','');</v>
      </c>
    </row>
    <row r="45" spans="1:6">
      <c r="A45">
        <v>44</v>
      </c>
      <c r="B45">
        <v>44</v>
      </c>
      <c r="C45" s="28" t="s">
        <v>436</v>
      </c>
      <c r="D45" s="28" t="s">
        <v>437</v>
      </c>
      <c r="E45" s="28"/>
      <c r="F45" t="str">
        <f t="shared" si="0"/>
        <v>INSERT INTO `photos`(`photoId`, `restId`, `photoName`, `photo2name`, `photo3name`) VALUES (44,44,'magnolia1.jpg','magnolia2.jpg','');</v>
      </c>
    </row>
    <row r="46" spans="1:6">
      <c r="A46">
        <v>45</v>
      </c>
      <c r="B46">
        <v>45</v>
      </c>
      <c r="C46" s="28" t="s">
        <v>445</v>
      </c>
      <c r="D46" s="28" t="s">
        <v>446</v>
      </c>
      <c r="E46" s="28"/>
      <c r="F46" t="str">
        <f t="shared" si="0"/>
        <v>INSERT INTO `photos`(`photoId`, `restId`, `photoName`, `photo2name`, `photo3name`) VALUES (45,45,'yardhouse1.jpg','yardhouse2.png','');</v>
      </c>
    </row>
    <row r="47" spans="1:6">
      <c r="A47">
        <v>46</v>
      </c>
      <c r="B47">
        <v>46</v>
      </c>
      <c r="C47" s="29" t="s">
        <v>454</v>
      </c>
      <c r="D47" s="28" t="s">
        <v>455</v>
      </c>
      <c r="E47" s="28"/>
      <c r="F47" t="str">
        <f t="shared" si="0"/>
        <v>INSERT INTO `photos`(`photoId`, `restId`, `photoName`, `photo2name`, `photo3name`) VALUES (46,46,'Bluecow1.jpg','bluecowkitchen2.jpg','');</v>
      </c>
    </row>
    <row r="48" spans="1:6">
      <c r="A48">
        <v>47</v>
      </c>
      <c r="B48">
        <v>47</v>
      </c>
      <c r="C48" s="28" t="s">
        <v>462</v>
      </c>
      <c r="D48" s="28"/>
      <c r="E48" s="28"/>
      <c r="F48" t="str">
        <f t="shared" si="0"/>
        <v>INSERT INTO `photos`(`photoId`, `restId`, `photoName`, `photo2name`, `photo3name`) VALUES (47,47,'baja-fresh1.jpg','','');</v>
      </c>
    </row>
    <row r="49" spans="1:6">
      <c r="A49">
        <v>48</v>
      </c>
      <c r="B49">
        <v>48</v>
      </c>
      <c r="C49" s="29" t="s">
        <v>109</v>
      </c>
      <c r="D49" s="29" t="s">
        <v>111</v>
      </c>
      <c r="E49" s="29"/>
      <c r="F49" t="str">
        <f t="shared" si="0"/>
        <v>INSERT INTO `photos`(`photoId`, `restId`, `photoName`, `photo2name`, `photo3name`) VALUES (48,48,'Swingers1.jpg','swingers3.png','');</v>
      </c>
    </row>
    <row r="50" spans="1:6">
      <c r="A50">
        <v>49</v>
      </c>
      <c r="B50">
        <v>49</v>
      </c>
      <c r="C50" s="29" t="s">
        <v>475</v>
      </c>
      <c r="D50" s="29"/>
      <c r="E50" s="29"/>
      <c r="F50" t="str">
        <f t="shared" si="0"/>
        <v>INSERT INTO `photos`(`photoId`, `restId`, `photoName`, `photo2name`, `photo3name`) VALUES (49,49,'cholada1.jpg','','');</v>
      </c>
    </row>
    <row r="51" spans="1:6">
      <c r="A51">
        <v>50</v>
      </c>
      <c r="B51">
        <v>50</v>
      </c>
      <c r="C51" s="29" t="s">
        <v>484</v>
      </c>
      <c r="D51" s="29" t="s">
        <v>485</v>
      </c>
      <c r="E51" s="29"/>
      <c r="F51" t="str">
        <f t="shared" si="0"/>
        <v>INSERT INTO `photos`(`photoId`, `restId`, `photoName`, `photo2name`, `photo3name`) VALUES (50,50,'TheFarm1.jpg','TheFarm2.jpg','');</v>
      </c>
    </row>
    <row r="52" spans="1:6">
      <c r="A52">
        <v>51</v>
      </c>
      <c r="B52">
        <v>51</v>
      </c>
      <c r="C52" s="28" t="s">
        <v>492</v>
      </c>
      <c r="D52" s="28"/>
      <c r="E52" s="28"/>
      <c r="F52" t="str">
        <f t="shared" si="0"/>
        <v>INSERT INTO `photos`(`photoId`, `restId`, `photoName`, `photo2name`, `photo3name`) VALUES (51,51,'doughboys1.png','','');</v>
      </c>
    </row>
    <row r="53" spans="1:6">
      <c r="A53">
        <v>52</v>
      </c>
      <c r="B53">
        <v>52</v>
      </c>
      <c r="C53" s="28" t="s">
        <v>500</v>
      </c>
      <c r="D53" s="28" t="s">
        <v>501</v>
      </c>
      <c r="E53" s="28"/>
      <c r="F53" t="str">
        <f t="shared" si="0"/>
        <v>INSERT INTO `photos`(`photoId`, `restId`, `photoName`, `photo2name`, `photo3name`) VALUES (52,52,'Joansonthird1.jpg','Joansonthird2.jpg','');</v>
      </c>
    </row>
    <row r="54" spans="1:6">
      <c r="A54">
        <v>53</v>
      </c>
      <c r="B54">
        <v>53</v>
      </c>
      <c r="C54" s="28" t="s">
        <v>510</v>
      </c>
      <c r="D54" s="28" t="s">
        <v>511</v>
      </c>
      <c r="E54" s="28"/>
      <c r="F54" t="str">
        <f t="shared" si="0"/>
        <v>INSERT INTO `photos`(`photoId`, `restId`, `photoName`, `photo2name`, `photo3name`) VALUES (53,53,'Toast1.jpg','toast2.png','');</v>
      </c>
    </row>
    <row r="55" spans="1:6">
      <c r="A55">
        <v>54</v>
      </c>
      <c r="B55">
        <v>54</v>
      </c>
      <c r="C55" s="29" t="s">
        <v>521</v>
      </c>
      <c r="D55" s="29" t="s">
        <v>522</v>
      </c>
      <c r="E55" s="29"/>
      <c r="F55" t="str">
        <f t="shared" si="0"/>
        <v>INSERT INTO `photos`(`photoId`, `restId`, `photoName`, `photo2name`, `photo3name`) VALUES (54,54,'pizzeriailfico1.jpg','pizzeriailfico2.png','');</v>
      </c>
    </row>
    <row r="56" spans="1:6">
      <c r="A56">
        <v>55</v>
      </c>
      <c r="B56">
        <v>55</v>
      </c>
      <c r="C56" s="29" t="s">
        <v>530</v>
      </c>
      <c r="D56" s="29" t="s">
        <v>531</v>
      </c>
      <c r="E56" s="29"/>
      <c r="F56" t="str">
        <f t="shared" si="0"/>
        <v>INSERT INTO `photos`(`photoId`, `restId`, `photoName`, `photo2name`, `photo3name`) VALUES (55,55,'MohawkBend1.jpg','mohawkbend2.jpg','');</v>
      </c>
    </row>
    <row r="57" spans="1:6">
      <c r="A57">
        <v>56</v>
      </c>
      <c r="B57">
        <v>56</v>
      </c>
      <c r="C57" s="28" t="s">
        <v>539</v>
      </c>
      <c r="D57" s="28" t="s">
        <v>540</v>
      </c>
      <c r="E57" s="28"/>
      <c r="F57" t="str">
        <f t="shared" si="0"/>
        <v>INSERT INTO `photos`(`photoId`, `restId`, `photoName`, `photo2name`, `photo3name`) VALUES (56,56,'Thetrails1.jpg','thetrails2.jpg','');</v>
      </c>
    </row>
    <row r="58" spans="1:6">
      <c r="A58">
        <v>57</v>
      </c>
      <c r="B58">
        <v>57</v>
      </c>
      <c r="C58" s="29" t="s">
        <v>4013</v>
      </c>
      <c r="D58" s="29" t="s">
        <v>4018</v>
      </c>
      <c r="E58" s="29"/>
      <c r="F58" t="str">
        <f t="shared" si="0"/>
        <v>INSERT INTO `photos`(`photoId`, `restId`, `photoName`, `photo2name`, `photo3name`) VALUES (57,57,'2eriaHollywood1.jpg','2eria2.jpg','');</v>
      </c>
    </row>
    <row r="59" spans="1:6">
      <c r="A59">
        <v>58</v>
      </c>
      <c r="B59">
        <v>58</v>
      </c>
      <c r="C59" s="29" t="s">
        <v>4014</v>
      </c>
      <c r="D59" s="29" t="s">
        <v>4018</v>
      </c>
      <c r="E59" s="29"/>
      <c r="F59" t="str">
        <f t="shared" si="0"/>
        <v>INSERT INTO `photos`(`photoId`, `restId`, `photoName`, `photo2name`, `photo3name`) VALUES (58,58,'2eriawestlake1.jpg','2eria2.jpg','');</v>
      </c>
    </row>
    <row r="60" spans="1:6">
      <c r="A60">
        <v>59</v>
      </c>
      <c r="B60">
        <v>59</v>
      </c>
      <c r="C60" s="29" t="s">
        <v>556</v>
      </c>
      <c r="D60" s="29" t="s">
        <v>557</v>
      </c>
      <c r="E60" s="29"/>
      <c r="F60" t="str">
        <f t="shared" si="0"/>
        <v>INSERT INTO `photos`(`photoId`, `restId`, `photoName`, `photo2name`, `photo3name`) VALUES (59,59,'corner-bakery1.gif','corner-bakery2.gif','');</v>
      </c>
    </row>
    <row r="61" spans="1:6">
      <c r="A61">
        <v>60</v>
      </c>
      <c r="B61">
        <v>60</v>
      </c>
      <c r="C61" s="28" t="s">
        <v>566</v>
      </c>
      <c r="D61" s="28" t="s">
        <v>567</v>
      </c>
      <c r="E61" s="28"/>
      <c r="F61" t="str">
        <f t="shared" si="0"/>
        <v>INSERT INTO `photos`(`photoId`, `restId`, `photoName`, `photo2name`, `photo3name`) VALUES (60,60,'tin-roof1.jpg','tin-roof2.jpg','');</v>
      </c>
    </row>
    <row r="62" spans="1:6">
      <c r="A62">
        <v>61</v>
      </c>
      <c r="B62">
        <v>61</v>
      </c>
      <c r="C62" s="28" t="s">
        <v>575</v>
      </c>
      <c r="D62" s="28" t="s">
        <v>576</v>
      </c>
      <c r="E62" s="28"/>
      <c r="F62" t="str">
        <f t="shared" si="0"/>
        <v>INSERT INTO `photos`(`photoId`, `restId`, `photoName`, `photo2name`, `photo3name`) VALUES (61,61,'sunny-spot1.jpg','sunny-spot2.png','');</v>
      </c>
    </row>
    <row r="63" spans="1:6">
      <c r="A63">
        <v>62</v>
      </c>
      <c r="B63">
        <v>62</v>
      </c>
      <c r="C63" s="29" t="s">
        <v>4015</v>
      </c>
      <c r="D63" s="29" t="s">
        <v>4018</v>
      </c>
      <c r="E63" s="29"/>
      <c r="F63" t="str">
        <f t="shared" si="0"/>
        <v>INSERT INTO `photos`(`photoId`, `restId`, `photoName`, `photo2name`, `photo3name`) VALUES (62,62,'2eriaSC1.jpg','2eria2.jpg','');</v>
      </c>
    </row>
    <row r="64" spans="1:6">
      <c r="A64">
        <v>63</v>
      </c>
      <c r="B64">
        <v>63</v>
      </c>
      <c r="C64" s="29" t="s">
        <v>4016</v>
      </c>
      <c r="D64" s="29" t="s">
        <v>4018</v>
      </c>
      <c r="E64" s="29"/>
      <c r="F64" t="str">
        <f t="shared" si="0"/>
        <v>INSERT INTO `photos`(`photoId`, `restId`, `photoName`, `photo2name`, `photo3name`) VALUES (63,63,'2eriaFM1.jpg','2eria2.jpg','');</v>
      </c>
    </row>
    <row r="65" spans="1:6">
      <c r="A65">
        <v>64</v>
      </c>
      <c r="B65">
        <v>64</v>
      </c>
      <c r="C65" s="29" t="s">
        <v>591</v>
      </c>
      <c r="D65" s="29" t="s">
        <v>592</v>
      </c>
      <c r="E65" s="29"/>
      <c r="F65" t="str">
        <f t="shared" si="0"/>
        <v>INSERT INTO `photos`(`photoId`, `restId`, `photoName`, `photo2name`, `photo3name`) VALUES (64,64,'Quality1.jpg','Quality2.png','');</v>
      </c>
    </row>
    <row r="66" spans="1:6">
      <c r="A66">
        <v>65</v>
      </c>
      <c r="B66">
        <v>65</v>
      </c>
      <c r="C66" s="29" t="s">
        <v>600</v>
      </c>
      <c r="D66" s="29" t="s">
        <v>601</v>
      </c>
      <c r="E66" s="29"/>
      <c r="F66" t="str">
        <f t="shared" si="0"/>
        <v>INSERT INTO `photos`(`photoId`, `restId`, `photoName`, `photo2name`, `photo3name`) VALUES (65,65,'Le Pain1.jpg','LePain-Quotidien2.png','');</v>
      </c>
    </row>
    <row r="67" spans="1:6">
      <c r="A67">
        <v>66</v>
      </c>
      <c r="B67">
        <v>66</v>
      </c>
      <c r="C67" s="28" t="s">
        <v>609</v>
      </c>
      <c r="D67" s="28" t="s">
        <v>610</v>
      </c>
      <c r="E67" s="28"/>
      <c r="F67" t="str">
        <f t="shared" ref="F67:F130" si="1">"INSERT INTO `photos`(`photoId`, `restId`, `photoName`, `photo2name`, `photo3name`) VALUES (" &amp; A67 &amp; "," &amp; B67 &amp; "," &amp; CONCATENATE("'",C67,"'") &amp; "," &amp; CONCATENATE("'",D67,"'") &amp; "," &amp; CONCATENATE("'",E67,"'") &amp; ");"</f>
        <v>INSERT INTO `photos`(`photoId`, `restId`, `photoName`, `photo2name`, `photo3name`) VALUES (66,66,'all-about-bread1.jpg','all-about-the-bread2.gif','');</v>
      </c>
    </row>
    <row r="68" spans="1:6">
      <c r="A68">
        <v>67</v>
      </c>
      <c r="B68">
        <v>67</v>
      </c>
      <c r="C68" s="29" t="s">
        <v>616</v>
      </c>
      <c r="D68" s="29" t="s">
        <v>617</v>
      </c>
      <c r="E68" s="29"/>
      <c r="F68" t="str">
        <f t="shared" si="1"/>
        <v>INSERT INTO `photos`(`photoId`, `restId`, `photoName`, `photo2name`, `photo3name`) VALUES (67,67,'brio1.jpg','brio2.jpg','');</v>
      </c>
    </row>
    <row r="69" spans="1:6">
      <c r="A69">
        <v>68</v>
      </c>
      <c r="B69">
        <v>68</v>
      </c>
      <c r="C69" s="28" t="s">
        <v>626</v>
      </c>
      <c r="D69" s="28" t="s">
        <v>627</v>
      </c>
      <c r="E69" s="28"/>
      <c r="F69" t="str">
        <f t="shared" si="1"/>
        <v>INSERT INTO `photos`(`photoId`, `restId`, `photoName`, `photo2name`, `photo3name`) VALUES (68,68,'Monas-cafe1.jpg','monas-menu2.JPG','');</v>
      </c>
    </row>
    <row r="70" spans="1:6">
      <c r="A70">
        <v>69</v>
      </c>
      <c r="B70">
        <v>69</v>
      </c>
      <c r="C70" s="29" t="s">
        <v>635</v>
      </c>
      <c r="D70" s="29" t="s">
        <v>636</v>
      </c>
      <c r="E70" s="29"/>
      <c r="F70" t="str">
        <f t="shared" si="1"/>
        <v>INSERT INTO `photos`(`photoId`, `restId`, `photoName`, `photo2name`, `photo3name`) VALUES (69,69,'cafe-granada1.jpg','cafe-granada2.jpeg','');</v>
      </c>
    </row>
    <row r="71" spans="1:6">
      <c r="A71">
        <v>70</v>
      </c>
      <c r="B71">
        <v>70</v>
      </c>
      <c r="C71" s="29" t="s">
        <v>641</v>
      </c>
      <c r="D71" s="29" t="s">
        <v>642</v>
      </c>
      <c r="E71" s="29"/>
      <c r="F71" t="str">
        <f t="shared" si="1"/>
        <v>INSERT INTO `photos`(`photoId`, `restId`, `photoName`, `photo2name`, `photo3name`) VALUES (70,70,'camellia-grill1.jpg','camellia-grill2.jpg','');</v>
      </c>
    </row>
    <row r="72" spans="1:6">
      <c r="A72">
        <v>71</v>
      </c>
      <c r="B72">
        <v>71</v>
      </c>
      <c r="C72" s="28" t="s">
        <v>649</v>
      </c>
      <c r="D72" s="28" t="s">
        <v>650</v>
      </c>
      <c r="E72" s="28"/>
      <c r="F72" t="str">
        <f t="shared" si="1"/>
        <v>INSERT INTO `photos`(`photoId`, `restId`, `photoName`, `photo2name`, `photo3name`) VALUES (71,71,'gautreaus1.jpg','Gautreaus2.png','');</v>
      </c>
    </row>
    <row r="73" spans="1:6">
      <c r="A73">
        <v>72</v>
      </c>
      <c r="B73">
        <v>72</v>
      </c>
      <c r="C73" s="28" t="s">
        <v>658</v>
      </c>
      <c r="D73" s="28" t="s">
        <v>659</v>
      </c>
      <c r="E73" s="28"/>
      <c r="F73" t="str">
        <f t="shared" si="1"/>
        <v>INSERT INTO `photos`(`photoId`, `restId`, `photoName`, `photo2name`, `photo3name`) VALUES (72,72,'danteskitchen1.jpg','danteskitchen2.jpg','');</v>
      </c>
    </row>
    <row r="74" spans="1:6">
      <c r="A74">
        <v>73</v>
      </c>
      <c r="B74">
        <v>73</v>
      </c>
      <c r="C74" s="28" t="s">
        <v>667</v>
      </c>
      <c r="D74" s="28" t="s">
        <v>668</v>
      </c>
      <c r="E74" s="28"/>
      <c r="F74" t="str">
        <f t="shared" si="1"/>
        <v>INSERT INTO `photos`(`photoId`, `restId`, `photoName`, `photo2name`, `photo3name`) VALUES (73,73,'Lilette1.jpg','lilette2.png','');</v>
      </c>
    </row>
    <row r="75" spans="1:6">
      <c r="A75">
        <v>74</v>
      </c>
      <c r="B75">
        <v>74</v>
      </c>
      <c r="C75" s="28" t="s">
        <v>677</v>
      </c>
      <c r="D75" s="28" t="s">
        <v>678</v>
      </c>
      <c r="E75" s="28"/>
      <c r="F75" t="str">
        <f t="shared" si="1"/>
        <v>INSERT INTO `photos`(`photoId`, `restId`, `photoName`, `photo2name`, `photo3name`) VALUES (74,74,'theos-canal1.jpg','theos2.png','');</v>
      </c>
    </row>
    <row r="76" spans="1:6">
      <c r="A76">
        <v>75</v>
      </c>
      <c r="B76">
        <v>75</v>
      </c>
      <c r="C76" s="28" t="s">
        <v>682</v>
      </c>
      <c r="D76" s="28" t="s">
        <v>678</v>
      </c>
      <c r="E76" s="28"/>
      <c r="F76" t="str">
        <f t="shared" si="1"/>
        <v>INSERT INTO `photos`(`photoId`, `restId`, `photoName`, `photo2name`, `photo3name`) VALUES (75,75,'theos-magazine1.jpg','theos2.png','');</v>
      </c>
    </row>
    <row r="77" spans="1:6">
      <c r="A77">
        <v>76</v>
      </c>
      <c r="B77">
        <v>76</v>
      </c>
      <c r="C77" s="28" t="s">
        <v>689</v>
      </c>
      <c r="D77" s="28" t="s">
        <v>690</v>
      </c>
      <c r="E77" s="28"/>
      <c r="F77" t="str">
        <f t="shared" si="1"/>
        <v>INSERT INTO `photos`(`photoId`, `restId`, `photoName`, `photo2name`, `photo3name`) VALUES (76,76,'Nacho-Mamas-mag1.jpg','nacho-mamas2.jpg','');</v>
      </c>
    </row>
    <row r="78" spans="1:6">
      <c r="A78">
        <v>77</v>
      </c>
      <c r="B78">
        <v>77</v>
      </c>
      <c r="C78" s="28" t="s">
        <v>694</v>
      </c>
      <c r="D78" s="28" t="s">
        <v>690</v>
      </c>
      <c r="E78" s="28"/>
      <c r="F78" t="str">
        <f t="shared" si="1"/>
        <v>INSERT INTO `photos`(`photoId`, `restId`, `photoName`, `photo2name`, `photo3name`) VALUES (77,77,'nacho-mamas1.jpg','nacho-mamas2.jpg','');</v>
      </c>
    </row>
    <row r="79" spans="1:6">
      <c r="A79">
        <v>78</v>
      </c>
      <c r="B79">
        <v>78</v>
      </c>
      <c r="C79" s="28" t="s">
        <v>700</v>
      </c>
      <c r="D79" s="28" t="s">
        <v>701</v>
      </c>
      <c r="E79" s="28"/>
      <c r="F79" t="str">
        <f t="shared" si="1"/>
        <v>INSERT INTO `photos`(`photoId`, `restId`, `photoName`, `photo2name`, `photo3name`) VALUES (78,78,'Juans-mag1.jpg','Juans-flying2.png','');</v>
      </c>
    </row>
    <row r="80" spans="1:6">
      <c r="A80">
        <v>79</v>
      </c>
      <c r="B80">
        <v>79</v>
      </c>
      <c r="C80" s="28" t="s">
        <v>704</v>
      </c>
      <c r="D80" s="28" t="s">
        <v>701</v>
      </c>
      <c r="E80" s="28"/>
      <c r="F80" t="str">
        <f t="shared" si="1"/>
        <v>INSERT INTO `photos`(`photoId`, `restId`, `photoName`, `photo2name`, `photo3name`) VALUES (79,79,'juans1.jpg','Juans-flying2.png','');</v>
      </c>
    </row>
    <row r="81" spans="1:6">
      <c r="A81">
        <v>80</v>
      </c>
      <c r="B81">
        <v>80</v>
      </c>
      <c r="C81" s="28" t="s">
        <v>712</v>
      </c>
      <c r="D81" s="28" t="s">
        <v>713</v>
      </c>
      <c r="E81" s="28"/>
      <c r="F81" t="str">
        <f t="shared" si="1"/>
        <v>INSERT INTO `photos`(`photoId`, `restId`, `photoName`, `photo2name`, `photo3name`) VALUES (80,80,'surrey-uptown1.jpg','Surreys2.gif','');</v>
      </c>
    </row>
    <row r="82" spans="1:6">
      <c r="A82">
        <v>81</v>
      </c>
      <c r="B82">
        <v>81</v>
      </c>
      <c r="C82" s="28" t="s">
        <v>718</v>
      </c>
      <c r="D82" s="28" t="s">
        <v>713</v>
      </c>
      <c r="E82" s="28"/>
      <c r="F82" t="str">
        <f t="shared" si="1"/>
        <v>INSERT INTO `photos`(`photoId`, `restId`, `photoName`, `photo2name`, `photo3name`) VALUES (81,81,'Surreys-garden1.jpg','Surreys2.gif','');</v>
      </c>
    </row>
    <row r="83" spans="1:6">
      <c r="A83">
        <v>82</v>
      </c>
      <c r="B83">
        <v>82</v>
      </c>
      <c r="C83" s="28" t="s">
        <v>726</v>
      </c>
      <c r="D83" s="28" t="s">
        <v>727</v>
      </c>
      <c r="E83" s="28" t="s">
        <v>728</v>
      </c>
      <c r="F83" t="str">
        <f t="shared" si="1"/>
        <v>INSERT INTO `photos`(`photoId`, `restId`, `photoName`, `photo2name`, `photo3name`) VALUES (82,82,'bouligny1.jpg','Bouligny2.jpg','Bouligny3.png');</v>
      </c>
    </row>
    <row r="84" spans="1:6">
      <c r="A84">
        <v>83</v>
      </c>
      <c r="B84">
        <v>83</v>
      </c>
      <c r="C84" s="28" t="s">
        <v>736</v>
      </c>
      <c r="D84" s="28" t="s">
        <v>737</v>
      </c>
      <c r="E84" s="28"/>
      <c r="F84" t="str">
        <f t="shared" si="1"/>
        <v>INSERT INTO `photos`(`photoId`, `restId`, `photoName`, `photo2name`, `photo3name`) VALUES (83,83,'cafe-degas1.jpg','cafe-degas2.png','');</v>
      </c>
    </row>
    <row r="85" spans="1:6">
      <c r="A85">
        <v>84</v>
      </c>
      <c r="B85">
        <v>84</v>
      </c>
      <c r="C85" s="28" t="s">
        <v>746</v>
      </c>
      <c r="D85" s="28" t="s">
        <v>747</v>
      </c>
      <c r="E85" s="28"/>
      <c r="F85" t="str">
        <f t="shared" si="1"/>
        <v>INSERT INTO `photos`(`photoId`, `restId`, `photoName`, `photo2name`, `photo3name`) VALUES (84,84,'andreas1.jpg','andreas2.jpg','');</v>
      </c>
    </row>
    <row r="86" spans="1:6">
      <c r="A86">
        <v>85</v>
      </c>
      <c r="B86">
        <v>85</v>
      </c>
      <c r="C86" s="29" t="s">
        <v>755</v>
      </c>
      <c r="D86" s="29" t="s">
        <v>756</v>
      </c>
      <c r="E86" s="29"/>
      <c r="F86" t="str">
        <f t="shared" si="1"/>
        <v>INSERT INTO `photos`(`photoId`, `restId`, `photoName`, `photo2name`, `photo3name`) VALUES (85,85,'Sukho1.jpg','Sukho2.gif','');</v>
      </c>
    </row>
    <row r="87" spans="1:6">
      <c r="A87">
        <v>86</v>
      </c>
      <c r="B87">
        <v>86</v>
      </c>
      <c r="C87" s="29" t="s">
        <v>755</v>
      </c>
      <c r="D87" s="29" t="s">
        <v>756</v>
      </c>
      <c r="E87" s="29"/>
      <c r="F87" t="str">
        <f t="shared" si="1"/>
        <v>INSERT INTO `photos`(`photoId`, `restId`, `photoName`, `photo2name`, `photo3name`) VALUES (86,86,'Sukho1.jpg','Sukho2.gif','');</v>
      </c>
    </row>
    <row r="88" spans="1:6">
      <c r="A88">
        <v>87</v>
      </c>
      <c r="B88">
        <v>87</v>
      </c>
      <c r="C88" s="29" t="s">
        <v>767</v>
      </c>
      <c r="D88" s="29" t="s">
        <v>768</v>
      </c>
      <c r="E88" s="29" t="s">
        <v>769</v>
      </c>
      <c r="F88" t="str">
        <f t="shared" si="1"/>
        <v>INSERT INTO `photos`(`photoId`, `restId`, `photoName`, `photo2name`, `photo3name`) VALUES (87,87,'lathai1.jpg','lathai2.jpg','lathai3.jpg');</v>
      </c>
    </row>
    <row r="89" spans="1:6">
      <c r="A89">
        <v>88</v>
      </c>
      <c r="B89">
        <v>88</v>
      </c>
      <c r="C89" s="29" t="s">
        <v>776</v>
      </c>
      <c r="D89" s="29" t="s">
        <v>777</v>
      </c>
      <c r="E89" s="29"/>
      <c r="F89" t="str">
        <f t="shared" si="1"/>
        <v>INSERT INTO `photos`(`photoId`, `restId`, `photoName`, `photo2name`, `photo3name`) VALUES (88,88,'Fresco1.jpg','fresco2.jpg','');</v>
      </c>
    </row>
    <row r="90" spans="1:6">
      <c r="A90">
        <v>89</v>
      </c>
      <c r="B90">
        <v>89</v>
      </c>
      <c r="C90" s="29" t="s">
        <v>783</v>
      </c>
      <c r="D90" s="29" t="s">
        <v>784</v>
      </c>
      <c r="E90" s="29"/>
      <c r="F90" t="str">
        <f t="shared" si="1"/>
        <v>INSERT INTO `photos`(`photoId`, `restId`, `photoName`, `photo2name`, `photo3name`) VALUES (89,89,'canal-street1.jpg','canalstreet2.png','');</v>
      </c>
    </row>
    <row r="91" spans="1:6">
      <c r="A91">
        <v>90</v>
      </c>
      <c r="B91">
        <v>90</v>
      </c>
      <c r="C91" s="29" t="s">
        <v>792</v>
      </c>
      <c r="D91" s="29" t="s">
        <v>793</v>
      </c>
      <c r="E91" s="29" t="s">
        <v>794</v>
      </c>
      <c r="F91" t="str">
        <f t="shared" si="1"/>
        <v>INSERT INTO `photos`(`photoId`, `restId`, `photoName`, `photo2name`, `photo3name`) VALUES (90,90,'green-goddess1.jpg','green-goddess2.jpg','green-goddess3.jpg');</v>
      </c>
    </row>
    <row r="92" spans="1:6">
      <c r="A92">
        <v>91</v>
      </c>
      <c r="B92">
        <v>91</v>
      </c>
      <c r="C92" s="29" t="s">
        <v>801</v>
      </c>
      <c r="D92" s="29" t="s">
        <v>802</v>
      </c>
      <c r="E92" s="29"/>
      <c r="F92" t="str">
        <f t="shared" si="1"/>
        <v>INSERT INTO `photos`(`photoId`, `restId`, `photoName`, `photo2name`, `photo3name`) VALUES (91,91,'eleven791.jpg','eleven792.jpeg','');</v>
      </c>
    </row>
    <row r="93" spans="1:6">
      <c r="A93">
        <v>92</v>
      </c>
      <c r="B93">
        <v>92</v>
      </c>
      <c r="C93" s="29" t="s">
        <v>809</v>
      </c>
      <c r="D93" s="29" t="s">
        <v>810</v>
      </c>
      <c r="E93" s="29"/>
      <c r="F93" t="str">
        <f t="shared" si="1"/>
        <v>INSERT INTO `photos`(`photoId`, `restId`, `photoName`, `photo2name`, `photo3name`) VALUES (92,92,'Vincents1.jpg','vincents2.png','');</v>
      </c>
    </row>
    <row r="94" spans="1:6">
      <c r="A94">
        <v>93</v>
      </c>
      <c r="B94">
        <v>93</v>
      </c>
      <c r="C94" s="29" t="s">
        <v>809</v>
      </c>
      <c r="D94" s="29" t="s">
        <v>810</v>
      </c>
      <c r="E94" s="29"/>
      <c r="F94" t="str">
        <f t="shared" si="1"/>
        <v>INSERT INTO `photos`(`photoId`, `restId`, `photoName`, `photo2name`, `photo3name`) VALUES (93,93,'Vincents1.jpg','vincents2.png','');</v>
      </c>
    </row>
    <row r="95" spans="1:6">
      <c r="A95">
        <v>94</v>
      </c>
      <c r="B95">
        <v>94</v>
      </c>
      <c r="C95" s="29" t="s">
        <v>822</v>
      </c>
      <c r="D95" s="29" t="s">
        <v>823</v>
      </c>
      <c r="E95" s="29"/>
      <c r="F95" t="str">
        <f t="shared" si="1"/>
        <v>INSERT INTO `photos`(`photoId`, `restId`, `photoName`, `photo2name`, `photo3name`) VALUES (94,94,'august1.jpg','august2.png','');</v>
      </c>
    </row>
    <row r="96" spans="1:6">
      <c r="A96">
        <v>95</v>
      </c>
      <c r="B96">
        <v>95</v>
      </c>
      <c r="C96" s="28" t="s">
        <v>834</v>
      </c>
      <c r="D96" s="28" t="s">
        <v>835</v>
      </c>
      <c r="E96" s="28" t="s">
        <v>836</v>
      </c>
      <c r="F96" t="str">
        <f t="shared" si="1"/>
        <v>INSERT INTO `photos`(`photoId`, `restId`, `photoName`, `photo2name`, `photo3name`) VALUES (95,95,'havana1.jpg','havana2.gif','Havana3.png');</v>
      </c>
    </row>
    <row r="97" spans="1:6">
      <c r="A97">
        <v>96</v>
      </c>
      <c r="B97">
        <v>96</v>
      </c>
      <c r="C97" s="28" t="s">
        <v>845</v>
      </c>
      <c r="D97" s="28" t="s">
        <v>846</v>
      </c>
      <c r="E97" s="28" t="s">
        <v>847</v>
      </c>
      <c r="F97" t="str">
        <f t="shared" si="1"/>
        <v>INSERT INTO `photos`(`photoId`, `restId`, `photoName`, `photo2name`, `photo3name`) VALUES (96,96,'Bonchaz1.jpg','bonchaz2.jpg','bonchaz3.jpg');</v>
      </c>
    </row>
    <row r="98" spans="1:6">
      <c r="A98">
        <v>97</v>
      </c>
      <c r="B98">
        <v>97</v>
      </c>
      <c r="C98" s="28" t="s">
        <v>856</v>
      </c>
      <c r="D98" s="28" t="s">
        <v>857</v>
      </c>
      <c r="E98" s="28" t="s">
        <v>858</v>
      </c>
      <c r="F98" t="str">
        <f t="shared" si="1"/>
        <v>INSERT INTO `photos`(`photoId`, `restId`, `photoName`, `photo2name`, `photo3name`) VALUES (97,97,'charles-bar1.jpg','charles-bar2.jpg','charles-bar3.png');</v>
      </c>
    </row>
    <row r="99" spans="1:6">
      <c r="A99">
        <v>98</v>
      </c>
      <c r="B99">
        <v>98</v>
      </c>
      <c r="C99" s="28" t="s">
        <v>866</v>
      </c>
      <c r="D99" s="28" t="s">
        <v>867</v>
      </c>
      <c r="E99" s="28" t="s">
        <v>868</v>
      </c>
      <c r="F99" t="str">
        <f t="shared" si="1"/>
        <v>INSERT INTO `photos`(`photoId`, `restId`, `photoName`, `photo2name`, `photo3name`) VALUES (98,98,'Caffedeluca1.jpg','caffedeluca2.jpg','CaffeDeLuca3.jpg');</v>
      </c>
    </row>
    <row r="100" spans="1:6">
      <c r="A100">
        <v>99</v>
      </c>
      <c r="B100">
        <v>99</v>
      </c>
      <c r="C100" s="29" t="s">
        <v>876</v>
      </c>
      <c r="D100" s="28" t="s">
        <v>877</v>
      </c>
      <c r="E100" s="28" t="s">
        <v>878</v>
      </c>
      <c r="F100" t="str">
        <f t="shared" si="1"/>
        <v>INSERT INTO `photos`(`photoId`, `restId`, `photoName`, `photo2name`, `photo3name`) VALUES (99,99,'winberies1.jpg','winberies2.jpg','winberies3.jpg');</v>
      </c>
    </row>
    <row r="101" spans="1:6">
      <c r="A101">
        <v>100</v>
      </c>
      <c r="B101">
        <v>100</v>
      </c>
      <c r="C101" s="28" t="s">
        <v>887</v>
      </c>
      <c r="D101" s="28" t="s">
        <v>888</v>
      </c>
      <c r="E101" s="28" t="s">
        <v>889</v>
      </c>
      <c r="F101" t="str">
        <f t="shared" si="1"/>
        <v>INSERT INTO `photos`(`photoId`, `restId`, `photoName`, `photo2name`, `photo3name`) VALUES (100,100,'stanleyschgo1.jpg','Stanleyschgo2.jpg','Stanleyschgo3.jpg');</v>
      </c>
    </row>
    <row r="102" spans="1:6">
      <c r="A102">
        <v>101</v>
      </c>
      <c r="B102">
        <v>101</v>
      </c>
      <c r="C102" s="28" t="s">
        <v>898</v>
      </c>
      <c r="D102" s="28" t="s">
        <v>899</v>
      </c>
      <c r="E102" s="28"/>
      <c r="F102" t="str">
        <f t="shared" si="1"/>
        <v>INSERT INTO `photos`(`photoId`, `restId`, `photoName`, `photo2name`, `photo3name`) VALUES (101,101,'CityGate1.jpg','citygate2.gif','');</v>
      </c>
    </row>
    <row r="103" spans="1:6">
      <c r="A103">
        <v>102</v>
      </c>
      <c r="B103">
        <v>102</v>
      </c>
      <c r="C103" s="28" t="s">
        <v>906</v>
      </c>
      <c r="D103" s="28" t="s">
        <v>907</v>
      </c>
      <c r="E103" s="28"/>
      <c r="F103" t="str">
        <f t="shared" si="1"/>
        <v>INSERT INTO `photos`(`photoId`, `restId`, `photoName`, `photo2name`, `photo3name`) VALUES (102,102,'angelis1.jpg','angelis2.jpg','');</v>
      </c>
    </row>
    <row r="104" spans="1:6">
      <c r="A104">
        <v>103</v>
      </c>
      <c r="B104">
        <v>103</v>
      </c>
      <c r="C104" s="28" t="s">
        <v>915</v>
      </c>
      <c r="D104" s="28" t="s">
        <v>916</v>
      </c>
      <c r="E104" s="28" t="s">
        <v>917</v>
      </c>
      <c r="F104" t="str">
        <f t="shared" si="1"/>
        <v>INSERT INTO `photos`(`photoId`, `restId`, `photoName`, `photo2name`, `photo3name`) VALUES (103,103,'lacasita1.jpg','lacasita2.jpg','lacasita3.jpg');</v>
      </c>
    </row>
    <row r="105" spans="1:6">
      <c r="A105">
        <v>104</v>
      </c>
      <c r="B105">
        <v>104</v>
      </c>
      <c r="C105" s="28" t="s">
        <v>925</v>
      </c>
      <c r="D105" s="28"/>
      <c r="E105" s="28"/>
      <c r="F105" t="str">
        <f t="shared" si="1"/>
        <v>INSERT INTO `photos`(`photoId`, `restId`, `photoName`, `photo2name`, `photo3name`) VALUES (104,104,'el-gato-negro2.jpg','','');</v>
      </c>
    </row>
    <row r="106" spans="1:6">
      <c r="A106">
        <v>105</v>
      </c>
      <c r="B106">
        <v>105</v>
      </c>
      <c r="C106" s="28" t="s">
        <v>925</v>
      </c>
      <c r="D106" s="28"/>
      <c r="E106" s="28"/>
      <c r="F106" t="str">
        <f t="shared" si="1"/>
        <v>INSERT INTO `photos`(`photoId`, `restId`, `photoName`, `photo2name`, `photo3name`) VALUES (105,105,'el-gato-negro2.jpg','','');</v>
      </c>
    </row>
    <row r="107" spans="1:6">
      <c r="A107">
        <v>106</v>
      </c>
      <c r="B107">
        <v>106</v>
      </c>
      <c r="C107" s="28" t="s">
        <v>938</v>
      </c>
      <c r="D107" s="28"/>
      <c r="E107" s="28"/>
      <c r="F107" t="str">
        <f t="shared" si="1"/>
        <v>INSERT INTO `photos`(`photoId`, `restId`, `photoName`, `photo2name`, `photo3name`) VALUES (106,106,'Hugos-IR1.jpg','','');</v>
      </c>
    </row>
    <row r="108" spans="1:6">
      <c r="A108">
        <v>107</v>
      </c>
      <c r="B108">
        <v>107</v>
      </c>
      <c r="C108" s="28" t="s">
        <v>945</v>
      </c>
      <c r="D108" s="28" t="s">
        <v>946</v>
      </c>
      <c r="E108" s="28"/>
      <c r="F108" t="str">
        <f t="shared" si="1"/>
        <v>INSERT INTO `photos`(`photoId`, `restId`, `photoName`, `photo2name`, `photo3name`) VALUES (107,107,'el-colibri1.jpg','el-colibri2.jpg','');</v>
      </c>
    </row>
    <row r="109" spans="1:6">
      <c r="A109">
        <v>108</v>
      </c>
      <c r="B109">
        <v>108</v>
      </c>
      <c r="C109" s="28" t="s">
        <v>953</v>
      </c>
      <c r="D109" s="28" t="s">
        <v>954</v>
      </c>
      <c r="E109" s="28"/>
      <c r="F109" t="str">
        <f t="shared" si="1"/>
        <v>INSERT INTO `photos`(`photoId`, `restId`, `photoName`, `photo2name`, `photo3name`) VALUES (108,108,'mendocinofarmsMarina1.jpg','mendocinofarms2.png','');</v>
      </c>
    </row>
    <row r="110" spans="1:6">
      <c r="A110">
        <v>109</v>
      </c>
      <c r="B110">
        <v>109</v>
      </c>
      <c r="C110" s="28" t="s">
        <v>960</v>
      </c>
      <c r="D110" s="28" t="s">
        <v>961</v>
      </c>
      <c r="E110" s="28" t="s">
        <v>962</v>
      </c>
      <c r="F110" t="str">
        <f t="shared" si="1"/>
        <v>INSERT INTO `photos`(`photoId`, `restId`, `photoName`, `photo2name`, `photo3name`) VALUES (109,109,'Bottega-Louie1.jpg','bottega-louie2.jpg','bottega-louie3.gif');</v>
      </c>
    </row>
    <row r="111" spans="1:6">
      <c r="A111">
        <v>110</v>
      </c>
      <c r="B111">
        <v>110</v>
      </c>
      <c r="C111" s="28" t="s">
        <v>970</v>
      </c>
      <c r="D111" s="28" t="s">
        <v>971</v>
      </c>
      <c r="E111" s="28"/>
      <c r="F111" t="str">
        <f t="shared" si="1"/>
        <v>INSERT INTO `photos`(`photoId`, `restId`, `photoName`, `photo2name`, `photo3name`) VALUES (110,110,'The-Palace-Grill1.jpg','the-palace-grill2.jpg','');</v>
      </c>
    </row>
    <row r="112" spans="1:6">
      <c r="A112">
        <v>111</v>
      </c>
      <c r="B112">
        <v>111</v>
      </c>
      <c r="C112" s="28" t="s">
        <v>979</v>
      </c>
      <c r="D112" s="28" t="s">
        <v>980</v>
      </c>
      <c r="E112" s="28"/>
      <c r="F112" t="str">
        <f t="shared" si="1"/>
        <v>INSERT INTO `photos`(`photoId`, `restId`, `photoName`, `photo2name`, `photo3name`) VALUES (111,111,'cerverceria1.jpg','cerverceria2.jpg','');</v>
      </c>
    </row>
    <row r="113" spans="1:6">
      <c r="A113">
        <v>112</v>
      </c>
      <c r="B113">
        <v>112</v>
      </c>
      <c r="C113" s="28" t="s">
        <v>989</v>
      </c>
      <c r="D113" s="28" t="s">
        <v>990</v>
      </c>
      <c r="E113" s="28"/>
      <c r="F113" t="str">
        <f t="shared" si="1"/>
        <v>INSERT INTO `photos`(`photoId`, `restId`, `photoName`, `photo2name`, `photo3name`) VALUES (112,112,'coi1.jpg','coi2.jpg','');</v>
      </c>
    </row>
    <row r="114" spans="1:6">
      <c r="A114">
        <v>113</v>
      </c>
      <c r="B114">
        <v>113</v>
      </c>
      <c r="C114" s="28" t="s">
        <v>998</v>
      </c>
      <c r="D114" s="28" t="s">
        <v>999</v>
      </c>
      <c r="E114" s="28"/>
      <c r="F114" t="str">
        <f t="shared" si="1"/>
        <v>INSERT INTO `photos`(`photoId`, `restId`, `photoName`, `photo2name`, `photo3name`) VALUES (113,113,'Fenix541.jpg','Fenix542.jpg','');</v>
      </c>
    </row>
    <row r="115" spans="1:6">
      <c r="A115">
        <v>114</v>
      </c>
      <c r="B115">
        <v>114</v>
      </c>
      <c r="C115" s="28" t="s">
        <v>1007</v>
      </c>
      <c r="D115" s="28"/>
      <c r="E115" s="28"/>
      <c r="F115" t="str">
        <f t="shared" si="1"/>
        <v>INSERT INTO `photos`(`photoId`, `restId`, `photoName`, `photo2name`, `photo3name`) VALUES (114,114,'5thqtr1.jpg','','');</v>
      </c>
    </row>
    <row r="116" spans="1:6">
      <c r="A116">
        <v>115</v>
      </c>
      <c r="B116">
        <v>115</v>
      </c>
      <c r="C116" s="28" t="s">
        <v>1016</v>
      </c>
      <c r="D116" s="28" t="s">
        <v>1017</v>
      </c>
      <c r="E116" s="28"/>
      <c r="F116" t="str">
        <f t="shared" si="1"/>
        <v>INSERT INTO `photos`(`photoId`, `restId`, `photoName`, `photo2name`, `photo3name`) VALUES (115,115,'pourhousevancouver1.jpg','pourhousevancouver2.jpg','');</v>
      </c>
    </row>
    <row r="117" spans="1:6">
      <c r="A117">
        <v>116</v>
      </c>
      <c r="B117">
        <v>116</v>
      </c>
      <c r="C117" s="28" t="s">
        <v>1024</v>
      </c>
      <c r="D117" s="28" t="s">
        <v>1025</v>
      </c>
      <c r="E117" s="28"/>
      <c r="F117" t="str">
        <f t="shared" si="1"/>
        <v>INSERT INTO `photos`(`photoId`, `restId`, `photoName`, `photo2name`, `photo3name`) VALUES (116,116,'waterst1.jpg','waterst2.gif','');</v>
      </c>
    </row>
    <row r="118" spans="1:6">
      <c r="A118">
        <v>117</v>
      </c>
      <c r="B118">
        <v>117</v>
      </c>
      <c r="C118" s="28" t="s">
        <v>1032</v>
      </c>
      <c r="D118" s="28" t="s">
        <v>1033</v>
      </c>
      <c r="E118" s="28" t="s">
        <v>1034</v>
      </c>
      <c r="F118" t="str">
        <f t="shared" si="1"/>
        <v>INSERT INTO `photos`(`photoId`, `restId`, `photoName`, `photo2name`, `photo3name`) VALUES (117,117,'cinema1.jpg','cinema2.jpg','cinema3.jpeg');</v>
      </c>
    </row>
    <row r="119" spans="1:6">
      <c r="A119">
        <v>118</v>
      </c>
      <c r="B119">
        <v>118</v>
      </c>
      <c r="C119" s="28" t="s">
        <v>1032</v>
      </c>
      <c r="D119" s="28" t="s">
        <v>1033</v>
      </c>
      <c r="E119" s="28" t="s">
        <v>1034</v>
      </c>
      <c r="F119" t="str">
        <f t="shared" si="1"/>
        <v>INSERT INTO `photos`(`photoId`, `restId`, `photoName`, `photo2name`, `photo3name`) VALUES (118,118,'cinema1.jpg','cinema2.jpg','cinema3.jpeg');</v>
      </c>
    </row>
    <row r="120" spans="1:6">
      <c r="A120">
        <v>119</v>
      </c>
      <c r="B120">
        <v>119</v>
      </c>
      <c r="C120" s="28" t="s">
        <v>1041</v>
      </c>
      <c r="D120" s="29" t="s">
        <v>1042</v>
      </c>
      <c r="E120" s="28" t="s">
        <v>1043</v>
      </c>
      <c r="F120" t="str">
        <f t="shared" si="1"/>
        <v>INSERT INTO `photos`(`photoId`, `restId`, `photoName`, `photo2name`, `photo3name`) VALUES (119,119,'maimexican1.jpg','maimexican2.jpg','maimexican3.jpg');</v>
      </c>
    </row>
    <row r="121" spans="1:6">
      <c r="A121">
        <v>120</v>
      </c>
      <c r="B121">
        <v>120</v>
      </c>
      <c r="C121" s="28" t="s">
        <v>1051</v>
      </c>
      <c r="D121" s="28" t="s">
        <v>1052</v>
      </c>
      <c r="E121" s="28"/>
      <c r="F121" t="str">
        <f t="shared" si="1"/>
        <v>INSERT INTO `photos`(`photoId`, `restId`, `photoName`, `photo2name`, `photo3name`) VALUES (120,120,'amarone1.jpg','amarone2.png','');</v>
      </c>
    </row>
    <row r="122" spans="1:6">
      <c r="A122">
        <v>121</v>
      </c>
      <c r="B122">
        <v>121</v>
      </c>
      <c r="C122" s="28" t="s">
        <v>4017</v>
      </c>
      <c r="D122" s="28" t="s">
        <v>4019</v>
      </c>
      <c r="E122" s="28"/>
      <c r="F122" t="str">
        <f t="shared" si="1"/>
        <v>INSERT INTO `photos`(`photoId`, `restId`, `photoName`, `photo2name`, `photo3name`) VALUES (121,121,'Barto2ta1.jpg','barto2ta2.jpg','');</v>
      </c>
    </row>
    <row r="123" spans="1:6">
      <c r="A123">
        <v>122</v>
      </c>
      <c r="B123">
        <v>122</v>
      </c>
      <c r="C123" s="28" t="s">
        <v>1065</v>
      </c>
      <c r="D123" s="28" t="s">
        <v>1066</v>
      </c>
      <c r="E123" s="28"/>
      <c r="F123" t="str">
        <f t="shared" si="1"/>
        <v>INSERT INTO `photos`(`photoId`, `restId`, `photoName`, `photo2name`, `photo3name`) VALUES (122,122,'Olives1.jpg','TEolives2.jpg','');</v>
      </c>
    </row>
    <row r="124" spans="1:6">
      <c r="A124">
        <v>123</v>
      </c>
      <c r="B124">
        <v>123</v>
      </c>
      <c r="C124" s="28" t="s">
        <v>1071</v>
      </c>
      <c r="D124" s="28" t="s">
        <v>1072</v>
      </c>
      <c r="E124" s="28"/>
      <c r="F124" t="str">
        <f t="shared" si="1"/>
        <v>INSERT INTO `photos`(`photoId`, `restId`, `photoName`, `photo2name`, `photo3name`) VALUES (123,123,'Circo1.jpg','Circo2.gif','');</v>
      </c>
    </row>
    <row r="125" spans="1:6">
      <c r="A125">
        <v>124</v>
      </c>
      <c r="B125">
        <v>124</v>
      </c>
      <c r="C125" s="28" t="s">
        <v>1077</v>
      </c>
      <c r="D125" s="28" t="s">
        <v>1078</v>
      </c>
      <c r="E125" s="28"/>
      <c r="F125" t="str">
        <f t="shared" si="1"/>
        <v>INSERT INTO `photos`(`photoId`, `restId`, `photoName`, `photo2name`, `photo3name`) VALUES (124,124,'Michael-Mina1.jpg','michael-mina2.jpg','');</v>
      </c>
    </row>
    <row r="126" spans="1:6">
      <c r="A126">
        <v>125</v>
      </c>
      <c r="B126">
        <v>125</v>
      </c>
      <c r="C126" s="28" t="s">
        <v>1085</v>
      </c>
      <c r="D126" s="28" t="s">
        <v>1072</v>
      </c>
      <c r="E126" s="28"/>
      <c r="F126" t="str">
        <f t="shared" si="1"/>
        <v>INSERT INTO `photos`(`photoId`, `restId`, `photoName`, `photo2name`, `photo3name`) VALUES (125,125,'circo-ny1.jpg','Circo2.gif','');</v>
      </c>
    </row>
    <row r="127" spans="1:6">
      <c r="A127">
        <v>126</v>
      </c>
      <c r="B127">
        <v>126</v>
      </c>
      <c r="C127" s="28" t="s">
        <v>1091</v>
      </c>
      <c r="D127" s="28" t="s">
        <v>1092</v>
      </c>
      <c r="E127" s="28"/>
      <c r="F127" t="str">
        <f t="shared" si="1"/>
        <v>INSERT INTO `photos`(`photoId`, `restId`, `photoName`, `photo2name`, `photo3name`) VALUES (126,126,'bordergrill1.jpg','border-grill2.jpg','');</v>
      </c>
    </row>
    <row r="128" spans="1:6">
      <c r="A128">
        <v>127</v>
      </c>
      <c r="B128">
        <v>127</v>
      </c>
      <c r="C128" s="28" t="s">
        <v>1101</v>
      </c>
      <c r="D128" s="28" t="s">
        <v>1102</v>
      </c>
      <c r="E128" s="28"/>
      <c r="F128" t="str">
        <f t="shared" si="1"/>
        <v>INSERT INTO `photos`(`photoId`, `restId`, `photoName`, `photo2name`, `photo3name`) VALUES (127,127,'bar-masalv1.jpg','bar-masa2.jpg','');</v>
      </c>
    </row>
    <row r="129" spans="1:6">
      <c r="A129">
        <v>128</v>
      </c>
      <c r="B129">
        <v>128</v>
      </c>
      <c r="C129" s="28" t="s">
        <v>1108</v>
      </c>
      <c r="D129" s="28" t="s">
        <v>1109</v>
      </c>
      <c r="E129" s="28" t="s">
        <v>1110</v>
      </c>
      <c r="F129" t="str">
        <f t="shared" si="1"/>
        <v>INSERT INTO `photos`(`photoId`, `restId`, `photoName`, `photo2name`, `photo3name`) VALUES (128,128,'julian-serrano1.jpg','julian-serrano2.jpg','julian-serrano3.png');</v>
      </c>
    </row>
    <row r="130" spans="1:6">
      <c r="A130">
        <v>129</v>
      </c>
      <c r="B130">
        <v>129</v>
      </c>
      <c r="C130" s="28" t="s">
        <v>1116</v>
      </c>
      <c r="D130" s="28" t="s">
        <v>1117</v>
      </c>
      <c r="E130" s="28"/>
      <c r="F130" t="str">
        <f t="shared" si="1"/>
        <v>INSERT INTO `photos`(`photoId`, `restId`, `photoName`, `photo2name`, `photo3name`) VALUES (129,129,'abc-kitchen1.jpg','abc-kitchen2.jpg','');</v>
      </c>
    </row>
    <row r="131" spans="1:6">
      <c r="A131">
        <v>130</v>
      </c>
      <c r="B131">
        <v>130</v>
      </c>
      <c r="C131" s="28" t="s">
        <v>1125</v>
      </c>
      <c r="D131" s="28" t="s">
        <v>1126</v>
      </c>
      <c r="E131" s="28"/>
      <c r="F131" t="str">
        <f t="shared" ref="F131:F194" si="2">"INSERT INTO `photos`(`photoId`, `restId`, `photoName`, `photo2name`, `photo3name`) VALUES (" &amp; A131 &amp; "," &amp; B131 &amp; "," &amp; CONCATENATE("'",C131,"'") &amp; "," &amp; CONCATENATE("'",D131,"'") &amp; "," &amp; CONCATENATE("'",E131,"'") &amp; ");"</f>
        <v>INSERT INTO `photos`(`photoId`, `restId`, `photoName`, `photo2name`, `photo3name`) VALUES (130,130,'mignon1.jpg','mignon2.jpg','');</v>
      </c>
    </row>
    <row r="132" spans="1:6">
      <c r="A132">
        <v>131</v>
      </c>
      <c r="B132">
        <v>131</v>
      </c>
      <c r="C132" s="28" t="s">
        <v>1134</v>
      </c>
      <c r="D132" s="28" t="s">
        <v>1135</v>
      </c>
      <c r="E132" s="28"/>
      <c r="F132" t="str">
        <f t="shared" si="2"/>
        <v>INSERT INTO `photos`(`photoId`, `restId`, `photoName`, `photo2name`, `photo3name`) VALUES (131,131,'victorys-banner1.jpg','victorys-banner2.JPG','');</v>
      </c>
    </row>
    <row r="133" spans="1:6">
      <c r="A133">
        <v>132</v>
      </c>
      <c r="B133">
        <v>132</v>
      </c>
      <c r="C133" s="28" t="s">
        <v>1142</v>
      </c>
      <c r="D133" s="28" t="s">
        <v>1143</v>
      </c>
      <c r="E133" s="28"/>
      <c r="F133" t="str">
        <f t="shared" si="2"/>
        <v>INSERT INTO `photos`(`photoId`, `restId`, `photoName`, `photo2name`, `photo3name`) VALUES (132,132,'parus1.jpg','parus2.jpg','');</v>
      </c>
    </row>
    <row r="134" spans="1:6">
      <c r="A134">
        <v>133</v>
      </c>
      <c r="B134">
        <v>133</v>
      </c>
      <c r="C134" s="28" t="s">
        <v>1150</v>
      </c>
      <c r="D134" s="28" t="s">
        <v>1151</v>
      </c>
      <c r="E134" s="28" t="s">
        <v>1152</v>
      </c>
      <c r="F134" t="str">
        <f t="shared" si="2"/>
        <v>INSERT INTO `photos`(`photoId`, `restId`, `photoName`, `photo2name`, `photo3name`) VALUES (133,133,'Bell-Book1.jpg','bell-book-candle2.jpg','bell-book-candle3.gif');</v>
      </c>
    </row>
    <row r="135" spans="1:6">
      <c r="A135">
        <v>134</v>
      </c>
      <c r="B135">
        <v>134</v>
      </c>
      <c r="C135" s="29" t="s">
        <v>1157</v>
      </c>
      <c r="D135" s="29" t="s">
        <v>1158</v>
      </c>
      <c r="E135" s="29"/>
      <c r="F135" t="str">
        <f t="shared" si="2"/>
        <v>INSERT INTO `photos`(`photoId`, `restId`, `photoName`, `photo2name`, `photo3name`) VALUES (134,134,'cal-pep1.jpg','cal-pep2.jpg','');</v>
      </c>
    </row>
    <row r="136" spans="1:6">
      <c r="A136">
        <v>135</v>
      </c>
      <c r="B136">
        <v>135</v>
      </c>
      <c r="C136" s="29" t="s">
        <v>1165</v>
      </c>
      <c r="D136" s="29" t="s">
        <v>1166</v>
      </c>
      <c r="E136" s="29" t="s">
        <v>1167</v>
      </c>
      <c r="F136" t="str">
        <f t="shared" si="2"/>
        <v>INSERT INTO `photos`(`photoId`, `restId`, `photoName`, `photo2name`, `photo3name`) VALUES (135,135,'vinoteque1.jpg','vinoteque2.jpg','vinoteque3.png');</v>
      </c>
    </row>
    <row r="137" spans="1:6">
      <c r="A137">
        <v>136</v>
      </c>
      <c r="B137">
        <v>136</v>
      </c>
      <c r="C137" s="29" t="s">
        <v>1175</v>
      </c>
      <c r="D137" s="29" t="s">
        <v>1176</v>
      </c>
      <c r="E137" s="29" t="s">
        <v>1177</v>
      </c>
      <c r="F137" t="str">
        <f t="shared" si="2"/>
        <v>INSERT INTO `photos`(`photoId`, `restId`, `photoName`, `photo2name`, `photo3name`) VALUES (136,136,'petros1.jpg','petros2.jpg','petros3.jpg');</v>
      </c>
    </row>
    <row r="138" spans="1:6">
      <c r="A138">
        <v>137</v>
      </c>
      <c r="B138">
        <v>137</v>
      </c>
      <c r="C138" s="29" t="s">
        <v>1182</v>
      </c>
      <c r="D138" s="30" t="s">
        <v>1177</v>
      </c>
      <c r="E138" s="28"/>
      <c r="F138" t="str">
        <f t="shared" si="2"/>
        <v>INSERT INTO `photos`(`photoId`, `restId`, `photoName`, `photo2name`, `photo3name`) VALUES (137,137,'petros-lo1.jpg','petros3.jpg','');</v>
      </c>
    </row>
    <row r="139" spans="1:6">
      <c r="A139">
        <v>138</v>
      </c>
      <c r="B139">
        <v>138</v>
      </c>
      <c r="C139" s="29" t="s">
        <v>1186</v>
      </c>
      <c r="D139" s="29" t="s">
        <v>1177</v>
      </c>
      <c r="E139" s="28"/>
      <c r="F139" t="str">
        <f t="shared" si="2"/>
        <v>INSERT INTO `photos`(`photoId`, `restId`, `photoName`, `photo2name`, `photo3name`) VALUES (138,138,'petros-sb1.jpg','petros3.jpg','');</v>
      </c>
    </row>
    <row r="140" spans="1:6">
      <c r="A140">
        <v>139</v>
      </c>
      <c r="B140">
        <v>139</v>
      </c>
      <c r="C140" s="29" t="s">
        <v>1193</v>
      </c>
      <c r="D140" s="29" t="s">
        <v>1194</v>
      </c>
      <c r="E140" s="29"/>
      <c r="F140" t="str">
        <f t="shared" si="2"/>
        <v>INSERT INTO `photos`(`photoId`, `restId`, `photoName`, `photo2name`, `photo3name`) VALUES (139,139,'taverna-tony1.jpg','taverna-tony2.jpg','');</v>
      </c>
    </row>
    <row r="141" spans="1:6">
      <c r="A141">
        <v>140</v>
      </c>
      <c r="B141">
        <v>140</v>
      </c>
      <c r="C141" s="29" t="s">
        <v>1201</v>
      </c>
      <c r="D141" s="28" t="s">
        <v>1202</v>
      </c>
      <c r="E141" s="29"/>
      <c r="F141" t="str">
        <f t="shared" si="2"/>
        <v>INSERT INTO `photos`(`photoId`, `restId`, `photoName`, `photo2name`, `photo3name`) VALUES (140,140,'bossa-nova1.jpg','bossa-nova2.jpg','');</v>
      </c>
    </row>
    <row r="142" spans="1:6">
      <c r="A142">
        <v>141</v>
      </c>
      <c r="B142">
        <v>141</v>
      </c>
      <c r="C142" s="29" t="s">
        <v>1201</v>
      </c>
      <c r="D142" s="28" t="s">
        <v>1202</v>
      </c>
      <c r="E142" s="29"/>
      <c r="F142" t="str">
        <f t="shared" si="2"/>
        <v>INSERT INTO `photos`(`photoId`, `restId`, `photoName`, `photo2name`, `photo3name`) VALUES (141,141,'bossa-nova1.jpg','bossa-nova2.jpg','');</v>
      </c>
    </row>
    <row r="143" spans="1:6">
      <c r="A143">
        <v>142</v>
      </c>
      <c r="B143">
        <v>142</v>
      </c>
      <c r="C143" s="29" t="s">
        <v>1201</v>
      </c>
      <c r="D143" s="28" t="s">
        <v>1202</v>
      </c>
      <c r="E143" s="29"/>
      <c r="F143" t="str">
        <f t="shared" si="2"/>
        <v>INSERT INTO `photos`(`photoId`, `restId`, `photoName`, `photo2name`, `photo3name`) VALUES (142,142,'bossa-nova1.jpg','bossa-nova2.jpg','');</v>
      </c>
    </row>
    <row r="144" spans="1:6">
      <c r="A144">
        <v>143</v>
      </c>
      <c r="B144">
        <v>143</v>
      </c>
      <c r="C144" s="28" t="s">
        <v>1216</v>
      </c>
      <c r="D144" s="28" t="s">
        <v>1217</v>
      </c>
      <c r="E144" s="28" t="s">
        <v>1218</v>
      </c>
      <c r="F144" t="str">
        <f t="shared" si="2"/>
        <v>INSERT INTO `photos`(`photoId`, `restId`, `photoName`, `photo2name`, `photo3name`) VALUES (143,143,'lalas-grill1.jpg','lalas-grill2.jpg','lalas-grill3.jpg');</v>
      </c>
    </row>
    <row r="145" spans="1:6">
      <c r="A145">
        <v>144</v>
      </c>
      <c r="B145">
        <v>144</v>
      </c>
      <c r="C145" s="28" t="s">
        <v>1222</v>
      </c>
      <c r="D145" s="29" t="s">
        <v>1223</v>
      </c>
      <c r="E145" s="28" t="s">
        <v>1218</v>
      </c>
      <c r="F145" t="str">
        <f t="shared" si="2"/>
        <v>INSERT INTO `photos`(`photoId`, `restId`, `photoName`, `photo2name`, `photo3name`) VALUES (144,144,'lalas-grillsc1.jpg','lalas-grillsc2.jpg','lalas-grill3.jpg');</v>
      </c>
    </row>
    <row r="146" spans="1:6">
      <c r="A146">
        <v>145</v>
      </c>
      <c r="B146">
        <v>145</v>
      </c>
      <c r="C146" s="28" t="s">
        <v>1231</v>
      </c>
      <c r="D146" s="28" t="s">
        <v>1232</v>
      </c>
      <c r="E146" s="28" t="s">
        <v>1233</v>
      </c>
      <c r="F146" t="str">
        <f t="shared" si="2"/>
        <v>INSERT INTO `photos`(`photoId`, `restId`, `photoName`, `photo2name`, `photo3name`) VALUES (145,145,'circusny1.jpg','circusny2.jpg','circusny3.jpg');</v>
      </c>
    </row>
    <row r="147" spans="1:6">
      <c r="A147">
        <v>146</v>
      </c>
      <c r="B147">
        <v>146</v>
      </c>
      <c r="C147" s="29" t="s">
        <v>1240</v>
      </c>
      <c r="D147" s="29" t="s">
        <v>1241</v>
      </c>
      <c r="E147" s="29"/>
      <c r="F147" t="str">
        <f t="shared" si="2"/>
        <v>INSERT INTO `photos`(`photoId`, `restId`, `photoName`, `photo2name`, `photo3name`) VALUES (146,146,'malbec1.jpg','malbec2.jpg','');</v>
      </c>
    </row>
    <row r="148" spans="1:6">
      <c r="A148">
        <v>147</v>
      </c>
      <c r="B148">
        <v>147</v>
      </c>
      <c r="C148" s="29" t="s">
        <v>1250</v>
      </c>
      <c r="D148" s="28" t="s">
        <v>1251</v>
      </c>
      <c r="E148" s="29"/>
      <c r="F148" t="str">
        <f t="shared" si="2"/>
        <v>INSERT INTO `photos`(`photoId`, `restId`, `photoName`, `photo2name`, `photo3name`) VALUES (147,147,'umamito1.jpg','umami2.png','');</v>
      </c>
    </row>
    <row r="149" spans="1:6">
      <c r="A149">
        <v>148</v>
      </c>
      <c r="B149">
        <v>148</v>
      </c>
      <c r="C149" s="29" t="s">
        <v>1257</v>
      </c>
      <c r="D149" s="28" t="s">
        <v>1251</v>
      </c>
      <c r="E149" s="29"/>
      <c r="F149" t="str">
        <f t="shared" si="2"/>
        <v>INSERT INTO `photos`(`photoId`, `restId`, `photoName`, `photo2name`, `photo3name`) VALUES (148,148,'umamicm1.jpg','umami2.png','');</v>
      </c>
    </row>
    <row r="150" spans="1:6">
      <c r="A150">
        <v>149</v>
      </c>
      <c r="B150">
        <v>149</v>
      </c>
      <c r="C150" s="29" t="s">
        <v>1263</v>
      </c>
      <c r="D150" s="28" t="s">
        <v>1251</v>
      </c>
      <c r="E150" s="29"/>
      <c r="F150" t="str">
        <f t="shared" si="2"/>
        <v>INSERT INTO `photos`(`photoId`, `restId`, `photoName`, `photo2name`, `photo3name`) VALUES (149,149,'umamihb1.jpg','umami2.png','');</v>
      </c>
    </row>
    <row r="151" spans="1:6">
      <c r="A151">
        <v>150</v>
      </c>
      <c r="B151">
        <v>150</v>
      </c>
      <c r="C151" s="29" t="s">
        <v>1268</v>
      </c>
      <c r="D151" s="28" t="s">
        <v>1251</v>
      </c>
      <c r="E151" s="29"/>
      <c r="F151" t="str">
        <f t="shared" si="2"/>
        <v>INSERT INTO `photos`(`photoId`, `restId`, `photoName`, `photo2name`, `photo3name`) VALUES (150,150,'umamisc1.jpg','umami2.png','');</v>
      </c>
    </row>
    <row r="152" spans="1:6">
      <c r="A152">
        <v>151</v>
      </c>
      <c r="B152">
        <v>151</v>
      </c>
      <c r="C152" s="29" t="s">
        <v>1273</v>
      </c>
      <c r="D152" s="28" t="s">
        <v>1251</v>
      </c>
      <c r="E152" s="29"/>
      <c r="F152" t="str">
        <f t="shared" si="2"/>
        <v>INSERT INTO `photos`(`photoId`, `restId`, `photoName`, `photo2name`, `photo3name`) VALUES (151,151,'umamism1.jpg','umami2.png','');</v>
      </c>
    </row>
    <row r="153" spans="1:6">
      <c r="A153">
        <v>152</v>
      </c>
      <c r="B153">
        <v>152</v>
      </c>
      <c r="C153" s="29" t="s">
        <v>1278</v>
      </c>
      <c r="D153" s="29" t="s">
        <v>1251</v>
      </c>
      <c r="E153" s="29"/>
      <c r="F153" t="str">
        <f t="shared" si="2"/>
        <v>INSERT INTO `photos`(`photoId`, `restId`, `photoName`, `photo2name`, `photo3name`) VALUES (152,152,'umamilf1.jpg','umami2.png','');</v>
      </c>
    </row>
    <row r="154" spans="1:6">
      <c r="A154">
        <v>153</v>
      </c>
      <c r="B154">
        <v>153</v>
      </c>
      <c r="C154" s="29" t="s">
        <v>1283</v>
      </c>
      <c r="D154" s="28" t="s">
        <v>1251</v>
      </c>
      <c r="E154" s="29"/>
      <c r="F154" t="str">
        <f t="shared" si="2"/>
        <v>INSERT INTO `photos`(`photoId`, `restId`, `photoName`, `photo2name`, `photo3name`) VALUES (153,153,'umamihw1.jpg','umami2.png','');</v>
      </c>
    </row>
    <row r="155" spans="1:6">
      <c r="A155">
        <v>154</v>
      </c>
      <c r="B155">
        <v>154</v>
      </c>
      <c r="C155" s="29" t="s">
        <v>1291</v>
      </c>
      <c r="D155" s="29" t="s">
        <v>1292</v>
      </c>
      <c r="E155" s="29"/>
      <c r="F155" t="str">
        <f t="shared" si="2"/>
        <v>INSERT INTO `photos`(`photoId`, `restId`, `photoName`, `photo2name`, `photo3name`) VALUES (154,154,'800-degrees1.jpg','800-Degrees2.png','');</v>
      </c>
    </row>
    <row r="156" spans="1:6">
      <c r="A156">
        <v>155</v>
      </c>
      <c r="B156">
        <v>155</v>
      </c>
      <c r="C156" s="29" t="s">
        <v>1301</v>
      </c>
      <c r="D156" s="29" t="s">
        <v>1302</v>
      </c>
      <c r="E156" s="29"/>
      <c r="F156" t="str">
        <f t="shared" si="2"/>
        <v>INSERT INTO `photos`(`photoId`, `restId`, `photoName`, `photo2name`, `photo3name`) VALUES (155,155,'Red-Medicine1.jpg','red-medicine2.jpg','');</v>
      </c>
    </row>
    <row r="157" spans="1:6">
      <c r="A157">
        <v>156</v>
      </c>
      <c r="B157">
        <v>156</v>
      </c>
      <c r="C157" s="29" t="s">
        <v>1311</v>
      </c>
      <c r="D157" s="29" t="s">
        <v>1312</v>
      </c>
      <c r="E157" s="29"/>
      <c r="F157" t="str">
        <f t="shared" si="2"/>
        <v>INSERT INTO `photos`(`photoId`, `restId`, `photoName`, `photo2name`, `photo3name`) VALUES (156,156,'counter1.jpg','counter2.gif','');</v>
      </c>
    </row>
    <row r="158" spans="1:6">
      <c r="A158">
        <v>157</v>
      </c>
      <c r="B158">
        <v>157</v>
      </c>
      <c r="C158" s="29" t="s">
        <v>1311</v>
      </c>
      <c r="D158" s="29" t="s">
        <v>1312</v>
      </c>
      <c r="E158" s="29"/>
      <c r="F158" t="str">
        <f t="shared" si="2"/>
        <v>INSERT INTO `photos`(`photoId`, `restId`, `photoName`, `photo2name`, `photo3name`) VALUES (157,157,'counter1.jpg','counter2.gif','');</v>
      </c>
    </row>
    <row r="159" spans="1:6">
      <c r="A159">
        <v>158</v>
      </c>
      <c r="B159">
        <v>158</v>
      </c>
      <c r="C159" s="29" t="s">
        <v>1311</v>
      </c>
      <c r="D159" s="29" t="s">
        <v>1312</v>
      </c>
      <c r="E159" s="29"/>
      <c r="F159" t="str">
        <f t="shared" si="2"/>
        <v>INSERT INTO `photos`(`photoId`, `restId`, `photoName`, `photo2name`, `photo3name`) VALUES (158,158,'counter1.jpg','counter2.gif','');</v>
      </c>
    </row>
    <row r="160" spans="1:6">
      <c r="A160">
        <v>159</v>
      </c>
      <c r="B160">
        <v>159</v>
      </c>
      <c r="C160" s="29" t="s">
        <v>1311</v>
      </c>
      <c r="D160" s="29" t="s">
        <v>1312</v>
      </c>
      <c r="E160" s="29"/>
      <c r="F160" t="str">
        <f t="shared" si="2"/>
        <v>INSERT INTO `photos`(`photoId`, `restId`, `photoName`, `photo2name`, `photo3name`) VALUES (159,159,'counter1.jpg','counter2.gif','');</v>
      </c>
    </row>
    <row r="161" spans="1:6">
      <c r="A161">
        <v>160</v>
      </c>
      <c r="B161">
        <v>160</v>
      </c>
      <c r="C161" s="29" t="s">
        <v>1311</v>
      </c>
      <c r="D161" s="29" t="s">
        <v>1312</v>
      </c>
      <c r="E161" s="29"/>
      <c r="F161" t="str">
        <f t="shared" si="2"/>
        <v>INSERT INTO `photos`(`photoId`, `restId`, `photoName`, `photo2name`, `photo3name`) VALUES (160,160,'counter1.jpg','counter2.gif','');</v>
      </c>
    </row>
    <row r="162" spans="1:6">
      <c r="A162">
        <v>161</v>
      </c>
      <c r="B162">
        <v>161</v>
      </c>
      <c r="C162" s="29" t="s">
        <v>1311</v>
      </c>
      <c r="D162" s="29" t="s">
        <v>1312</v>
      </c>
      <c r="E162" s="29"/>
      <c r="F162" t="str">
        <f t="shared" si="2"/>
        <v>INSERT INTO `photos`(`photoId`, `restId`, `photoName`, `photo2name`, `photo3name`) VALUES (161,161,'counter1.jpg','counter2.gif','');</v>
      </c>
    </row>
    <row r="163" spans="1:6">
      <c r="A163">
        <v>162</v>
      </c>
      <c r="B163">
        <v>162</v>
      </c>
      <c r="C163" s="29" t="s">
        <v>1311</v>
      </c>
      <c r="D163" s="29" t="s">
        <v>1312</v>
      </c>
      <c r="E163" s="29"/>
      <c r="F163" t="str">
        <f t="shared" si="2"/>
        <v>INSERT INTO `photos`(`photoId`, `restId`, `photoName`, `photo2name`, `photo3name`) VALUES (162,162,'counter1.jpg','counter2.gif','');</v>
      </c>
    </row>
    <row r="164" spans="1:6">
      <c r="A164">
        <v>163</v>
      </c>
      <c r="B164">
        <v>163</v>
      </c>
      <c r="C164" s="29" t="s">
        <v>1311</v>
      </c>
      <c r="D164" s="29" t="s">
        <v>1312</v>
      </c>
      <c r="E164" s="29"/>
      <c r="F164" t="str">
        <f t="shared" si="2"/>
        <v>INSERT INTO `photos`(`photoId`, `restId`, `photoName`, `photo2name`, `photo3name`) VALUES (163,163,'counter1.jpg','counter2.gif','');</v>
      </c>
    </row>
    <row r="165" spans="1:6">
      <c r="A165">
        <v>164</v>
      </c>
      <c r="B165">
        <v>164</v>
      </c>
      <c r="C165" s="29" t="s">
        <v>1311</v>
      </c>
      <c r="D165" s="29" t="s">
        <v>1312</v>
      </c>
      <c r="E165" s="29"/>
      <c r="F165" t="str">
        <f t="shared" si="2"/>
        <v>INSERT INTO `photos`(`photoId`, `restId`, `photoName`, `photo2name`, `photo3name`) VALUES (164,164,'counter1.jpg','counter2.gif','');</v>
      </c>
    </row>
    <row r="166" spans="1:6">
      <c r="A166">
        <v>165</v>
      </c>
      <c r="B166">
        <v>165</v>
      </c>
      <c r="C166" s="28" t="s">
        <v>1350</v>
      </c>
      <c r="D166" s="28" t="s">
        <v>1351</v>
      </c>
      <c r="E166" s="28"/>
      <c r="F166" t="str">
        <f t="shared" si="2"/>
        <v>INSERT INTO `photos`(`photoId`, `restId`, `photoName`, `photo2name`, `photo3name`) VALUES (165,165,'mais1.jpg','mais2.png','');</v>
      </c>
    </row>
    <row r="167" spans="1:6">
      <c r="A167">
        <v>166</v>
      </c>
      <c r="B167">
        <v>166</v>
      </c>
      <c r="C167" s="28" t="s">
        <v>1359</v>
      </c>
      <c r="D167" s="28" t="s">
        <v>1360</v>
      </c>
      <c r="E167" s="28" t="s">
        <v>1361</v>
      </c>
      <c r="F167" t="str">
        <f t="shared" si="2"/>
        <v>INSERT INTO `photos`(`photoId`, `restId`, `photoName`, `photo2name`, `photo3name`) VALUES (166,166,'agave-restaurant1.jpg','agave-kitchen2.jpg','Agave-Kitchen3.gif');</v>
      </c>
    </row>
    <row r="168" spans="1:6">
      <c r="A168">
        <v>167</v>
      </c>
      <c r="B168">
        <v>167</v>
      </c>
      <c r="C168" s="28" t="s">
        <v>1370</v>
      </c>
      <c r="D168" s="28" t="s">
        <v>1371</v>
      </c>
      <c r="E168" s="28" t="s">
        <v>1372</v>
      </c>
      <c r="F168" t="str">
        <f t="shared" si="2"/>
        <v>INSERT INTO `photos`(`photoId`, `restId`, `photoName`, `photo2name`, `photo3name`) VALUES (167,167,'osteria-sgarzarie1.jpg','osteria-sgarzarie2.jpg','Osteria-sgarzarie3.gif');</v>
      </c>
    </row>
    <row r="169" spans="1:6">
      <c r="A169">
        <v>168</v>
      </c>
      <c r="B169">
        <v>168</v>
      </c>
      <c r="C169" s="28" t="s">
        <v>1381</v>
      </c>
      <c r="D169" s="28" t="s">
        <v>1382</v>
      </c>
      <c r="E169" s="28" t="s">
        <v>1383</v>
      </c>
      <c r="F169" t="str">
        <f t="shared" si="2"/>
        <v>INSERT INTO `photos`(`photoId`, `restId`, `photoName`, `photo2name`, `photo3name`) VALUES (168,168,'red-garter1.jpg','red-garter2.jpg','red-garter3.jpg');</v>
      </c>
    </row>
    <row r="170" spans="1:6">
      <c r="A170">
        <v>169</v>
      </c>
      <c r="B170">
        <v>169</v>
      </c>
      <c r="C170" s="28" t="s">
        <v>1391</v>
      </c>
      <c r="D170" s="28" t="s">
        <v>1392</v>
      </c>
      <c r="E170" s="28" t="s">
        <v>1393</v>
      </c>
      <c r="F170" t="str">
        <f t="shared" si="2"/>
        <v>INSERT INTO `photos`(`photoId`, `restId`, `photoName`, `photo2name`, `photo3name`) VALUES (169,169,'golden-view1.jpg','golden-view2.jpg','Golden-view3.gif');</v>
      </c>
    </row>
    <row r="171" spans="1:6">
      <c r="A171">
        <v>170</v>
      </c>
      <c r="B171">
        <v>170</v>
      </c>
      <c r="C171" s="28" t="s">
        <v>1400</v>
      </c>
      <c r="D171" s="28" t="s">
        <v>1401</v>
      </c>
      <c r="E171" s="28" t="s">
        <v>1402</v>
      </c>
      <c r="F171" t="str">
        <f t="shared" si="2"/>
        <v>INSERT INTO `photos`(`photoId`, `restId`, `photoName`, `photo2name`, `photo3name`) VALUES (170,170,'The-Diner1.jpg','the-diner2.JPG','The-Diner3.gif');</v>
      </c>
    </row>
    <row r="172" spans="1:6">
      <c r="A172">
        <v>171</v>
      </c>
      <c r="B172">
        <v>171</v>
      </c>
      <c r="C172" s="28" t="s">
        <v>1410</v>
      </c>
      <c r="D172" s="28" t="s">
        <v>1411</v>
      </c>
      <c r="E172" s="28" t="s">
        <v>1412</v>
      </c>
      <c r="F172" t="str">
        <f t="shared" si="2"/>
        <v>INSERT INTO `photos`(`photoId`, `restId`, `photoName`, `photo2name`, `photo3name`) VALUES (171,171,'aphrodite-cafe1.jpg','aphrodite-cafe2.jpg','Aphrodite-cafe3.jpg');</v>
      </c>
    </row>
    <row r="173" spans="1:6">
      <c r="A173">
        <v>172</v>
      </c>
      <c r="B173">
        <v>172</v>
      </c>
      <c r="C173" s="28" t="s">
        <v>1423</v>
      </c>
      <c r="D173" s="28" t="s">
        <v>1424</v>
      </c>
      <c r="E173" s="28"/>
      <c r="F173" t="str">
        <f t="shared" si="2"/>
        <v>INSERT INTO `photos`(`photoId`, `restId`, `photoName`, `photo2name`, `photo3name`) VALUES (172,172,'commune1.jpg','commune2.png','');</v>
      </c>
    </row>
    <row r="174" spans="1:6">
      <c r="A174">
        <v>173</v>
      </c>
      <c r="B174">
        <v>173</v>
      </c>
      <c r="C174" s="28" t="s">
        <v>1433</v>
      </c>
      <c r="D174" s="28" t="s">
        <v>1434</v>
      </c>
      <c r="E174" s="28"/>
      <c r="F174" t="str">
        <f t="shared" si="2"/>
        <v>INSERT INTO `photos`(`photoId`, `restId`, `photoName`, `photo2name`, `photo3name`) VALUES (173,173,'moxies-abbotsford1.jpg','moxies2.png','');</v>
      </c>
    </row>
    <row r="175" spans="1:6">
      <c r="A175">
        <v>174</v>
      </c>
      <c r="B175">
        <v>174</v>
      </c>
      <c r="C175" s="28" t="s">
        <v>1443</v>
      </c>
      <c r="D175" s="28" t="s">
        <v>1444</v>
      </c>
      <c r="E175" s="28" t="s">
        <v>1445</v>
      </c>
      <c r="F175" t="str">
        <f t="shared" si="2"/>
        <v>INSERT INTO `photos`(`photoId`, `restId`, `photoName`, `photo2name`, `photo3name`) VALUES (174,174,'Society1.jpg','society2.jpg','society3.jpg');</v>
      </c>
    </row>
    <row r="176" spans="1:6">
      <c r="A176">
        <v>175</v>
      </c>
      <c r="B176">
        <v>175</v>
      </c>
      <c r="C176" s="28" t="s">
        <v>1452</v>
      </c>
      <c r="D176" s="28" t="s">
        <v>1453</v>
      </c>
      <c r="E176" s="28"/>
      <c r="F176" t="str">
        <f t="shared" si="2"/>
        <v>INSERT INTO `photos`(`photoId`, `restId`, `photoName`, `photo2name`, `photo3name`) VALUES (175,175,'new-india1.jpg','new-india2.jpg','');</v>
      </c>
    </row>
    <row r="177" spans="1:6">
      <c r="A177">
        <v>176</v>
      </c>
      <c r="B177">
        <v>176</v>
      </c>
      <c r="C177" s="28" t="s">
        <v>1462</v>
      </c>
      <c r="D177" s="28" t="s">
        <v>1463</v>
      </c>
      <c r="E177" s="28"/>
      <c r="F177" t="str">
        <f t="shared" si="2"/>
        <v>INSERT INTO `photos`(`photoId`, `restId`, `photoName`, `photo2name`, `photo3name`) VALUES (176,176,'eight-.51.jpg','eight-.52.png','');</v>
      </c>
    </row>
    <row r="178" spans="1:6">
      <c r="A178">
        <v>177</v>
      </c>
      <c r="B178">
        <v>177</v>
      </c>
      <c r="C178" s="28" t="s">
        <v>1470</v>
      </c>
      <c r="D178" s="28" t="s">
        <v>1471</v>
      </c>
      <c r="E178" s="28"/>
      <c r="F178" t="str">
        <f t="shared" si="2"/>
        <v>INSERT INTO `photos`(`photoId`, `restId`, `photoName`, `photo2name`, `photo3name`) VALUES (177,177,'bice1.jpg','bice2.jpg','');</v>
      </c>
    </row>
    <row r="179" spans="1:6">
      <c r="A179">
        <v>178</v>
      </c>
      <c r="B179">
        <v>178</v>
      </c>
      <c r="C179" s="28" t="s">
        <v>1478</v>
      </c>
      <c r="D179" s="28" t="s">
        <v>1479</v>
      </c>
      <c r="E179" s="28"/>
      <c r="F179" t="str">
        <f t="shared" si="2"/>
        <v>INSERT INTO `photos`(`photoId`, `restId`, `photoName`, `photo2name`, `photo3name`) VALUES (178,178,'luna-piena1.png','luna-piena2.png','');</v>
      </c>
    </row>
    <row r="180" spans="1:6">
      <c r="A180">
        <v>179</v>
      </c>
      <c r="B180">
        <v>179</v>
      </c>
      <c r="C180" s="29" t="s">
        <v>1485</v>
      </c>
      <c r="D180" s="28" t="s">
        <v>1102</v>
      </c>
      <c r="E180" s="28"/>
      <c r="F180" t="str">
        <f t="shared" si="2"/>
        <v>INSERT INTO `photos`(`photoId`, `restId`, `photoName`, `photo2name`, `photo3name`) VALUES (179,179,'masa1.jpg','bar-masa2.jpg','');</v>
      </c>
    </row>
    <row r="181" spans="1:6">
      <c r="A181">
        <v>180</v>
      </c>
      <c r="B181">
        <v>180</v>
      </c>
      <c r="C181" s="28" t="s">
        <v>1492</v>
      </c>
      <c r="D181" s="28" t="s">
        <v>1493</v>
      </c>
      <c r="E181" s="28" t="s">
        <v>1494</v>
      </c>
      <c r="F181" t="str">
        <f t="shared" si="2"/>
        <v>INSERT INTO `photos`(`photoId`, `restId`, `photoName`, `photo2name`, `photo3name`) VALUES (180,180,'long-beach-vegan-eatery1.jpg','long-beach-vegan-eatery2.jpg','long-beach-vegan-eatery3.jpg');</v>
      </c>
    </row>
    <row r="182" spans="1:6">
      <c r="A182">
        <v>181</v>
      </c>
      <c r="B182">
        <v>181</v>
      </c>
      <c r="C182" s="28" t="s">
        <v>1504</v>
      </c>
      <c r="D182" s="28" t="s">
        <v>1505</v>
      </c>
      <c r="E182" s="28"/>
      <c r="F182" t="str">
        <f t="shared" si="2"/>
        <v>INSERT INTO `photos`(`photoId`, `restId`, `photoName`, `photo2name`, `photo3name`) VALUES (181,181,'barrafina1.jpg','barrafina2.png','');</v>
      </c>
    </row>
    <row r="183" spans="1:6">
      <c r="A183">
        <v>182</v>
      </c>
      <c r="B183">
        <v>182</v>
      </c>
      <c r="C183" s="28" t="s">
        <v>1514</v>
      </c>
      <c r="D183" s="28" t="s">
        <v>1515</v>
      </c>
      <c r="E183" s="28" t="s">
        <v>1516</v>
      </c>
      <c r="F183" t="str">
        <f t="shared" si="2"/>
        <v>INSERT INTO `photos`(`photoId`, `restId`, `photoName`, `photo2name`, `photo3name`) VALUES (182,182,'mani-osteria1.jpg','mani-osteria2.jpg','mani-osteria3.jpg');</v>
      </c>
    </row>
    <row r="184" spans="1:6">
      <c r="A184">
        <v>183</v>
      </c>
      <c r="B184">
        <v>183</v>
      </c>
      <c r="C184" s="28" t="s">
        <v>1526</v>
      </c>
      <c r="D184" s="28" t="s">
        <v>1527</v>
      </c>
      <c r="E184" s="28" t="s">
        <v>1528</v>
      </c>
      <c r="F184" t="str">
        <f t="shared" si="2"/>
        <v>INSERT INTO `photos`(`photoId`, `restId`, `photoName`, `photo2name`, `photo3name`) VALUES (183,183,'alcazar1.jpg','alcazar2.jpg','alcazar3.png');</v>
      </c>
    </row>
    <row r="185" spans="1:6">
      <c r="A185">
        <v>184</v>
      </c>
      <c r="B185">
        <v>184</v>
      </c>
      <c r="C185" s="28" t="s">
        <v>1533</v>
      </c>
      <c r="D185" s="28" t="s">
        <v>1534</v>
      </c>
      <c r="E185" s="28"/>
      <c r="F185" t="str">
        <f t="shared" si="2"/>
        <v>INSERT INTO `photos`(`photoId`, `restId`, `photoName`, `photo2name`, `photo3name`) VALUES (184,184,'au-sud-de-nulle-part1.jpg','au sud-de-nuelle2.jpg','');</v>
      </c>
    </row>
    <row r="186" spans="1:6">
      <c r="A186">
        <v>185</v>
      </c>
      <c r="B186">
        <v>185</v>
      </c>
      <c r="C186" s="28" t="s">
        <v>1542</v>
      </c>
      <c r="D186" s="28" t="s">
        <v>1543</v>
      </c>
      <c r="E186" s="28"/>
      <c r="F186" t="str">
        <f t="shared" si="2"/>
        <v>INSERT INTO `photos`(`photoId`, `restId`, `photoName`, `photo2name`, `photo3name`) VALUES (185,185,'fusion-bar1.jpg','fusion-bar2.png','');</v>
      </c>
    </row>
    <row r="187" spans="1:6">
      <c r="A187">
        <v>186</v>
      </c>
      <c r="B187">
        <v>186</v>
      </c>
      <c r="C187" s="28" t="s">
        <v>1553</v>
      </c>
      <c r="D187" s="28" t="s">
        <v>1554</v>
      </c>
      <c r="E187" s="28"/>
      <c r="F187" t="str">
        <f t="shared" si="2"/>
        <v>INSERT INTO `photos`(`photoId`, `restId`, `photoName`, `photo2name`, `photo3name`) VALUES (186,186,'hard-rock-atlanta1.jpg','hard-rock2.jpg','');</v>
      </c>
    </row>
    <row r="188" spans="1:6">
      <c r="A188">
        <v>187</v>
      </c>
      <c r="B188">
        <v>187</v>
      </c>
      <c r="C188" s="28" t="s">
        <v>1560</v>
      </c>
      <c r="D188" s="28" t="s">
        <v>1561</v>
      </c>
      <c r="E188" s="28"/>
      <c r="F188" t="str">
        <f t="shared" si="2"/>
        <v>INSERT INTO `photos`(`photoId`, `restId`, `photoName`, `photo2name`, `photo3name`) VALUES (187,187,'la-fonte1.jpg','la-fonte2.png','');</v>
      </c>
    </row>
    <row r="189" spans="1:6">
      <c r="A189">
        <v>188</v>
      </c>
      <c r="B189">
        <v>188</v>
      </c>
      <c r="C189" s="28" t="s">
        <v>1570</v>
      </c>
      <c r="D189" s="28" t="s">
        <v>1571</v>
      </c>
      <c r="E189" s="28"/>
      <c r="F189" t="str">
        <f t="shared" si="2"/>
        <v>INSERT INTO `photos`(`photoId`, `restId`, `photoName`, `photo2name`, `photo3name`) VALUES (188,188,'murano1.jpg','murano2.jpg','');</v>
      </c>
    </row>
    <row r="190" spans="1:6">
      <c r="A190">
        <v>189</v>
      </c>
      <c r="B190">
        <v>189</v>
      </c>
      <c r="C190" s="28" t="s">
        <v>1576</v>
      </c>
      <c r="D190" s="28" t="s">
        <v>1577</v>
      </c>
      <c r="E190" s="28"/>
      <c r="F190" t="str">
        <f t="shared" si="2"/>
        <v>INSERT INTO `photos`(`photoId`, `restId`, `photoName`, `photo2name`, `photo3name`) VALUES (189,189,'acqua-florence1.jpg','acqua2.jpg','');</v>
      </c>
    </row>
    <row r="191" spans="1:6">
      <c r="A191">
        <v>190</v>
      </c>
      <c r="B191">
        <v>190</v>
      </c>
      <c r="C191" s="28" t="s">
        <v>1584</v>
      </c>
      <c r="D191" s="28" t="s">
        <v>1577</v>
      </c>
      <c r="E191" s="28"/>
      <c r="F191" t="str">
        <f t="shared" si="2"/>
        <v>INSERT INTO `photos`(`photoId`, `restId`, `photoName`, `photo2name`, `photo3name`) VALUES (190,190,'acqua-san-diego1.jpg','acqua2.jpg','');</v>
      </c>
    </row>
    <row r="192" spans="1:6">
      <c r="A192">
        <v>191</v>
      </c>
      <c r="B192">
        <v>191</v>
      </c>
      <c r="C192" s="28" t="s">
        <v>1591</v>
      </c>
      <c r="D192" s="28" t="s">
        <v>1592</v>
      </c>
      <c r="E192" s="28" t="s">
        <v>1577</v>
      </c>
      <c r="F192" t="str">
        <f t="shared" si="2"/>
        <v>INSERT INTO `photos`(`photoId`, `restId`, `photoName`, `photo2name`, `photo3name`) VALUES (191,191,'acqua-dc1.jpg','acqua-dc2.jpg','acqua2.jpg');</v>
      </c>
    </row>
    <row r="193" spans="1:6">
      <c r="A193">
        <v>192</v>
      </c>
      <c r="B193">
        <v>192</v>
      </c>
      <c r="C193" s="28" t="s">
        <v>1598</v>
      </c>
      <c r="D193" s="28" t="s">
        <v>1599</v>
      </c>
      <c r="E193" s="28"/>
      <c r="F193" t="str">
        <f t="shared" si="2"/>
        <v>INSERT INTO `photos`(`photoId`, `restId`, `photoName`, `photo2name`, `photo3name`) VALUES (192,192,'vivanda1.jpg','vivanda2.png','');</v>
      </c>
    </row>
    <row r="194" spans="1:6">
      <c r="A194">
        <v>193</v>
      </c>
      <c r="B194">
        <v>193</v>
      </c>
      <c r="C194" s="28" t="s">
        <v>1606</v>
      </c>
      <c r="D194" s="28" t="s">
        <v>1607</v>
      </c>
      <c r="E194" s="28" t="s">
        <v>1608</v>
      </c>
      <c r="F194" t="str">
        <f t="shared" si="2"/>
        <v>INSERT INTO `photos`(`photoId`, `restId`, `photoName`, `photo2name`, `photo3name`) VALUES (193,193,'society-aus1.jpg','society-aus2.jpg','society-aus3.jpg');</v>
      </c>
    </row>
    <row r="195" spans="1:6">
      <c r="A195">
        <v>194</v>
      </c>
      <c r="B195">
        <v>194</v>
      </c>
      <c r="C195" s="28" t="s">
        <v>1618</v>
      </c>
      <c r="D195" s="28" t="s">
        <v>1619</v>
      </c>
      <c r="E195" s="28"/>
      <c r="F195" t="str">
        <f t="shared" ref="F195:F258" si="3">"INSERT INTO `photos`(`photoId`, `restId`, `photoName`, `photo2name`, `photo3name`) VALUES (" &amp; A195 &amp; "," &amp; B195 &amp; "," &amp; CONCATENATE("'",C195,"'") &amp; "," &amp; CONCATENATE("'",D195,"'") &amp; "," &amp; CONCATENATE("'",E195,"'") &amp; ");"</f>
        <v>INSERT INTO `photos`(`photoId`, `restId`, `photoName`, `photo2name`, `photo3name`) VALUES (194,194,'brewhouse1.jpg','brewhouse2.jpg','');</v>
      </c>
    </row>
    <row r="196" spans="1:6">
      <c r="A196">
        <v>195</v>
      </c>
      <c r="B196">
        <v>195</v>
      </c>
      <c r="C196" s="28" t="s">
        <v>1627</v>
      </c>
      <c r="D196" s="28" t="s">
        <v>1628</v>
      </c>
      <c r="E196" s="28" t="s">
        <v>1629</v>
      </c>
      <c r="F196" t="str">
        <f t="shared" si="3"/>
        <v>INSERT INTO `photos`(`photoId`, `restId`, `photoName`, `photo2name`, `photo3name`) VALUES (195,195,'yaletown1.jpg','yaletown2.jpg','yaletown3.gif');</v>
      </c>
    </row>
    <row r="197" spans="1:6">
      <c r="A197">
        <v>196</v>
      </c>
      <c r="B197">
        <v>196</v>
      </c>
      <c r="C197" s="28" t="s">
        <v>1637</v>
      </c>
      <c r="D197" s="28" t="s">
        <v>1638</v>
      </c>
      <c r="E197" s="28" t="s">
        <v>1639</v>
      </c>
      <c r="F197" t="str">
        <f t="shared" si="3"/>
        <v>INSERT INTO `photos`(`photoId`, `restId`, `photoName`, `photo2name`, `photo3name`) VALUES (196,196,'big-ridge1.jpg','big-ridge2.jpg','big-ridge3.jpg');</v>
      </c>
    </row>
    <row r="198" spans="1:6">
      <c r="A198">
        <v>197</v>
      </c>
      <c r="B198">
        <v>197</v>
      </c>
      <c r="C198" s="28" t="s">
        <v>1648</v>
      </c>
      <c r="D198" s="28" t="s">
        <v>1649</v>
      </c>
      <c r="E198" s="28"/>
      <c r="F198" t="str">
        <f t="shared" si="3"/>
        <v>INSERT INTO `photos`(`photoId`, `restId`, `photoName`, `photo2name`, `photo3name`) VALUES (197,197,'flying-beaver1.jpg','flying-beaver2.jpg','');</v>
      </c>
    </row>
    <row r="199" spans="1:6">
      <c r="A199">
        <v>198</v>
      </c>
      <c r="B199">
        <v>198</v>
      </c>
      <c r="C199" s="28" t="s">
        <v>1658</v>
      </c>
      <c r="D199" s="28" t="s">
        <v>1659</v>
      </c>
      <c r="E199" s="28" t="s">
        <v>1660</v>
      </c>
      <c r="F199" t="str">
        <f t="shared" si="3"/>
        <v>INSERT INTO `photos`(`photoId`, `restId`, `photoName`, `photo2name`, `photo3name`) VALUES (198,198,'glowbal-grill1.png','Glowbal-grill2.jpg','glowbal-grill3.jpg');</v>
      </c>
    </row>
    <row r="200" spans="1:6">
      <c r="A200">
        <v>199</v>
      </c>
      <c r="B200">
        <v>199</v>
      </c>
      <c r="C200" s="28" t="s">
        <v>1670</v>
      </c>
      <c r="D200" s="28" t="s">
        <v>1671</v>
      </c>
      <c r="E200" s="28" t="s">
        <v>1672</v>
      </c>
      <c r="F200" t="str">
        <f t="shared" si="3"/>
        <v>INSERT INTO `photos`(`photoId`, `restId`, `photoName`, `photo2name`, `photo3name`) VALUES (199,199,'market-by-jean1.jpg','market-by-jean2.jpg','market-by-jean3.png');</v>
      </c>
    </row>
    <row r="201" spans="1:6">
      <c r="A201">
        <v>200</v>
      </c>
      <c r="B201">
        <v>200</v>
      </c>
      <c r="C201" s="28" t="s">
        <v>1680</v>
      </c>
      <c r="D201" s="28" t="s">
        <v>1681</v>
      </c>
      <c r="E201" s="28"/>
      <c r="F201" t="str">
        <f t="shared" si="3"/>
        <v>INSERT INTO `photos`(`photoId`, `restId`, `photoName`, `photo2name`, `photo3name`) VALUES (200,200,'italian-kitchen1.jpg','italian-kitchen2.png','');</v>
      </c>
    </row>
    <row r="202" spans="1:6">
      <c r="A202">
        <v>201</v>
      </c>
      <c r="B202">
        <v>201</v>
      </c>
      <c r="C202" s="28" t="s">
        <v>1690</v>
      </c>
      <c r="D202" s="28" t="s">
        <v>1691</v>
      </c>
      <c r="E202" s="28" t="s">
        <v>1692</v>
      </c>
      <c r="F202" t="str">
        <f t="shared" si="3"/>
        <v>INSERT INTO `photos`(`photoId`, `restId`, `photoName`, `photo2name`, `photo3name`) VALUES (201,201,'trattoria1.jpg','trattoria2.jpg','trattoria3.jpg');</v>
      </c>
    </row>
    <row r="203" spans="1:6">
      <c r="A203">
        <v>202</v>
      </c>
      <c r="B203">
        <v>202</v>
      </c>
      <c r="C203" s="28" t="s">
        <v>1699</v>
      </c>
      <c r="D203" s="28" t="s">
        <v>1700</v>
      </c>
      <c r="E203" s="28"/>
      <c r="F203" t="str">
        <f t="shared" si="3"/>
        <v>INSERT INTO `photos`(`photoId`, `restId`, `photoName`, `photo2name`, `photo3name`) VALUES (202,202,'azalea1.png','azalea2.png','');</v>
      </c>
    </row>
    <row r="204" spans="1:6">
      <c r="A204">
        <v>203</v>
      </c>
      <c r="B204">
        <v>203</v>
      </c>
      <c r="C204" s="28" t="s">
        <v>1707</v>
      </c>
      <c r="D204" s="28" t="s">
        <v>1708</v>
      </c>
      <c r="E204" s="28"/>
      <c r="F204" t="str">
        <f t="shared" si="3"/>
        <v>INSERT INTO `photos`(`photoId`, `restId`, `photoName`, `photo2name`, `photo3name`) VALUES (203,203,'fino1.jpg','fino2.png','');</v>
      </c>
    </row>
    <row r="205" spans="1:6">
      <c r="A205">
        <v>204</v>
      </c>
      <c r="B205">
        <v>204</v>
      </c>
      <c r="C205" s="28" t="s">
        <v>1714</v>
      </c>
      <c r="D205" s="28" t="s">
        <v>1715</v>
      </c>
      <c r="E205" s="28"/>
      <c r="F205" t="str">
        <f t="shared" si="3"/>
        <v>INSERT INTO `photos`(`photoId`, `restId`, `photoName`, `photo2name`, `photo3name`) VALUES (204,204,'soleil-westwood1.jpg','soleil-westwood2.png','');</v>
      </c>
    </row>
    <row r="206" spans="1:6">
      <c r="A206">
        <v>205</v>
      </c>
      <c r="B206">
        <v>205</v>
      </c>
      <c r="C206" s="28" t="s">
        <v>1723</v>
      </c>
      <c r="D206" s="28" t="s">
        <v>1724</v>
      </c>
      <c r="E206" s="28" t="s">
        <v>1725</v>
      </c>
      <c r="F206" t="str">
        <f t="shared" si="3"/>
        <v>INSERT INTO `photos`(`photoId`, `restId`, `photoName`, `photo2name`, `photo3name`) VALUES (205,205,'borgo-san-jacopo1.jpg','borgo-san-jacopo2.jpg','borgo-san-jacopo3.jpg');</v>
      </c>
    </row>
    <row r="207" spans="1:6">
      <c r="A207">
        <v>206</v>
      </c>
      <c r="B207">
        <v>206</v>
      </c>
      <c r="C207" s="28" t="s">
        <v>1731</v>
      </c>
      <c r="D207" s="28" t="s">
        <v>1732</v>
      </c>
      <c r="E207" s="28" t="s">
        <v>1733</v>
      </c>
      <c r="F207" t="str">
        <f t="shared" si="3"/>
        <v>INSERT INTO `photos`(`photoId`, `restId`, `photoName`, `photo2name`, `photo3name`) VALUES (206,206,'Cleo-Restaurant1.jpg','cleo-restaurant2.png','cleo-restaurant3.jpg');</v>
      </c>
    </row>
    <row r="208" spans="1:6">
      <c r="A208">
        <v>207</v>
      </c>
      <c r="B208">
        <v>207</v>
      </c>
      <c r="C208" s="28" t="s">
        <v>1740</v>
      </c>
      <c r="D208" s="28" t="s">
        <v>1741</v>
      </c>
      <c r="E208" s="28" t="s">
        <v>1742</v>
      </c>
      <c r="F208" t="str">
        <f t="shared" si="3"/>
        <v>INSERT INTO `photos`(`photoId`, `restId`, `photoName`, `photo2name`, `photo3name`) VALUES (207,207,'pitti-gola1.jpg','pitti-gola2.jpg','pitti-gola3.png');</v>
      </c>
    </row>
    <row r="209" spans="1:6">
      <c r="A209">
        <v>208</v>
      </c>
      <c r="B209">
        <v>208</v>
      </c>
      <c r="C209" s="28" t="s">
        <v>1746</v>
      </c>
      <c r="D209" s="28" t="s">
        <v>1747</v>
      </c>
      <c r="E209" s="28" t="s">
        <v>1748</v>
      </c>
      <c r="F209" t="str">
        <f t="shared" si="3"/>
        <v>INSERT INTO `photos`(`photoId`, `restId`, `photoName`, `photo2name`, `photo3name`) VALUES (208,208,'gustapizza1.jpg','gustapizza2.JPG','gustapizza3.jpg');</v>
      </c>
    </row>
    <row r="210" spans="1:6">
      <c r="A210">
        <v>209</v>
      </c>
      <c r="B210">
        <v>209</v>
      </c>
      <c r="C210" s="28" t="s">
        <v>1756</v>
      </c>
      <c r="D210" s="28" t="s">
        <v>1757</v>
      </c>
      <c r="E210" s="28"/>
      <c r="F210" t="str">
        <f t="shared" si="3"/>
        <v>INSERT INTO `photos`(`photoId`, `restId`, `photoName`, `photo2name`, `photo3name`) VALUES (209,209,'melisse1.jpg','Melisse2.jpg','');</v>
      </c>
    </row>
    <row r="211" spans="1:6">
      <c r="A211">
        <v>210</v>
      </c>
      <c r="B211">
        <v>210</v>
      </c>
      <c r="C211" s="28" t="s">
        <v>1768</v>
      </c>
      <c r="D211" s="28" t="s">
        <v>1769</v>
      </c>
      <c r="E211" s="28"/>
      <c r="F211" t="str">
        <f t="shared" si="3"/>
        <v>INSERT INTO `photos`(`photoId`, `restId`, `photoName`, `photo2name`, `photo3name`) VALUES (210,210,'Browns-social-brentwood.jpg','browns-social2.jpg','');</v>
      </c>
    </row>
    <row r="212" spans="1:6">
      <c r="A212">
        <v>211</v>
      </c>
      <c r="B212">
        <v>211</v>
      </c>
      <c r="C212" s="28" t="s">
        <v>1776</v>
      </c>
      <c r="D212" s="28" t="s">
        <v>1777</v>
      </c>
      <c r="E212" s="28"/>
      <c r="F212" t="str">
        <f t="shared" si="3"/>
        <v>INSERT INTO `photos`(`photoId`, `restId`, `photoName`, `photo2name`, `photo3name`) VALUES (211,211,'library-alehouse1.jpg','library-alehouse2.jpg','');</v>
      </c>
    </row>
    <row r="213" spans="1:6">
      <c r="A213">
        <v>212</v>
      </c>
      <c r="B213">
        <v>212</v>
      </c>
      <c r="C213" s="28" t="s">
        <v>1785</v>
      </c>
      <c r="D213" s="28" t="s">
        <v>1786</v>
      </c>
      <c r="E213" s="28" t="s">
        <v>1787</v>
      </c>
      <c r="F213" t="str">
        <f t="shared" si="3"/>
        <v>INSERT INTO `photos`(`photoId`, `restId`, `photoName`, `photo2name`, `photo3name`) VALUES (212,212,'duplex1.jpg','duplex2.jpg','duplex3.jpg');</v>
      </c>
    </row>
    <row r="214" spans="1:6">
      <c r="A214">
        <v>213</v>
      </c>
      <c r="B214">
        <v>213</v>
      </c>
      <c r="C214" s="28" t="s">
        <v>1792</v>
      </c>
      <c r="D214" s="28" t="s">
        <v>1793</v>
      </c>
      <c r="E214" s="28" t="s">
        <v>1794</v>
      </c>
      <c r="F214" t="str">
        <f t="shared" si="3"/>
        <v>INSERT INTO `photos`(`photoId`, `restId`, `photoName`, `photo2name`, `photo3name`) VALUES (213,213,'lafonda1.jpg','lafonda2.jpg','lafonda3.jpg');</v>
      </c>
    </row>
    <row r="215" spans="1:6">
      <c r="A215">
        <v>214</v>
      </c>
      <c r="B215">
        <v>214</v>
      </c>
      <c r="C215" s="28" t="s">
        <v>1803</v>
      </c>
      <c r="D215" s="28" t="s">
        <v>1804</v>
      </c>
      <c r="E215" s="28"/>
      <c r="F215" t="str">
        <f t="shared" si="3"/>
        <v>INSERT INTO `photos`(`photoId`, `restId`, `photoName`, `photo2name`, `photo3name`) VALUES (214,214,'cibo1.jpg','cibo2.png','');</v>
      </c>
    </row>
    <row r="216" spans="1:6">
      <c r="A216">
        <v>215</v>
      </c>
      <c r="B216">
        <v>215</v>
      </c>
      <c r="C216" s="28" t="s">
        <v>1813</v>
      </c>
      <c r="D216" s="28" t="s">
        <v>1814</v>
      </c>
      <c r="E216" s="28"/>
      <c r="F216" t="str">
        <f t="shared" si="3"/>
        <v>INSERT INTO `photos`(`photoId`, `restId`, `photoName`, `photo2name`, `photo3name`) VALUES (215,215,'Harts1.jpg','harts2.png','');</v>
      </c>
    </row>
    <row r="217" spans="1:6">
      <c r="A217">
        <v>216</v>
      </c>
      <c r="B217">
        <v>216</v>
      </c>
      <c r="C217" s="28" t="s">
        <v>1820</v>
      </c>
      <c r="D217" s="28" t="s">
        <v>1821</v>
      </c>
      <c r="E217" s="28"/>
      <c r="F217" t="str">
        <f t="shared" si="3"/>
        <v>INSERT INTO `photos`(`photoId`, `restId`, `photoName`, `photo2name`, `photo3name`) VALUES (216,216,'hambleton-hall1.jpg','hambleton-hall2.png','');</v>
      </c>
    </row>
    <row r="218" spans="1:6">
      <c r="A218">
        <v>217</v>
      </c>
      <c r="B218">
        <v>217</v>
      </c>
      <c r="C218" s="28" t="s">
        <v>1829</v>
      </c>
      <c r="D218" s="28" t="s">
        <v>1830</v>
      </c>
      <c r="E218" s="28"/>
      <c r="F218" t="str">
        <f t="shared" si="3"/>
        <v>INSERT INTO `photos`(`photoId`, `restId`, `photoName`, `photo2name`, `photo3name`) VALUES (217,217,'beachwood1.jpg','beachwood2.png','');</v>
      </c>
    </row>
    <row r="219" spans="1:6">
      <c r="A219">
        <v>218</v>
      </c>
      <c r="B219">
        <v>218</v>
      </c>
      <c r="C219" s="28" t="s">
        <v>1838</v>
      </c>
      <c r="D219" s="28" t="s">
        <v>1839</v>
      </c>
      <c r="E219" s="28" t="s">
        <v>1840</v>
      </c>
      <c r="F219" t="str">
        <f t="shared" si="3"/>
        <v>INSERT INTO `photos`(`photoId`, `restId`, `photoName`, `photo2name`, `photo3name`) VALUES (218,218,'city-tavern1.jpg','city-tavern2.jpg','City-Tavern3.jpg');</v>
      </c>
    </row>
    <row r="220" spans="1:6">
      <c r="A220">
        <v>219</v>
      </c>
      <c r="B220">
        <v>219</v>
      </c>
      <c r="C220" s="28" t="s">
        <v>1829</v>
      </c>
      <c r="D220" s="28" t="s">
        <v>1830</v>
      </c>
      <c r="E220" s="28"/>
      <c r="F220" t="str">
        <f t="shared" si="3"/>
        <v>INSERT INTO `photos`(`photoId`, `restId`, `photoName`, `photo2name`, `photo3name`) VALUES (219,219,'beachwood1.jpg','beachwood2.png','');</v>
      </c>
    </row>
    <row r="221" spans="1:6">
      <c r="A221">
        <v>220</v>
      </c>
      <c r="B221">
        <v>220</v>
      </c>
      <c r="C221" s="28" t="s">
        <v>1852</v>
      </c>
      <c r="D221" s="28" t="s">
        <v>1853</v>
      </c>
      <c r="E221" s="28" t="s">
        <v>1854</v>
      </c>
      <c r="F221" t="str">
        <f t="shared" si="3"/>
        <v>INSERT INTO `photos`(`photoId`, `restId`, `photoName`, `photo2name`, `photo3name`) VALUES (220,220,'PCI-bar1.jpg','pci-bar2.jpg','pci-bar3.jpg');</v>
      </c>
    </row>
    <row r="222" spans="1:6">
      <c r="A222">
        <v>221</v>
      </c>
      <c r="B222">
        <v>221</v>
      </c>
      <c r="C222" s="29" t="s">
        <v>1861</v>
      </c>
      <c r="D222" s="29" t="s">
        <v>1862</v>
      </c>
      <c r="E222" s="29"/>
      <c r="F222" t="str">
        <f t="shared" si="3"/>
        <v>INSERT INTO `photos`(`photoId`, `restId`, `photoName`, `photo2name`, `photo3name`) VALUES (221,221,'tropicalia1.jpg','tropicalia2.jpg','');</v>
      </c>
    </row>
    <row r="223" spans="1:6">
      <c r="A223">
        <v>222</v>
      </c>
      <c r="B223">
        <v>222</v>
      </c>
      <c r="C223" s="29" t="s">
        <v>1869</v>
      </c>
      <c r="D223" s="29" t="s">
        <v>1870</v>
      </c>
      <c r="E223" s="29" t="s">
        <v>1871</v>
      </c>
      <c r="F223" t="str">
        <f t="shared" si="3"/>
        <v>INSERT INTO `photos`(`photoId`, `restId`, `photoName`, `photo2name`, `photo3name`) VALUES (222,222,'ydria1.jpg','ydria2.jpg','ydria3.jpg');</v>
      </c>
    </row>
    <row r="224" spans="1:6">
      <c r="A224">
        <v>223</v>
      </c>
      <c r="B224">
        <v>223</v>
      </c>
      <c r="C224" s="28" t="s">
        <v>1878</v>
      </c>
      <c r="D224" s="28" t="s">
        <v>1879</v>
      </c>
      <c r="E224" s="28"/>
      <c r="F224" t="str">
        <f t="shared" si="3"/>
        <v>INSERT INTO `photos`(`photoId`, `restId`, `photoName`, `photo2name`, `photo3name`) VALUES (223,223,'FarmStand1.jpg','farmstand2.jpg','');</v>
      </c>
    </row>
    <row r="225" spans="1:6">
      <c r="A225">
        <v>224</v>
      </c>
      <c r="B225">
        <v>224</v>
      </c>
      <c r="C225" s="28" t="s">
        <v>1886</v>
      </c>
      <c r="D225" s="28" t="s">
        <v>1887</v>
      </c>
      <c r="E225" s="28"/>
      <c r="F225" t="str">
        <f t="shared" si="3"/>
        <v>INSERT INTO `photos`(`photoId`, `restId`, `photoName`, `photo2name`, `photo3name`) VALUES (224,224,'American-Farmhouse1.jpg','american-farmhouse2.jpg','');</v>
      </c>
    </row>
    <row r="226" spans="1:6">
      <c r="A226">
        <v>225</v>
      </c>
      <c r="B226">
        <v>225</v>
      </c>
      <c r="C226" s="28" t="s">
        <v>1893</v>
      </c>
      <c r="D226" s="28" t="s">
        <v>1894</v>
      </c>
      <c r="E226" s="28" t="s">
        <v>1895</v>
      </c>
      <c r="F226" t="str">
        <f t="shared" si="3"/>
        <v>INSERT INTO `photos`(`photoId`, `restId`, `photoName`, `photo2name`, `photo3name`) VALUES (225,225,'square-one1.jpg','square-one2.jpg','square-one3.png');</v>
      </c>
    </row>
    <row r="227" spans="1:6">
      <c r="A227">
        <v>226</v>
      </c>
      <c r="B227">
        <v>226</v>
      </c>
      <c r="C227" s="28" t="s">
        <v>1902</v>
      </c>
      <c r="D227" s="28" t="s">
        <v>1903</v>
      </c>
      <c r="E227" s="28" t="s">
        <v>1904</v>
      </c>
      <c r="F227" t="str">
        <f t="shared" si="3"/>
        <v>INSERT INTO `photos`(`photoId`, `restId`, `photoName`, `photo2name`, `photo3name`) VALUES (226,226,'areal1.jpg','areal2.jpg','areal3.jpg');</v>
      </c>
    </row>
    <row r="228" spans="1:6">
      <c r="A228">
        <v>227</v>
      </c>
      <c r="B228">
        <v>227</v>
      </c>
      <c r="C228" s="28" t="s">
        <v>1912</v>
      </c>
      <c r="D228" s="28" t="s">
        <v>1913</v>
      </c>
      <c r="E228" s="28"/>
      <c r="F228" t="str">
        <f t="shared" si="3"/>
        <v>INSERT INTO `photos`(`photoId`, `restId`, `photoName`, `photo2name`, `photo3name`) VALUES (227,227,'senor-fish1.jpg','senor-fish2.gif','');</v>
      </c>
    </row>
    <row r="229" spans="1:6">
      <c r="A229">
        <v>228</v>
      </c>
      <c r="B229">
        <v>228</v>
      </c>
      <c r="C229" s="28" t="s">
        <v>1920</v>
      </c>
      <c r="D229" s="28" t="s">
        <v>1921</v>
      </c>
      <c r="E229" s="28"/>
      <c r="F229" t="str">
        <f t="shared" si="3"/>
        <v>INSERT INTO `photos`(`photoId`, `restId`, `photoName`, `photo2name`, `photo3name`) VALUES (228,228,'birds-cafe1.JPG','birds-cafe2.gif','');</v>
      </c>
    </row>
    <row r="230" spans="1:6">
      <c r="A230">
        <v>229</v>
      </c>
      <c r="B230">
        <v>229</v>
      </c>
      <c r="C230" s="28" t="s">
        <v>1928</v>
      </c>
      <c r="D230" s="28" t="s">
        <v>1929</v>
      </c>
      <c r="E230" s="28"/>
      <c r="F230" t="str">
        <f t="shared" si="3"/>
        <v>INSERT INTO `photos`(`photoId`, `restId`, `photoName`, `photo2name`, `photo3name`) VALUES (229,229,'Blossom1.jpg','blossom2.jpg','');</v>
      </c>
    </row>
    <row r="231" spans="1:6">
      <c r="A231">
        <v>230</v>
      </c>
      <c r="B231">
        <v>230</v>
      </c>
      <c r="C231" s="28" t="s">
        <v>1928</v>
      </c>
      <c r="D231" s="28" t="s">
        <v>1929</v>
      </c>
      <c r="E231" s="28"/>
      <c r="F231" t="str">
        <f t="shared" si="3"/>
        <v>INSERT INTO `photos`(`photoId`, `restId`, `photoName`, `photo2name`, `photo3name`) VALUES (230,230,'Blossom1.jpg','blossom2.jpg','');</v>
      </c>
    </row>
    <row r="232" spans="1:6">
      <c r="A232">
        <v>231</v>
      </c>
      <c r="B232">
        <v>231</v>
      </c>
      <c r="C232" s="28" t="s">
        <v>1940</v>
      </c>
      <c r="D232" s="28" t="s">
        <v>1941</v>
      </c>
      <c r="E232" s="28"/>
      <c r="F232" t="str">
        <f t="shared" si="3"/>
        <v>INSERT INTO `photos`(`photoId`, `restId`, `photoName`, `photo2name`, `photo3name`) VALUES (231,231,'cube1.jpg','cube2.gif','');</v>
      </c>
    </row>
    <row r="233" spans="1:6">
      <c r="A233">
        <v>232</v>
      </c>
      <c r="B233">
        <v>232</v>
      </c>
      <c r="C233" s="28" t="s">
        <v>1947</v>
      </c>
      <c r="D233" s="28" t="s">
        <v>1948</v>
      </c>
      <c r="E233" s="28" t="s">
        <v>1949</v>
      </c>
      <c r="F233" t="str">
        <f t="shared" si="3"/>
        <v>INSERT INTO `photos`(`photoId`, `restId`, `photoName`, `photo2name`, `photo3name`) VALUES (232,232,'cafe-midi1.jpg','cafe-midi2.jpg','cafe-midi3.png');</v>
      </c>
    </row>
    <row r="234" spans="1:6">
      <c r="A234">
        <v>233</v>
      </c>
      <c r="B234">
        <v>233</v>
      </c>
      <c r="C234" s="28" t="s">
        <v>1957</v>
      </c>
      <c r="D234" s="28" t="s">
        <v>1958</v>
      </c>
      <c r="E234" s="28" t="s">
        <v>1959</v>
      </c>
      <c r="F234" t="str">
        <f t="shared" si="3"/>
        <v>INSERT INTO `photos`(`photoId`, `restId`, `photoName`, `photo2name`, `photo3name`) VALUES (233,233,'trattoria-neapolis1.jpg','trattoria-neapolis2.jpg','trattoria-neapolis3.jpeg');</v>
      </c>
    </row>
    <row r="235" spans="1:6">
      <c r="A235">
        <v>234</v>
      </c>
      <c r="B235">
        <v>234</v>
      </c>
      <c r="C235" s="28" t="s">
        <v>1966</v>
      </c>
      <c r="D235" s="28" t="s">
        <v>1967</v>
      </c>
      <c r="E235" s="28"/>
      <c r="F235" t="str">
        <f t="shared" si="3"/>
        <v>INSERT INTO `photos`(`photoId`, `restId`, `photoName`, `photo2name`, `photo3name`) VALUES (234,234,'larchmont-bungalow1.jpg','larchmont-bungalow2.png','');</v>
      </c>
    </row>
    <row r="236" spans="1:6">
      <c r="A236">
        <v>235</v>
      </c>
      <c r="B236">
        <v>235</v>
      </c>
      <c r="C236" s="28" t="s">
        <v>1976</v>
      </c>
      <c r="D236" s="28" t="s">
        <v>1977</v>
      </c>
      <c r="E236" s="28"/>
      <c r="F236" t="str">
        <f t="shared" si="3"/>
        <v>INSERT INTO `photos`(`photoId`, `restId`, `photoName`, `photo2name`, `photo3name`) VALUES (235,235,'basmatis1.jpg','basmatis2.jpg','');</v>
      </c>
    </row>
    <row r="237" spans="1:6">
      <c r="A237">
        <v>236</v>
      </c>
      <c r="B237">
        <v>236</v>
      </c>
      <c r="C237" s="28" t="s">
        <v>1985</v>
      </c>
      <c r="D237" s="28" t="s">
        <v>1986</v>
      </c>
      <c r="E237" s="28"/>
      <c r="F237" t="str">
        <f t="shared" si="3"/>
        <v>INSERT INTO `photos`(`photoId`, `restId`, `photoName`, `photo2name`, `photo3name`) VALUES (236,236,'astro-burger1.jpg','astro-burger2.gif','');</v>
      </c>
    </row>
    <row r="238" spans="1:6">
      <c r="A238">
        <v>237</v>
      </c>
      <c r="B238">
        <v>237</v>
      </c>
      <c r="C238" s="28" t="s">
        <v>1995</v>
      </c>
      <c r="D238" s="28" t="s">
        <v>1996</v>
      </c>
      <c r="E238" s="28"/>
      <c r="F238" t="str">
        <f t="shared" si="3"/>
        <v>INSERT INTO `photos`(`photoId`, `restId`, `photoName`, `photo2name`, `photo3name`) VALUES (237,237,'venice-ale-house1.jpg','venice-ale-house2.jpg','');</v>
      </c>
    </row>
    <row r="239" spans="1:6">
      <c r="A239">
        <v>238</v>
      </c>
      <c r="B239">
        <v>238</v>
      </c>
      <c r="C239" s="28" t="s">
        <v>2005</v>
      </c>
      <c r="D239" s="28" t="s">
        <v>2006</v>
      </c>
      <c r="E239" s="28" t="s">
        <v>2007</v>
      </c>
      <c r="F239" t="str">
        <f t="shared" si="3"/>
        <v>INSERT INTO `photos`(`photoId`, `restId`, `photoName`, `photo2name`, `photo3name`) VALUES (238,238,'cafe-samana1.jpg','cafe-samana2.jpeg','cafe-samana3.jpeg');</v>
      </c>
    </row>
    <row r="240" spans="1:6">
      <c r="A240">
        <v>239</v>
      </c>
      <c r="B240">
        <v>239</v>
      </c>
      <c r="C240" s="28" t="s">
        <v>2014</v>
      </c>
      <c r="D240" s="28" t="s">
        <v>2015</v>
      </c>
      <c r="E240" s="28"/>
      <c r="F240" t="str">
        <f t="shared" si="3"/>
        <v>INSERT INTO `photos`(`photoId`, `restId`, `photoName`, `photo2name`, `photo3name`) VALUES (239,239,'full-of-life-flatbread1.jpg','full-of-life-flatbread2.png','');</v>
      </c>
    </row>
    <row r="241" spans="1:6">
      <c r="A241">
        <v>240</v>
      </c>
      <c r="B241">
        <v>240</v>
      </c>
      <c r="C241" s="28" t="s">
        <v>2023</v>
      </c>
      <c r="D241" s="28" t="s">
        <v>2024</v>
      </c>
      <c r="E241" s="28"/>
      <c r="F241" t="str">
        <f t="shared" si="3"/>
        <v>INSERT INTO `photos`(`photoId`, `restId`, `photoName`, `photo2name`, `photo3name`) VALUES (240,240,'las-casuelas1.jpg','Las-Casuelas2.JPG','');</v>
      </c>
    </row>
    <row r="242" spans="1:6">
      <c r="A242">
        <v>241</v>
      </c>
      <c r="B242">
        <v>241</v>
      </c>
      <c r="C242" s="28" t="s">
        <v>2031</v>
      </c>
      <c r="D242" s="28"/>
      <c r="E242" s="28"/>
      <c r="F242" t="str">
        <f t="shared" si="3"/>
        <v>INSERT INTO `photos`(`photoId`, `restId`, `photoName`, `photo2name`, `photo3name`) VALUES (241,241,'witzend1.jpg','','');</v>
      </c>
    </row>
    <row r="243" spans="1:6">
      <c r="A243">
        <v>242</v>
      </c>
      <c r="B243">
        <v>242</v>
      </c>
      <c r="C243" s="28" t="s">
        <v>2039</v>
      </c>
      <c r="D243" s="28" t="s">
        <v>2040</v>
      </c>
      <c r="E243" s="28"/>
      <c r="F243" t="str">
        <f t="shared" si="3"/>
        <v>INSERT INTO `photos`(`photoId`, `restId`, `photoName`, `photo2name`, `photo3name`) VALUES (242,242,'lulu1.jpg','lulu2.gif','');</v>
      </c>
    </row>
    <row r="244" spans="1:6">
      <c r="A244">
        <v>243</v>
      </c>
      <c r="B244">
        <v>243</v>
      </c>
      <c r="C244" s="28" t="s">
        <v>2048</v>
      </c>
      <c r="D244" s="28" t="s">
        <v>2049</v>
      </c>
      <c r="E244" s="28" t="s">
        <v>2050</v>
      </c>
      <c r="F244" t="str">
        <f t="shared" si="3"/>
        <v>INSERT INTO `photos`(`photoId`, `restId`, `photoName`, `photo2name`, `photo3name`) VALUES (243,243,'perch1.png','perch2.png','perch3.jpg');</v>
      </c>
    </row>
    <row r="245" spans="1:6">
      <c r="A245">
        <v>244</v>
      </c>
      <c r="B245">
        <v>244</v>
      </c>
      <c r="C245" s="28" t="s">
        <v>2058</v>
      </c>
      <c r="D245" s="28" t="s">
        <v>2059</v>
      </c>
      <c r="E245" s="28"/>
      <c r="F245" t="str">
        <f t="shared" si="3"/>
        <v>INSERT INTO `photos`(`photoId`, `restId`, `photoName`, `photo2name`, `photo3name`) VALUES (244,244,'pizzeria-mozza-la1.jpg','pizzeria-mozza2.jpg','');</v>
      </c>
    </row>
    <row r="246" spans="1:6">
      <c r="A246">
        <v>245</v>
      </c>
      <c r="B246">
        <v>245</v>
      </c>
      <c r="C246" s="28" t="s">
        <v>2065</v>
      </c>
      <c r="D246" s="28" t="s">
        <v>2059</v>
      </c>
      <c r="E246" s="28"/>
      <c r="F246" t="str">
        <f t="shared" si="3"/>
        <v>INSERT INTO `photos`(`photoId`, `restId`, `photoName`, `photo2name`, `photo3name`) VALUES (245,245,'Pizzeria-mozza-sing1.jpg','pizzeria-mozza2.jpg','');</v>
      </c>
    </row>
    <row r="247" spans="1:6">
      <c r="A247">
        <v>246</v>
      </c>
      <c r="B247">
        <v>246</v>
      </c>
      <c r="C247" s="28" t="s">
        <v>2073</v>
      </c>
      <c r="D247" s="28" t="s">
        <v>2074</v>
      </c>
      <c r="E247" s="28"/>
      <c r="F247" t="str">
        <f t="shared" si="3"/>
        <v>INSERT INTO `photos`(`photoId`, `restId`, `photoName`, `photo2name`, `photo3name`) VALUES (246,246,'gustola1.jpg','gustola2.png','');</v>
      </c>
    </row>
    <row r="248" spans="1:6">
      <c r="A248">
        <v>247</v>
      </c>
      <c r="B248">
        <v>247</v>
      </c>
      <c r="C248" s="28" t="s">
        <v>2082</v>
      </c>
      <c r="D248" s="28" t="s">
        <v>2083</v>
      </c>
      <c r="E248" s="28" t="s">
        <v>2084</v>
      </c>
      <c r="F248" t="str">
        <f t="shared" si="3"/>
        <v>INSERT INTO `photos`(`photoId`, `restId`, `photoName`, `photo2name`, `photo3name`) VALUES (247,247,'rush-street1.jpg','rush-street2.jpg','rush-street3.jpg');</v>
      </c>
    </row>
    <row r="249" spans="1:6">
      <c r="A249">
        <v>248</v>
      </c>
      <c r="B249">
        <v>248</v>
      </c>
      <c r="C249" s="28" t="s">
        <v>2092</v>
      </c>
      <c r="D249" s="28" t="s">
        <v>2093</v>
      </c>
      <c r="E249" s="28"/>
      <c r="F249" t="str">
        <f t="shared" si="3"/>
        <v>INSERT INTO `photos`(`photoId`, `restId`, `photoName`, `photo2name`, `photo3name`) VALUES (248,248,'alibi-room1.jpg','alibi-room2.gif','');</v>
      </c>
    </row>
    <row r="250" spans="1:6">
      <c r="A250">
        <v>249</v>
      </c>
      <c r="B250">
        <v>249</v>
      </c>
      <c r="C250" s="28" t="s">
        <v>2099</v>
      </c>
      <c r="D250" s="28" t="s">
        <v>2100</v>
      </c>
      <c r="E250" s="28"/>
      <c r="F250" t="str">
        <f t="shared" si="3"/>
        <v>INSERT INTO `photos`(`photoId`, `restId`, `photoName`, `photo2name`, `photo3name`) VALUES (249,249,'the-wood-cafe1.jpg','the-wood-cafe2.png','');</v>
      </c>
    </row>
    <row r="251" spans="1:6">
      <c r="A251">
        <v>250</v>
      </c>
      <c r="B251">
        <v>250</v>
      </c>
      <c r="C251" s="28" t="s">
        <v>2106</v>
      </c>
      <c r="D251" s="28" t="s">
        <v>2107</v>
      </c>
      <c r="E251" s="28"/>
      <c r="F251" t="str">
        <f t="shared" si="3"/>
        <v>INSERT INTO `photos`(`photoId`, `restId`, `photoName`, `photo2name`, `photo3name`) VALUES (250,250,'gjelina1.jpg','gjelina2.png','');</v>
      </c>
    </row>
    <row r="252" spans="1:6">
      <c r="A252">
        <v>251</v>
      </c>
      <c r="B252">
        <v>251</v>
      </c>
      <c r="C252" s="28" t="s">
        <v>2113</v>
      </c>
      <c r="D252" s="28" t="s">
        <v>2114</v>
      </c>
      <c r="E252" s="28"/>
      <c r="F252" t="str">
        <f t="shared" si="3"/>
        <v>INSERT INTO `photos`(`photoId`, `restId`, `photoName`, `photo2name`, `photo3name`) VALUES (251,251,'tasting-kitchen1.jpeg','tasting-kitchen2.jpg','');</v>
      </c>
    </row>
    <row r="253" spans="1:6">
      <c r="A253">
        <v>252</v>
      </c>
      <c r="B253">
        <v>252</v>
      </c>
      <c r="C253" s="28" t="s">
        <v>2124</v>
      </c>
      <c r="D253" s="28" t="s">
        <v>2125</v>
      </c>
      <c r="E253" s="28"/>
      <c r="F253" t="str">
        <f t="shared" si="3"/>
        <v>INSERT INTO `photos`(`photoId`, `restId`, `photoName`, `photo2name`, `photo3name`) VALUES (252,252,'the-tasting-roomup1.jpg','the-tasting-room2.png','');</v>
      </c>
    </row>
    <row r="254" spans="1:6">
      <c r="A254">
        <v>253</v>
      </c>
      <c r="B254">
        <v>253</v>
      </c>
      <c r="C254" s="28" t="s">
        <v>2133</v>
      </c>
      <c r="D254" s="28" t="s">
        <v>2125</v>
      </c>
      <c r="E254" s="28"/>
      <c r="F254" t="str">
        <f t="shared" si="3"/>
        <v>INSERT INTO `photos`(`photoId`, `restId`, `photoName`, `photo2name`, `photo3name`) VALUES (253,253,'the-tasting-roomro1.jpg','the-tasting-room2.png','');</v>
      </c>
    </row>
    <row r="255" spans="1:6">
      <c r="A255">
        <v>254</v>
      </c>
      <c r="B255">
        <v>254</v>
      </c>
      <c r="C255" s="28" t="s">
        <v>2140</v>
      </c>
      <c r="D255" s="28" t="s">
        <v>2125</v>
      </c>
      <c r="E255" s="28"/>
      <c r="F255" t="str">
        <f t="shared" si="3"/>
        <v>INSERT INTO `photos`(`photoId`, `restId`, `photoName`, `photo2name`, `photo3name`) VALUES (254,254,'the-tasting-roomcc1.jpg','the-tasting-room2.png','');</v>
      </c>
    </row>
    <row r="256" spans="1:6">
      <c r="A256">
        <v>255</v>
      </c>
      <c r="B256">
        <v>255</v>
      </c>
      <c r="C256" s="28" t="s">
        <v>2148</v>
      </c>
      <c r="D256" s="28" t="s">
        <v>2149</v>
      </c>
      <c r="E256" s="28"/>
      <c r="F256" t="str">
        <f t="shared" si="3"/>
        <v>INSERT INTO `photos`(`photoId`, `restId`, `photoName`, `photo2name`, `photo3name`) VALUES (255,255,'Maxs-Wine-Divehst1.jpg','maxs-wine-dive2.jpg','');</v>
      </c>
    </row>
    <row r="257" spans="1:6">
      <c r="A257">
        <v>256</v>
      </c>
      <c r="B257">
        <v>256</v>
      </c>
      <c r="C257" s="28" t="s">
        <v>2157</v>
      </c>
      <c r="D257" s="28" t="s">
        <v>2149</v>
      </c>
      <c r="E257" s="28"/>
      <c r="F257" t="str">
        <f t="shared" si="3"/>
        <v>INSERT INTO `photos`(`photoId`, `restId`, `photoName`, `photo2name`, `photo3name`) VALUES (256,256,'maxs-wine-diveaus1.jpg','maxs-wine-dive2.jpg','');</v>
      </c>
    </row>
    <row r="258" spans="1:6">
      <c r="A258">
        <v>257</v>
      </c>
      <c r="B258">
        <v>257</v>
      </c>
      <c r="C258" s="28" t="s">
        <v>2165</v>
      </c>
      <c r="D258" s="28" t="s">
        <v>2149</v>
      </c>
      <c r="E258" s="28"/>
      <c r="F258" t="str">
        <f t="shared" si="3"/>
        <v>INSERT INTO `photos`(`photoId`, `restId`, `photoName`, `photo2name`, `photo3name`) VALUES (257,257,'maxs-wine-divesan1.jpg','maxs-wine-dive2.jpg','');</v>
      </c>
    </row>
    <row r="259" spans="1:6">
      <c r="A259">
        <v>258</v>
      </c>
      <c r="B259">
        <v>258</v>
      </c>
      <c r="C259" s="28" t="s">
        <v>2172</v>
      </c>
      <c r="D259" s="28" t="s">
        <v>2173</v>
      </c>
      <c r="E259" s="28" t="s">
        <v>2174</v>
      </c>
      <c r="F259" t="str">
        <f t="shared" ref="F259:F322" si="4">"INSERT INTO `photos`(`photoId`, `restId`, `photoName`, `photo2name`, `photo3name`) VALUES (" &amp; A259 &amp; "," &amp; B259 &amp; "," &amp; CONCATENATE("'",C259,"'") &amp; "," &amp; CONCATENATE("'",D259,"'") &amp; "," &amp; CONCATENATE("'",E259,"'") &amp; ");"</f>
        <v>INSERT INTO `photos`(`photoId`, `restId`, `photoName`, `photo2name`, `photo3name`) VALUES (258,258,'franklin-and-company1.jpg','franklin-and-company2.jpg','franklin-and-company3.jpg');</v>
      </c>
    </row>
    <row r="260" spans="1:6">
      <c r="A260">
        <v>259</v>
      </c>
      <c r="B260">
        <v>259</v>
      </c>
      <c r="C260" s="28" t="s">
        <v>2181</v>
      </c>
      <c r="D260" s="28" t="s">
        <v>2182</v>
      </c>
      <c r="E260" s="28" t="s">
        <v>2183</v>
      </c>
      <c r="F260" t="str">
        <f t="shared" si="4"/>
        <v>INSERT INTO `photos`(`photoId`, `restId`, `photoName`, `photo2name`, `photo3name`) VALUES (259,259,'the-parlor1.jpg','the-parlor2.jpg','the-parlor3.jpeg');</v>
      </c>
    </row>
    <row r="261" spans="1:6">
      <c r="A261">
        <v>260</v>
      </c>
      <c r="B261">
        <v>260</v>
      </c>
      <c r="C261" s="28" t="s">
        <v>2193</v>
      </c>
      <c r="D261" s="28"/>
      <c r="E261" s="28"/>
      <c r="F261" t="str">
        <f t="shared" si="4"/>
        <v>INSERT INTO `photos`(`photoId`, `restId`, `photoName`, `photo2name`, `photo3name`) VALUES (260,260,'frankie-toccos1.jpg','','');</v>
      </c>
    </row>
    <row r="262" spans="1:6">
      <c r="A262">
        <v>261</v>
      </c>
      <c r="B262">
        <v>261</v>
      </c>
      <c r="C262" s="29" t="s">
        <v>2201</v>
      </c>
      <c r="D262" s="29" t="s">
        <v>2202</v>
      </c>
      <c r="E262" s="29"/>
      <c r="F262" t="str">
        <f t="shared" si="4"/>
        <v>INSERT INTO `photos`(`photoId`, `restId`, `photoName`, `photo2name`, `photo3name`) VALUES (261,261,'della-terra1.jpg','della-terra2.png','');</v>
      </c>
    </row>
    <row r="263" spans="1:6">
      <c r="A263">
        <v>262</v>
      </c>
      <c r="B263">
        <v>262</v>
      </c>
      <c r="C263" s="29" t="s">
        <v>2209</v>
      </c>
      <c r="D263" s="29" t="s">
        <v>2210</v>
      </c>
      <c r="E263" s="29"/>
      <c r="F263" t="str">
        <f t="shared" si="4"/>
        <v>INSERT INTO `photos`(`photoId`, `restId`, `photoName`, `photo2name`, `photo3name`) VALUES (262,262,'moonstone-beach-bar1.png','Moonstone-Beach-Bar2.jpg','');</v>
      </c>
    </row>
    <row r="264" spans="1:6">
      <c r="A264">
        <v>263</v>
      </c>
      <c r="B264">
        <v>263</v>
      </c>
      <c r="C264" s="29" t="s">
        <v>2220</v>
      </c>
      <c r="D264" s="29" t="s">
        <v>2221</v>
      </c>
      <c r="E264" s="29"/>
      <c r="F264" t="str">
        <f t="shared" si="4"/>
        <v>INSERT INTO `photos`(`photoId`, `restId`, `photoName`, `photo2name`, `photo3name`) VALUES (263,263,'perch-restaurant1.jpg','perch-restaurant2.jpg','');</v>
      </c>
    </row>
    <row r="265" spans="1:6">
      <c r="A265">
        <v>264</v>
      </c>
      <c r="B265">
        <v>264</v>
      </c>
      <c r="C265" s="29" t="s">
        <v>2228</v>
      </c>
      <c r="D265" s="29" t="s">
        <v>2229</v>
      </c>
      <c r="E265" s="29"/>
      <c r="F265" t="str">
        <f t="shared" si="4"/>
        <v>INSERT INTO `photos`(`photoId`, `restId`, `photoName`, `photo2name`, `photo3name`) VALUES (264,264,'il-piazziolo1.jpg','il-pizzaiuolo2.jpg','');</v>
      </c>
    </row>
    <row r="266" spans="1:6">
      <c r="A266">
        <v>265</v>
      </c>
      <c r="B266">
        <v>265</v>
      </c>
      <c r="C266" s="29" t="s">
        <v>2236</v>
      </c>
      <c r="D266" s="29" t="s">
        <v>2237</v>
      </c>
      <c r="E266" s="29"/>
      <c r="F266" t="str">
        <f t="shared" si="4"/>
        <v>INSERT INTO `photos`(`photoId`, `restId`, `photoName`, `photo2name`, `photo3name`) VALUES (265,265,'babbo1.jpg','babbo2.gif','');</v>
      </c>
    </row>
    <row r="267" spans="1:6">
      <c r="A267">
        <v>266</v>
      </c>
      <c r="B267">
        <v>266</v>
      </c>
      <c r="C267" s="29" t="s">
        <v>2245</v>
      </c>
      <c r="D267" s="29" t="s">
        <v>2246</v>
      </c>
      <c r="E267" s="29"/>
      <c r="F267" t="str">
        <f t="shared" si="4"/>
        <v>INSERT INTO `photos`(`photoId`, `restId`, `photoName`, `photo2name`, `photo3name`) VALUES (266,266,'b&amp;b-ristorante1.jpg','B&amp;B-ristorante2.jpg','');</v>
      </c>
    </row>
    <row r="268" spans="1:6">
      <c r="A268">
        <v>267</v>
      </c>
      <c r="B268">
        <v>267</v>
      </c>
      <c r="C268" s="29" t="s">
        <v>2253</v>
      </c>
      <c r="D268" s="29" t="s">
        <v>2254</v>
      </c>
      <c r="E268" s="29"/>
      <c r="F268" t="str">
        <f t="shared" si="4"/>
        <v>INSERT INTO `photos`(`photoId`, `restId`, `photoName`, `photo2name`, `photo3name`) VALUES (267,267,'esca1.jpg','esca2.jpg','');</v>
      </c>
    </row>
    <row r="269" spans="1:6">
      <c r="A269">
        <v>268</v>
      </c>
      <c r="B269">
        <v>268</v>
      </c>
      <c r="C269" s="29" t="s">
        <v>2262</v>
      </c>
      <c r="D269" s="29" t="s">
        <v>2263</v>
      </c>
      <c r="E269" s="29"/>
      <c r="F269" t="str">
        <f t="shared" si="4"/>
        <v>INSERT INTO `photos`(`photoId`, `restId`, `photoName`, `photo2name`, `photo3name`) VALUES (268,268,'felidia1.jpg','felidia2.jpg','');</v>
      </c>
    </row>
    <row r="270" spans="1:6">
      <c r="A270">
        <v>269</v>
      </c>
      <c r="B270">
        <v>269</v>
      </c>
      <c r="C270" s="29" t="s">
        <v>2273</v>
      </c>
      <c r="D270" s="29" t="s">
        <v>2274</v>
      </c>
      <c r="E270" s="29" t="s">
        <v>2275</v>
      </c>
      <c r="F270" t="str">
        <f t="shared" si="4"/>
        <v>INSERT INTO `photos`(`photoId`, `restId`, `photoName`, `photo2name`, `photo3name`) VALUES (269,269,'della-terrany1.jpg','della-terrany2.jpg','della-terrany3.jpg');</v>
      </c>
    </row>
    <row r="271" spans="1:6">
      <c r="A271">
        <v>270</v>
      </c>
      <c r="B271">
        <v>270</v>
      </c>
      <c r="C271" s="28" t="s">
        <v>2283</v>
      </c>
      <c r="D271" s="28" t="s">
        <v>2284</v>
      </c>
      <c r="E271" s="28" t="s">
        <v>2285</v>
      </c>
      <c r="F271" t="str">
        <f t="shared" si="4"/>
        <v>INSERT INTO `photos`(`photoId`, `restId`, `photoName`, `photo2name`, `photo3name`) VALUES (270,270,'lupa-osteria1.jpg','lupa-osteria2.jpg','lupa-osteria3.jpg');</v>
      </c>
    </row>
    <row r="272" spans="1:6">
      <c r="A272">
        <v>271</v>
      </c>
      <c r="B272">
        <v>271</v>
      </c>
      <c r="C272" s="28" t="s">
        <v>2290</v>
      </c>
      <c r="D272" s="28" t="s">
        <v>2285</v>
      </c>
      <c r="E272" s="28"/>
      <c r="F272" t="str">
        <f t="shared" si="4"/>
        <v>INSERT INTO `photos`(`photoId`, `restId`, `photoName`, `photo2name`, `photo3name`) VALUES (271,271,'lupa-osteriaHK1.jpg','lupa-osteria3.jpg','');</v>
      </c>
    </row>
    <row r="273" spans="1:6">
      <c r="A273">
        <v>272</v>
      </c>
      <c r="B273">
        <v>272</v>
      </c>
      <c r="C273" s="29" t="s">
        <v>2297</v>
      </c>
      <c r="D273" s="29" t="s">
        <v>2298</v>
      </c>
      <c r="E273" s="29" t="s">
        <v>2299</v>
      </c>
      <c r="F273" t="str">
        <f t="shared" si="4"/>
        <v>INSERT INTO `photos`(`photoId`, `restId`, `photoName`, `photo2name`, `photo3name`) VALUES (272,272,'osteria-mozza1.jpg','osteria-mozza2.jpg','osteria-mozza3.jpg');</v>
      </c>
    </row>
    <row r="274" spans="1:6">
      <c r="A274">
        <v>273</v>
      </c>
      <c r="B274">
        <v>273</v>
      </c>
      <c r="C274" s="29" t="s">
        <v>2305</v>
      </c>
      <c r="D274" s="29" t="s">
        <v>2306</v>
      </c>
      <c r="E274" s="29"/>
      <c r="F274" t="str">
        <f t="shared" si="4"/>
        <v>INSERT INTO `photos`(`photoId`, `restId`, `photoName`, `photo2name`, `photo3name`) VALUES (273,273,'otto-enoteca1.jpg','otto-enoteca2.jpg','');</v>
      </c>
    </row>
    <row r="275" spans="1:6">
      <c r="A275">
        <v>274</v>
      </c>
      <c r="B275">
        <v>274</v>
      </c>
      <c r="C275" s="28" t="s">
        <v>2314</v>
      </c>
      <c r="D275" s="28" t="s">
        <v>2315</v>
      </c>
      <c r="E275" s="28"/>
      <c r="F275" t="str">
        <f t="shared" si="4"/>
        <v>INSERT INTO `photos`(`photoId`, `restId`, `photoName`, `photo2name`, `photo3name`) VALUES (274,274,'tarry-lodgepc1.jpg','tarry-lodge2.jpg','');</v>
      </c>
    </row>
    <row r="276" spans="1:6">
      <c r="A276">
        <v>275</v>
      </c>
      <c r="B276">
        <v>275</v>
      </c>
      <c r="C276" s="28" t="s">
        <v>2322</v>
      </c>
      <c r="D276" s="28" t="s">
        <v>2315</v>
      </c>
      <c r="E276" s="28"/>
      <c r="F276" t="str">
        <f t="shared" si="4"/>
        <v>INSERT INTO `photos`(`photoId`, `restId`, `photoName`, `photo2name`, `photo3name`) VALUES (275,275,'tarry-lodgect1.jpg','tarry-lodge2.jpg','');</v>
      </c>
    </row>
    <row r="277" spans="1:6">
      <c r="A277">
        <v>276</v>
      </c>
      <c r="B277">
        <v>276</v>
      </c>
      <c r="C277" s="28" t="s">
        <v>2329</v>
      </c>
      <c r="D277" s="28" t="s">
        <v>2330</v>
      </c>
      <c r="E277" s="28"/>
      <c r="F277" t="str">
        <f t="shared" si="4"/>
        <v>INSERT INTO `photos`(`photoId`, `restId`, `photoName`, `photo2name`, `photo3name`) VALUES (276,276,'tarry-market1.jpg','tarry-market2.gif','');</v>
      </c>
    </row>
    <row r="278" spans="1:6">
      <c r="A278">
        <v>277</v>
      </c>
      <c r="B278">
        <v>277</v>
      </c>
      <c r="C278" s="28" t="s">
        <v>2336</v>
      </c>
      <c r="D278" s="28" t="s">
        <v>2059</v>
      </c>
      <c r="E278" s="28"/>
      <c r="F278" t="str">
        <f t="shared" si="4"/>
        <v>INSERT INTO `photos`(`photoId`, `restId`, `photoName`, `photo2name`, `photo3name`) VALUES (277,277,'Pizzeri-MozzaNPB1.jpg','pizzeria-mozza2.jpg','');</v>
      </c>
    </row>
    <row r="279" spans="1:6">
      <c r="A279">
        <v>278</v>
      </c>
      <c r="B279">
        <v>278</v>
      </c>
      <c r="C279" s="28" t="s">
        <v>2343</v>
      </c>
      <c r="D279" s="28" t="s">
        <v>2344</v>
      </c>
      <c r="E279" s="28"/>
      <c r="F279" t="str">
        <f t="shared" si="4"/>
        <v>INSERT INTO `photos`(`photoId`, `restId`, `photoName`, `photo2name`, `photo3name`) VALUES (278,278,'luciferslf1.jpg','lucifers2.jpg','');</v>
      </c>
    </row>
    <row r="280" spans="1:6">
      <c r="A280">
        <v>279</v>
      </c>
      <c r="B280">
        <v>279</v>
      </c>
      <c r="C280" s="28" t="s">
        <v>2347</v>
      </c>
      <c r="D280" s="28" t="s">
        <v>2344</v>
      </c>
      <c r="E280" s="28"/>
      <c r="F280" t="str">
        <f t="shared" si="4"/>
        <v>INSERT INTO `photos`(`photoId`, `restId`, `photoName`, `photo2name`, `photo3name`) VALUES (279,279,'lucifers1.jpg','lucifers2.jpg','');</v>
      </c>
    </row>
    <row r="281" spans="1:6">
      <c r="A281">
        <v>280</v>
      </c>
      <c r="B281">
        <v>280</v>
      </c>
      <c r="C281" s="28" t="s">
        <v>2355</v>
      </c>
      <c r="D281" s="28" t="s">
        <v>2356</v>
      </c>
      <c r="E281" s="28"/>
      <c r="F281" t="str">
        <f t="shared" si="4"/>
        <v>INSERT INTO `photos`(`photoId`, `restId`, `photoName`, `photo2name`, `photo3name`) VALUES (280,280,'corner-door1.jpg','corner-door2.jpg','');</v>
      </c>
    </row>
    <row r="282" spans="1:6">
      <c r="A282">
        <v>281</v>
      </c>
      <c r="B282">
        <v>281</v>
      </c>
      <c r="C282" s="28" t="s">
        <v>2363</v>
      </c>
      <c r="D282" s="28" t="s">
        <v>2364</v>
      </c>
      <c r="E282" s="28"/>
      <c r="F282" t="str">
        <f t="shared" si="4"/>
        <v>INSERT INTO `photos`(`photoId`, `restId`, `photoName`, `photo2name`, `photo3name`) VALUES (281,281,'the-village1.jpg','the-village2.png','');</v>
      </c>
    </row>
    <row r="283" spans="1:6">
      <c r="A283">
        <v>282</v>
      </c>
      <c r="B283">
        <v>282</v>
      </c>
      <c r="C283" s="28" t="s">
        <v>2371</v>
      </c>
      <c r="D283" s="28" t="s">
        <v>2149</v>
      </c>
      <c r="E283" s="28"/>
      <c r="F283" t="str">
        <f t="shared" si="4"/>
        <v>INSERT INTO `photos`(`photoId`, `restId`, `photoName`, `photo2name`, `photo3name`) VALUES (282,282,'maxs-wine divedls1.jpg','maxs-wine-dive2.jpg','');</v>
      </c>
    </row>
    <row r="284" spans="1:6">
      <c r="A284">
        <v>283</v>
      </c>
      <c r="B284">
        <v>283</v>
      </c>
      <c r="C284" s="28" t="s">
        <v>2378</v>
      </c>
      <c r="D284" s="28" t="s">
        <v>2379</v>
      </c>
      <c r="E284" s="28"/>
      <c r="F284" t="str">
        <f t="shared" si="4"/>
        <v>INSERT INTO `photos`(`photoId`, `restId`, `photoName`, `photo2name`, `photo3name`) VALUES (283,283,'pitfirenoho1.jpeg','pitfire2.png','');</v>
      </c>
    </row>
    <row r="285" spans="1:6">
      <c r="A285">
        <v>284</v>
      </c>
      <c r="B285">
        <v>284</v>
      </c>
      <c r="C285" s="28" t="s">
        <v>2383</v>
      </c>
      <c r="D285" s="28" t="s">
        <v>2379</v>
      </c>
      <c r="E285" s="28"/>
      <c r="F285" t="str">
        <f t="shared" si="4"/>
        <v>INSERT INTO `photos`(`photoId`, `restId`, `photoName`, `photo2name`, `photo3name`) VALUES (284,284,'pitfiredntwn1.jpg','pitfire2.png','');</v>
      </c>
    </row>
    <row r="286" spans="1:6">
      <c r="A286">
        <v>285</v>
      </c>
      <c r="B286">
        <v>285</v>
      </c>
      <c r="C286" s="28" t="s">
        <v>2387</v>
      </c>
      <c r="D286" s="28" t="s">
        <v>2379</v>
      </c>
      <c r="E286" s="28"/>
      <c r="F286" t="str">
        <f t="shared" si="4"/>
        <v>INSERT INTO `photos`(`photoId`, `restId`, `photoName`, `photo2name`, `photo3name`) VALUES (285,285,'pitfireweho1.jpg','pitfire2.png','');</v>
      </c>
    </row>
    <row r="287" spans="1:6">
      <c r="A287">
        <v>286</v>
      </c>
      <c r="B287">
        <v>286</v>
      </c>
      <c r="C287" s="28" t="s">
        <v>2390</v>
      </c>
      <c r="D287" s="28" t="s">
        <v>2379</v>
      </c>
      <c r="E287" s="28"/>
      <c r="F287" t="str">
        <f t="shared" si="4"/>
        <v>INSERT INTO `photos`(`photoId`, `restId`, `photoName`, `photo2name`, `photo3name`) VALUES (286,286,'pitfirewestwood1.jpeg','pitfire2.png','');</v>
      </c>
    </row>
    <row r="288" spans="1:6">
      <c r="A288">
        <v>287</v>
      </c>
      <c r="B288">
        <v>287</v>
      </c>
      <c r="C288" s="28" t="s">
        <v>2394</v>
      </c>
      <c r="D288" s="28" t="s">
        <v>2379</v>
      </c>
      <c r="E288" s="28"/>
      <c r="F288" t="str">
        <f t="shared" si="4"/>
        <v>INSERT INTO `photos`(`photoId`, `restId`, `photoName`, `photo2name`, `photo3name`) VALUES (287,287,'pitfireculver1.jpg','pitfire2.png','');</v>
      </c>
    </row>
    <row r="289" spans="1:6">
      <c r="A289">
        <v>288</v>
      </c>
      <c r="B289">
        <v>288</v>
      </c>
      <c r="C289" s="28" t="s">
        <v>2402</v>
      </c>
      <c r="D289" s="28" t="s">
        <v>2403</v>
      </c>
      <c r="E289" s="28"/>
      <c r="F289" t="str">
        <f t="shared" si="4"/>
        <v>INSERT INTO `photos`(`photoId`, `restId`, `photoName`, `photo2name`, `photo3name`) VALUES (288,288,'zinque1.png','zinque2.jpg','');</v>
      </c>
    </row>
    <row r="290" spans="1:6">
      <c r="A290">
        <v>289</v>
      </c>
      <c r="B290">
        <v>289</v>
      </c>
      <c r="C290" s="28" t="s">
        <v>2411</v>
      </c>
      <c r="D290" s="28" t="s">
        <v>2412</v>
      </c>
      <c r="E290" s="28"/>
      <c r="F290" t="str">
        <f t="shared" si="4"/>
        <v>INSERT INTO `photos`(`photoId`, `restId`, `photoName`, `photo2name`, `photo3name`) VALUES (289,289,'tar-and-roses1.jpg','tar-and-roses2.jpg','');</v>
      </c>
    </row>
    <row r="291" spans="1:6">
      <c r="A291">
        <v>290</v>
      </c>
      <c r="B291">
        <v>290</v>
      </c>
      <c r="C291" s="28" t="s">
        <v>2418</v>
      </c>
      <c r="D291" s="28" t="s">
        <v>2419</v>
      </c>
      <c r="E291" s="28"/>
      <c r="F291" t="str">
        <f t="shared" si="4"/>
        <v>INSERT INTO `photos`(`photoId`, `restId`, `photoName`, `photo2name`, `photo3name`) VALUES (290,290,'panorama-pizza-pub1.jpg','Panorama-pizza-pub2.jpg','');</v>
      </c>
    </row>
    <row r="292" spans="1:6">
      <c r="A292">
        <v>291</v>
      </c>
      <c r="B292">
        <v>291</v>
      </c>
      <c r="C292" s="28" t="s">
        <v>2425</v>
      </c>
      <c r="D292" s="28" t="s">
        <v>2426</v>
      </c>
      <c r="E292" s="28"/>
      <c r="F292" t="str">
        <f t="shared" si="4"/>
        <v>INSERT INTO `photos`(`photoId`, `restId`, `photoName`, `photo2name`, `photo3name`) VALUES (291,291,'cafeteria1.jpg','cafeteria2.jpg','');</v>
      </c>
    </row>
    <row r="293" spans="1:6">
      <c r="A293">
        <v>292</v>
      </c>
      <c r="B293">
        <v>292</v>
      </c>
      <c r="C293" s="28" t="s">
        <v>2432</v>
      </c>
      <c r="D293" s="28" t="s">
        <v>2433</v>
      </c>
      <c r="E293" s="28"/>
      <c r="F293" t="str">
        <f t="shared" si="4"/>
        <v>INSERT INTO `photos`(`photoId`, `restId`, `photoName`, `photo2name`, `photo3name`) VALUES (292,292,'mikado1.JPG','mikado2.gif','');</v>
      </c>
    </row>
    <row r="294" spans="1:6">
      <c r="A294">
        <v>293</v>
      </c>
      <c r="B294">
        <v>293</v>
      </c>
      <c r="C294" s="28" t="s">
        <v>2440</v>
      </c>
      <c r="D294" s="28" t="s">
        <v>2441</v>
      </c>
      <c r="E294" s="28"/>
      <c r="F294" t="str">
        <f t="shared" si="4"/>
        <v>INSERT INTO `photos`(`photoId`, `restId`, `photoName`, `photo2name`, `photo3name`) VALUES (293,293,'veggie-grill1.jpg','veggie-grill2.gif','');</v>
      </c>
    </row>
    <row r="295" spans="1:6">
      <c r="A295">
        <v>294</v>
      </c>
      <c r="B295">
        <v>294</v>
      </c>
      <c r="C295" s="28" t="s">
        <v>2440</v>
      </c>
      <c r="D295" s="28" t="s">
        <v>2441</v>
      </c>
      <c r="E295" s="28"/>
      <c r="F295" t="str">
        <f t="shared" si="4"/>
        <v>INSERT INTO `photos`(`photoId`, `restId`, `photoName`, `photo2name`, `photo3name`) VALUES (294,294,'veggie-grill1.jpg','veggie-grill2.gif','');</v>
      </c>
    </row>
    <row r="296" spans="1:6">
      <c r="A296">
        <v>295</v>
      </c>
      <c r="B296">
        <v>295</v>
      </c>
      <c r="C296" s="28" t="s">
        <v>2440</v>
      </c>
      <c r="D296" s="28" t="s">
        <v>2441</v>
      </c>
      <c r="E296" s="28"/>
      <c r="F296" t="str">
        <f t="shared" si="4"/>
        <v>INSERT INTO `photos`(`photoId`, `restId`, `photoName`, `photo2name`, `photo3name`) VALUES (295,295,'veggie-grill1.jpg','veggie-grill2.gif','');</v>
      </c>
    </row>
    <row r="297" spans="1:6">
      <c r="A297">
        <v>296</v>
      </c>
      <c r="B297">
        <v>296</v>
      </c>
      <c r="C297" s="28" t="s">
        <v>2440</v>
      </c>
      <c r="D297" s="28" t="s">
        <v>2441</v>
      </c>
      <c r="E297" s="28"/>
      <c r="F297" t="str">
        <f t="shared" si="4"/>
        <v>INSERT INTO `photos`(`photoId`, `restId`, `photoName`, `photo2name`, `photo3name`) VALUES (296,296,'veggie-grill1.jpg','veggie-grill2.gif','');</v>
      </c>
    </row>
    <row r="298" spans="1:6">
      <c r="A298">
        <v>297</v>
      </c>
      <c r="B298">
        <v>297</v>
      </c>
      <c r="C298" s="28" t="s">
        <v>2440</v>
      </c>
      <c r="D298" s="28" t="s">
        <v>2441</v>
      </c>
      <c r="E298" s="28"/>
      <c r="F298" t="str">
        <f t="shared" si="4"/>
        <v>INSERT INTO `photos`(`photoId`, `restId`, `photoName`, `photo2name`, `photo3name`) VALUES (297,297,'veggie-grill1.jpg','veggie-grill2.gif','');</v>
      </c>
    </row>
    <row r="299" spans="1:6">
      <c r="A299">
        <v>298</v>
      </c>
      <c r="B299">
        <v>298</v>
      </c>
      <c r="C299" s="28" t="s">
        <v>2440</v>
      </c>
      <c r="D299" s="28" t="s">
        <v>2441</v>
      </c>
      <c r="E299" s="28"/>
      <c r="F299" t="str">
        <f t="shared" si="4"/>
        <v>INSERT INTO `photos`(`photoId`, `restId`, `photoName`, `photo2name`, `photo3name`) VALUES (298,298,'veggie-grill1.jpg','veggie-grill2.gif','');</v>
      </c>
    </row>
    <row r="300" spans="1:6">
      <c r="A300">
        <v>299</v>
      </c>
      <c r="B300">
        <v>299</v>
      </c>
      <c r="C300" s="28" t="s">
        <v>2440</v>
      </c>
      <c r="D300" s="28" t="s">
        <v>2441</v>
      </c>
      <c r="E300" s="28"/>
      <c r="F300" t="str">
        <f t="shared" si="4"/>
        <v>INSERT INTO `photos`(`photoId`, `restId`, `photoName`, `photo2name`, `photo3name`) VALUES (299,299,'veggie-grill1.jpg','veggie-grill2.gif','');</v>
      </c>
    </row>
    <row r="301" spans="1:6">
      <c r="A301">
        <v>300</v>
      </c>
      <c r="B301">
        <v>300</v>
      </c>
      <c r="C301" s="28" t="s">
        <v>2440</v>
      </c>
      <c r="D301" s="28" t="s">
        <v>2441</v>
      </c>
      <c r="E301" s="28"/>
      <c r="F301" t="str">
        <f t="shared" si="4"/>
        <v>INSERT INTO `photos`(`photoId`, `restId`, `photoName`, `photo2name`, `photo3name`) VALUES (300,300,'veggie-grill1.jpg','veggie-grill2.gif','');</v>
      </c>
    </row>
    <row r="302" spans="1:6">
      <c r="A302">
        <v>301</v>
      </c>
      <c r="B302">
        <v>301</v>
      </c>
      <c r="C302" s="28" t="s">
        <v>2440</v>
      </c>
      <c r="D302" s="28" t="s">
        <v>2441</v>
      </c>
      <c r="E302" s="28"/>
      <c r="F302" t="str">
        <f t="shared" si="4"/>
        <v>INSERT INTO `photos`(`photoId`, `restId`, `photoName`, `photo2name`, `photo3name`) VALUES (301,301,'veggie-grill1.jpg','veggie-grill2.gif','');</v>
      </c>
    </row>
    <row r="303" spans="1:6">
      <c r="A303">
        <v>302</v>
      </c>
      <c r="B303">
        <v>302</v>
      </c>
      <c r="C303" s="28" t="s">
        <v>2440</v>
      </c>
      <c r="D303" s="28" t="s">
        <v>2441</v>
      </c>
      <c r="E303" s="28"/>
      <c r="F303" t="str">
        <f t="shared" si="4"/>
        <v>INSERT INTO `photos`(`photoId`, `restId`, `photoName`, `photo2name`, `photo3name`) VALUES (302,302,'veggie-grill1.jpg','veggie-grill2.gif','');</v>
      </c>
    </row>
    <row r="304" spans="1:6">
      <c r="A304">
        <v>303</v>
      </c>
      <c r="B304">
        <v>303</v>
      </c>
      <c r="C304" s="28" t="s">
        <v>2440</v>
      </c>
      <c r="D304" s="28" t="s">
        <v>2441</v>
      </c>
      <c r="E304" s="28"/>
      <c r="F304" t="str">
        <f t="shared" si="4"/>
        <v>INSERT INTO `photos`(`photoId`, `restId`, `photoName`, `photo2name`, `photo3name`) VALUES (303,303,'veggie-grill1.jpg','veggie-grill2.gif','');</v>
      </c>
    </row>
    <row r="305" spans="1:6">
      <c r="A305">
        <v>304</v>
      </c>
      <c r="B305">
        <v>304</v>
      </c>
      <c r="C305" s="28" t="s">
        <v>2489</v>
      </c>
      <c r="D305" s="28" t="s">
        <v>2490</v>
      </c>
      <c r="E305" s="28"/>
      <c r="F305" t="str">
        <f t="shared" si="4"/>
        <v>INSERT INTO `photos`(`photoId`, `restId`, `photoName`, `photo2name`, `photo3name`) VALUES (304,304,'spitz1.png','spitz2.jpg','');</v>
      </c>
    </row>
    <row r="306" spans="1:6">
      <c r="A306">
        <v>305</v>
      </c>
      <c r="B306">
        <v>305</v>
      </c>
      <c r="C306" s="28" t="s">
        <v>2495</v>
      </c>
      <c r="D306" s="28" t="s">
        <v>2490</v>
      </c>
      <c r="E306" s="28"/>
      <c r="F306" t="str">
        <f t="shared" si="4"/>
        <v>INSERT INTO `photos`(`photoId`, `restId`, `photoName`, `photo2name`, `photo3name`) VALUES (305,305,'spitzlf1.jpg','spitz2.jpg','');</v>
      </c>
    </row>
    <row r="307" spans="1:6">
      <c r="A307">
        <v>306</v>
      </c>
      <c r="B307">
        <v>306</v>
      </c>
      <c r="C307" s="28" t="s">
        <v>2489</v>
      </c>
      <c r="D307" s="28" t="s">
        <v>2490</v>
      </c>
      <c r="E307" s="28"/>
      <c r="F307" t="str">
        <f t="shared" si="4"/>
        <v>INSERT INTO `photos`(`photoId`, `restId`, `photoName`, `photo2name`, `photo3name`) VALUES (306,306,'spitz1.png','spitz2.jpg','');</v>
      </c>
    </row>
    <row r="308" spans="1:6">
      <c r="A308">
        <v>307</v>
      </c>
      <c r="B308">
        <v>307</v>
      </c>
      <c r="C308" s="28" t="s">
        <v>2506</v>
      </c>
      <c r="D308" s="28" t="s">
        <v>2507</v>
      </c>
      <c r="E308" s="28"/>
      <c r="F308" t="str">
        <f t="shared" si="4"/>
        <v>INSERT INTO `photos`(`photoId`, `restId`, `photoName`, `photo2name`, `photo3name`) VALUES (307,307,'fabs-corner-cucina1.jpg','Fabs-corner-cucina2.jpg','');</v>
      </c>
    </row>
    <row r="309" spans="1:6">
      <c r="A309">
        <v>308</v>
      </c>
      <c r="B309">
        <v>308</v>
      </c>
      <c r="C309" s="28" t="s">
        <v>2515</v>
      </c>
      <c r="D309" s="28" t="s">
        <v>2516</v>
      </c>
      <c r="E309" s="28"/>
      <c r="F309" t="str">
        <f t="shared" si="4"/>
        <v>INSERT INTO `photos`(`photoId`, `restId`, `photoName`, `photo2name`, `photo3name`) VALUES (308,308,'rascal1.jpg','rascal2.png','');</v>
      </c>
    </row>
    <row r="310" spans="1:6">
      <c r="A310">
        <v>309</v>
      </c>
      <c r="B310">
        <v>309</v>
      </c>
      <c r="C310" s="28" t="s">
        <v>2524</v>
      </c>
      <c r="D310" s="28" t="s">
        <v>2525</v>
      </c>
      <c r="E310" s="28"/>
      <c r="F310" t="str">
        <f t="shared" si="4"/>
        <v>INSERT INTO `photos`(`photoId`, `restId`, `photoName`, `photo2name`, `photo3name`) VALUES (309,309,'heywood1.jpg','heywood2.png','');</v>
      </c>
    </row>
    <row r="311" spans="1:6">
      <c r="A311">
        <v>310</v>
      </c>
      <c r="B311">
        <v>310</v>
      </c>
      <c r="C311" s="28" t="s">
        <v>2533</v>
      </c>
      <c r="D311" s="28" t="s">
        <v>2534</v>
      </c>
      <c r="E311" s="28"/>
      <c r="F311" t="str">
        <f t="shared" si="4"/>
        <v>INSERT INTO `photos`(`photoId`, `restId`, `photoName`, `photo2name`, `photo3name`) VALUES (310,310,'bld1.jpeg','bld2.jpg','');</v>
      </c>
    </row>
    <row r="312" spans="1:6">
      <c r="A312">
        <v>311</v>
      </c>
      <c r="B312">
        <v>311</v>
      </c>
      <c r="C312" s="28" t="s">
        <v>2542</v>
      </c>
      <c r="D312" s="28" t="s">
        <v>2543</v>
      </c>
      <c r="E312" s="28"/>
      <c r="F312" t="str">
        <f t="shared" si="4"/>
        <v>INSERT INTO `photos`(`photoId`, `restId`, `photoName`, `photo2name`, `photo3name`) VALUES (311,311,'rudys-cant-failemryvl1.jpg','rudys-cant-fail2.jpg','');</v>
      </c>
    </row>
    <row r="313" spans="1:6">
      <c r="A313">
        <v>312</v>
      </c>
      <c r="B313">
        <v>312</v>
      </c>
      <c r="C313" s="28" t="s">
        <v>2547</v>
      </c>
      <c r="D313" s="28" t="s">
        <v>2543</v>
      </c>
      <c r="E313" s="28"/>
      <c r="F313" t="str">
        <f t="shared" si="4"/>
        <v>INSERT INTO `photos`(`photoId`, `restId`, `photoName`, `photo2name`, `photo3name`) VALUES (312,312,'rudys-cant-failoklnd1.jpg','rudys-cant-fail2.jpg','');</v>
      </c>
    </row>
    <row r="314" spans="1:6">
      <c r="A314">
        <v>313</v>
      </c>
      <c r="B314">
        <v>313</v>
      </c>
      <c r="C314" s="28" t="s">
        <v>2554</v>
      </c>
      <c r="D314" s="28" t="s">
        <v>2555</v>
      </c>
      <c r="E314" s="28"/>
      <c r="F314" t="str">
        <f t="shared" si="4"/>
        <v>INSERT INTO `photos`(`photoId`, `restId`, `photoName`, `photo2name`, `photo3name`) VALUES (313,313,'olive-ivy1.jpg','olive-ivy2.jpg','');</v>
      </c>
    </row>
    <row r="315" spans="1:6">
      <c r="A315">
        <v>314</v>
      </c>
      <c r="B315">
        <v>314</v>
      </c>
      <c r="C315" s="28" t="s">
        <v>2560</v>
      </c>
      <c r="D315" s="28" t="s">
        <v>71</v>
      </c>
      <c r="E315" s="28"/>
      <c r="F315" t="str">
        <f t="shared" si="4"/>
        <v>INSERT INTO `photos`(`photoId`, `restId`, `photoName`, `photo2name`, `photo3name`) VALUES (314,314,'true-food-kitchenphx1.jpg','true-food-kitchen2.jpg','');</v>
      </c>
    </row>
    <row r="316" spans="1:6">
      <c r="A316">
        <v>315</v>
      </c>
      <c r="B316">
        <v>315</v>
      </c>
      <c r="C316" s="28" t="s">
        <v>2565</v>
      </c>
      <c r="D316" s="28" t="s">
        <v>71</v>
      </c>
      <c r="E316" s="28"/>
      <c r="F316" t="str">
        <f t="shared" si="4"/>
        <v>INSERT INTO `photos`(`photoId`, `restId`, `photoName`, `photo2name`, `photo3name`) VALUES (315,315,'true-food-kitchen-scottsdale1.jpg','true-food-kitchen2.jpg','');</v>
      </c>
    </row>
    <row r="317" spans="1:6">
      <c r="A317">
        <v>316</v>
      </c>
      <c r="B317">
        <v>316</v>
      </c>
      <c r="C317" s="28" t="s">
        <v>2571</v>
      </c>
      <c r="D317" s="28" t="s">
        <v>71</v>
      </c>
      <c r="E317" s="28"/>
      <c r="F317" t="str">
        <f t="shared" si="4"/>
        <v>INSERT INTO `photos`(`photoId`, `restId`, `photoName`, `photo2name`, `photo3name`) VALUES (316,316,'true-food-kitchensm1.jpg','true-food-kitchen2.jpg','');</v>
      </c>
    </row>
    <row r="318" spans="1:6">
      <c r="A318">
        <v>317</v>
      </c>
      <c r="B318">
        <v>317</v>
      </c>
      <c r="C318" s="28" t="s">
        <v>2576</v>
      </c>
      <c r="D318" s="28" t="s">
        <v>71</v>
      </c>
      <c r="E318" s="28"/>
      <c r="F318" t="str">
        <f t="shared" si="4"/>
        <v>INSERT INTO `photos`(`photoId`, `restId`, `photoName`, `photo2name`, `photo3name`) VALUES (317,317,'True-Food-Kitchensd1.jpg','true-food-kitchen2.jpg','');</v>
      </c>
    </row>
    <row r="319" spans="1:6">
      <c r="A319">
        <v>318</v>
      </c>
      <c r="B319">
        <v>318</v>
      </c>
      <c r="C319" s="28" t="s">
        <v>2583</v>
      </c>
      <c r="D319" s="28" t="s">
        <v>2584</v>
      </c>
      <c r="E319" s="28" t="s">
        <v>2585</v>
      </c>
      <c r="F319" t="str">
        <f t="shared" si="4"/>
        <v>INSERT INTO `photos`(`photoId`, `restId`, `photoName`, `photo2name`, `photo3name`) VALUES (318,318,'north-italiascts1.jpg','north-italiascts2.jpg','North2.png');</v>
      </c>
    </row>
    <row r="320" spans="1:6">
      <c r="A320">
        <v>319</v>
      </c>
      <c r="B320">
        <v>319</v>
      </c>
      <c r="C320" s="28" t="s">
        <v>2593</v>
      </c>
      <c r="D320" s="28" t="s">
        <v>2585</v>
      </c>
      <c r="E320" s="28"/>
      <c r="F320" t="str">
        <f t="shared" si="4"/>
        <v>INSERT INTO `photos`(`photoId`, `restId`, `photoName`, `photo2name`, `photo3name`) VALUES (319,319,'north-italiadnvr1.png','North2.png','');</v>
      </c>
    </row>
    <row r="321" spans="1:6">
      <c r="A321">
        <v>320</v>
      </c>
      <c r="B321">
        <v>320</v>
      </c>
      <c r="C321" s="28" t="s">
        <v>2583</v>
      </c>
      <c r="D321" s="28" t="s">
        <v>2585</v>
      </c>
      <c r="E321" s="28"/>
      <c r="F321" t="str">
        <f t="shared" si="4"/>
        <v>INSERT INTO `photos`(`photoId`, `restId`, `photoName`, `photo2name`, `photo3name`) VALUES (320,320,'north-italiascts1.jpg','North2.png','');</v>
      </c>
    </row>
    <row r="322" spans="1:6">
      <c r="A322">
        <v>321</v>
      </c>
      <c r="B322">
        <v>321</v>
      </c>
      <c r="C322" s="28" t="s">
        <v>2583</v>
      </c>
      <c r="D322" s="28" t="s">
        <v>2585</v>
      </c>
      <c r="E322" s="28"/>
      <c r="F322" t="str">
        <f t="shared" si="4"/>
        <v>INSERT INTO `photos`(`photoId`, `restId`, `photoName`, `photo2name`, `photo3name`) VALUES (321,321,'north-italiascts1.jpg','North2.png','');</v>
      </c>
    </row>
    <row r="323" spans="1:6">
      <c r="A323">
        <v>322</v>
      </c>
      <c r="B323">
        <v>322</v>
      </c>
      <c r="C323" s="28" t="s">
        <v>2613</v>
      </c>
      <c r="D323" s="28" t="s">
        <v>2614</v>
      </c>
      <c r="E323" s="28"/>
      <c r="F323" t="str">
        <f t="shared" ref="F323:F386" si="5">"INSERT INTO `photos`(`photoId`, `restId`, `photoName`, `photo2name`, `photo3name`) VALUES (" &amp; A323 &amp; "," &amp; B323 &amp; "," &amp; CONCATENATE("'",C323,"'") &amp; "," &amp; CONCATENATE("'",D323,"'") &amp; "," &amp; CONCATENATE("'",E323,"'") &amp; ");"</f>
        <v>INSERT INTO `photos`(`photoId`, `restId`, `photoName`, `photo2name`, `photo3name`) VALUES (322,322,'pizzeria-ortica1.jpg','pizzeria-ortica2.gif','');</v>
      </c>
    </row>
    <row r="324" spans="1:6">
      <c r="A324">
        <v>323</v>
      </c>
      <c r="B324">
        <v>323</v>
      </c>
      <c r="C324" s="28" t="s">
        <v>2622</v>
      </c>
      <c r="D324" s="28" t="s">
        <v>2623</v>
      </c>
      <c r="E324" s="28"/>
      <c r="F324" t="str">
        <f t="shared" si="5"/>
        <v>INSERT INTO `photos`(`photoId`, `restId`, `photoName`, `photo2name`, `photo3name`) VALUES (323,323,'no.-7-sub1.jpg','No.-7-sub2.gif','');</v>
      </c>
    </row>
    <row r="325" spans="1:6">
      <c r="A325">
        <v>324</v>
      </c>
      <c r="B325">
        <v>324</v>
      </c>
      <c r="C325" s="28" t="s">
        <v>2622</v>
      </c>
      <c r="D325" s="28" t="s">
        <v>2623</v>
      </c>
      <c r="E325" s="28"/>
      <c r="F325" t="str">
        <f t="shared" si="5"/>
        <v>INSERT INTO `photos`(`photoId`, `restId`, `photoName`, `photo2name`, `photo3name`) VALUES (324,324,'no.-7-sub1.jpg','No.-7-sub2.gif','');</v>
      </c>
    </row>
    <row r="326" spans="1:6">
      <c r="A326">
        <v>325</v>
      </c>
      <c r="B326">
        <v>325</v>
      </c>
      <c r="C326" s="28" t="s">
        <v>2622</v>
      </c>
      <c r="D326" s="28" t="s">
        <v>2623</v>
      </c>
      <c r="E326" s="28"/>
      <c r="F326" t="str">
        <f t="shared" si="5"/>
        <v>INSERT INTO `photos`(`photoId`, `restId`, `photoName`, `photo2name`, `photo3name`) VALUES (325,325,'no.-7-sub1.jpg','No.-7-sub2.gif','');</v>
      </c>
    </row>
    <row r="327" spans="1:6">
      <c r="A327">
        <v>326</v>
      </c>
      <c r="B327">
        <v>326</v>
      </c>
      <c r="C327" s="28" t="s">
        <v>2641</v>
      </c>
      <c r="D327" s="28" t="s">
        <v>2642</v>
      </c>
      <c r="E327" s="28"/>
      <c r="F327" t="str">
        <f t="shared" si="5"/>
        <v>INSERT INTO `photos`(`photoId`, `restId`, `photoName`, `photo2name`, `photo3name`) VALUES (326,326,'No-7-restaurant1.jpg','No.-7-restaurant2.jpg','');</v>
      </c>
    </row>
    <row r="328" spans="1:6">
      <c r="A328">
        <v>327</v>
      </c>
      <c r="B328">
        <v>327</v>
      </c>
      <c r="C328" s="28" t="s">
        <v>2650</v>
      </c>
      <c r="D328" s="28" t="s">
        <v>2651</v>
      </c>
      <c r="E328" s="28"/>
      <c r="F328" t="str">
        <f t="shared" si="5"/>
        <v>INSERT INTO `photos`(`photoId`, `restId`, `photoName`, `photo2name`, `photo3name`) VALUES (327,327,'the-village-idiot1.jpg','the-village-idiot2.JPG','');</v>
      </c>
    </row>
    <row r="329" spans="1:6">
      <c r="A329">
        <v>328</v>
      </c>
      <c r="B329">
        <v>328</v>
      </c>
      <c r="C329" s="29" t="s">
        <v>2659</v>
      </c>
      <c r="D329" s="29" t="s">
        <v>2660</v>
      </c>
      <c r="E329" s="29"/>
      <c r="F329" t="str">
        <f t="shared" si="5"/>
        <v>INSERT INTO `photos`(`photoId`, `restId`, `photoName`, `photo2name`, `photo3name`) VALUES (328,328,'oscars-cerveteca1.jpg','oscars-cerveteca2.png','');</v>
      </c>
    </row>
    <row r="330" spans="1:6">
      <c r="A330">
        <v>329</v>
      </c>
      <c r="B330">
        <v>329</v>
      </c>
      <c r="C330" s="29" t="s">
        <v>2666</v>
      </c>
      <c r="D330" s="29" t="s">
        <v>2667</v>
      </c>
      <c r="E330" s="29"/>
      <c r="F330" t="str">
        <f t="shared" si="5"/>
        <v>INSERT INTO `photos`(`photoId`, `restId`, `photoName`, `photo2name`, `photo3name`) VALUES (329,329,'venice-beach-wine1.jpg','venice-beach-wine2.jpg','');</v>
      </c>
    </row>
    <row r="331" spans="1:6">
      <c r="A331">
        <v>330</v>
      </c>
      <c r="B331">
        <v>330</v>
      </c>
      <c r="C331" s="29" t="s">
        <v>2676</v>
      </c>
      <c r="D331" s="29" t="s">
        <v>2677</v>
      </c>
      <c r="E331" s="29"/>
      <c r="F331" t="str">
        <f t="shared" si="5"/>
        <v>INSERT INTO `photos`(`photoId`, `restId`, `photoName`, `photo2name`, `photo3name`) VALUES (330,330,'cotto-enoteca-pizzeria1.jpg','Cotto-enoteca-pizzeria2.png','');</v>
      </c>
    </row>
    <row r="332" spans="1:6">
      <c r="A332">
        <v>331</v>
      </c>
      <c r="B332">
        <v>331</v>
      </c>
      <c r="C332" s="29" t="s">
        <v>2686</v>
      </c>
      <c r="D332" s="29" t="s">
        <v>2687</v>
      </c>
      <c r="E332" s="29"/>
      <c r="F332" t="str">
        <f t="shared" si="5"/>
        <v>INSERT INTO `photos`(`photoId`, `restId`, `photoName`, `photo2name`, `photo3name`) VALUES (331,331,'maialino-new-york1.jpg','maialino-new-york2.gif','');</v>
      </c>
    </row>
    <row r="333" spans="1:6">
      <c r="A333">
        <v>332</v>
      </c>
      <c r="B333">
        <v>332</v>
      </c>
      <c r="C333" s="28" t="s">
        <v>2693</v>
      </c>
      <c r="D333" s="28" t="s">
        <v>2694</v>
      </c>
      <c r="E333" s="29" t="s">
        <v>2695</v>
      </c>
      <c r="F333" t="str">
        <f t="shared" si="5"/>
        <v>INSERT INTO `photos`(`photoId`, `restId`, `photoName`, `photo2name`, `photo3name`) VALUES (332,332,'terroni-wh1.jpg','terroni-wh2.jpg','terroni3.jpg');</v>
      </c>
    </row>
    <row r="334" spans="1:6">
      <c r="A334">
        <v>333</v>
      </c>
      <c r="B334">
        <v>333</v>
      </c>
      <c r="C334" s="28" t="s">
        <v>2703</v>
      </c>
      <c r="D334" s="28" t="s">
        <v>2704</v>
      </c>
      <c r="E334" s="28"/>
      <c r="F334" t="str">
        <f t="shared" si="5"/>
        <v>INSERT INTO `photos`(`photoId`, `restId`, `photoName`, `photo2name`, `photo3name`) VALUES (333,333,'blue-plate1.jpg','blue-plate2.jpg','');</v>
      </c>
    </row>
    <row r="335" spans="1:6">
      <c r="A335">
        <v>334</v>
      </c>
      <c r="B335">
        <v>334</v>
      </c>
      <c r="C335" s="28" t="s">
        <v>2711</v>
      </c>
      <c r="D335" s="28" t="s">
        <v>2712</v>
      </c>
      <c r="E335" s="28"/>
      <c r="F335" t="str">
        <f t="shared" si="5"/>
        <v>INSERT INTO `photos`(`photoId`, `restId`, `photoName`, `photo2name`, `photo3name`) VALUES (334,334,'clyde-common1.jpg','clyde-common2.jpg','');</v>
      </c>
    </row>
    <row r="336" spans="1:6">
      <c r="A336">
        <v>335</v>
      </c>
      <c r="B336">
        <v>335</v>
      </c>
      <c r="C336" s="28" t="s">
        <v>2719</v>
      </c>
      <c r="D336" s="28" t="s">
        <v>2720</v>
      </c>
      <c r="E336" s="28"/>
      <c r="F336" t="str">
        <f t="shared" si="5"/>
        <v>INSERT INTO `photos`(`photoId`, `restId`, `photoName`, `photo2name`, `photo3name`) VALUES (335,335,'olympic-provisions1.jpg','olympic-provisions2.jpg','');</v>
      </c>
    </row>
    <row r="337" spans="1:6">
      <c r="A337">
        <v>336</v>
      </c>
      <c r="B337">
        <v>336</v>
      </c>
      <c r="C337" s="28" t="s">
        <v>2719</v>
      </c>
      <c r="D337" s="28" t="s">
        <v>2720</v>
      </c>
      <c r="E337" s="28"/>
      <c r="F337" t="str">
        <f t="shared" si="5"/>
        <v>INSERT INTO `photos`(`photoId`, `restId`, `photoName`, `photo2name`, `photo3name`) VALUES (336,336,'olympic-provisions1.jpg','olympic-provisions2.jpg','');</v>
      </c>
    </row>
    <row r="338" spans="1:6">
      <c r="A338">
        <v>337</v>
      </c>
      <c r="B338">
        <v>337</v>
      </c>
      <c r="C338" s="28" t="s">
        <v>2731</v>
      </c>
      <c r="D338" s="28" t="s">
        <v>2732</v>
      </c>
      <c r="E338" s="28"/>
      <c r="F338" t="str">
        <f t="shared" si="5"/>
        <v>INSERT INTO `photos`(`photoId`, `restId`, `photoName`, `photo2name`, `photo3name`) VALUES (337,337,'northdown1.jpg','northdown2.jpg','');</v>
      </c>
    </row>
    <row r="339" spans="1:6">
      <c r="A339">
        <v>338</v>
      </c>
      <c r="B339">
        <v>338</v>
      </c>
      <c r="C339" s="28" t="s">
        <v>2741</v>
      </c>
      <c r="D339" s="28" t="s">
        <v>2742</v>
      </c>
      <c r="E339" s="28"/>
      <c r="F339" t="str">
        <f t="shared" si="5"/>
        <v>INSERT INTO `photos`(`photoId`, `restId`, `photoName`, `photo2name`, `photo3name`) VALUES (338,338,'Cecconismayfr1.jpg','cecconismayfr2.gif','');</v>
      </c>
    </row>
    <row r="340" spans="1:6">
      <c r="A340">
        <v>339</v>
      </c>
      <c r="B340">
        <v>339</v>
      </c>
      <c r="C340" s="28" t="s">
        <v>2752</v>
      </c>
      <c r="D340" s="28" t="s">
        <v>2753</v>
      </c>
      <c r="E340" s="28"/>
      <c r="F340" t="str">
        <f t="shared" si="5"/>
        <v>INSERT INTO `photos`(`photoId`, `restId`, `photoName`, `photo2name`, `photo3name`) VALUES (339,339,'pizza-east-portabello1.jpg','pizza-east-portabello2.gif','');</v>
      </c>
    </row>
    <row r="341" spans="1:6">
      <c r="A341">
        <v>340</v>
      </c>
      <c r="B341">
        <v>340</v>
      </c>
      <c r="C341" s="28" t="s">
        <v>2762</v>
      </c>
      <c r="D341" s="28" t="s">
        <v>2763</v>
      </c>
      <c r="E341" s="28"/>
      <c r="F341" t="str">
        <f t="shared" si="5"/>
        <v>INSERT INTO `photos`(`photoId`, `restId`, `photoName`, `photo2name`, `photo3name`) VALUES (340,340,'Pizza-east-kentish-town1.jpg','pizza-east-kentish-town2.png','');</v>
      </c>
    </row>
    <row r="342" spans="1:6">
      <c r="A342">
        <v>341</v>
      </c>
      <c r="B342">
        <v>341</v>
      </c>
      <c r="C342" s="28" t="s">
        <v>2772</v>
      </c>
      <c r="D342" s="28" t="s">
        <v>2773</v>
      </c>
      <c r="E342" s="28"/>
      <c r="F342" t="str">
        <f t="shared" si="5"/>
        <v>INSERT INTO `photos`(`photoId`, `restId`, `photoName`, `photo2name`, `photo3name`) VALUES (341,341,'pizza-east-shoreditch1.jpg','pizza-east-shoreditch2.gif','');</v>
      </c>
    </row>
    <row r="343" spans="1:6">
      <c r="A343">
        <v>342</v>
      </c>
      <c r="B343">
        <v>342</v>
      </c>
      <c r="C343" s="28" t="s">
        <v>2782</v>
      </c>
      <c r="D343" s="28" t="s">
        <v>2783</v>
      </c>
      <c r="E343" s="28"/>
      <c r="F343" t="str">
        <f t="shared" si="5"/>
        <v>INSERT INTO `photos`(`photoId`, `restId`, `photoName`, `photo2name`, `photo3name`) VALUES (342,342,'hoxton-grill1.jpg','hoxton-grill2.gif','');</v>
      </c>
    </row>
    <row r="344" spans="1:6">
      <c r="A344">
        <v>343</v>
      </c>
      <c r="B344">
        <v>343</v>
      </c>
      <c r="C344" s="28" t="s">
        <v>2793</v>
      </c>
      <c r="D344" s="28" t="s">
        <v>2794</v>
      </c>
      <c r="E344" s="28"/>
      <c r="F344" t="str">
        <f t="shared" si="5"/>
        <v>INSERT INTO `photos`(`photoId`, `restId`, `photoName`, `photo2name`, `photo3name`) VALUES (343,343,'high-road1.jpg','high-road2.gif','');</v>
      </c>
    </row>
    <row r="345" spans="1:6">
      <c r="A345">
        <v>344</v>
      </c>
      <c r="B345">
        <v>344</v>
      </c>
      <c r="C345" s="28" t="s">
        <v>2804</v>
      </c>
      <c r="D345" s="28" t="s">
        <v>2805</v>
      </c>
      <c r="E345" s="28"/>
      <c r="F345" t="str">
        <f t="shared" si="5"/>
        <v>INSERT INTO `photos`(`photoId`, `restId`, `photoName`, `photo2name`, `photo3name`) VALUES (344,344,'dean-street1.jpg','dean-street2.gif','');</v>
      </c>
    </row>
    <row r="346" spans="1:6">
      <c r="A346">
        <v>345</v>
      </c>
      <c r="B346">
        <v>345</v>
      </c>
      <c r="C346" s="28" t="s">
        <v>2813</v>
      </c>
      <c r="D346" s="28" t="s">
        <v>2814</v>
      </c>
      <c r="E346" s="28"/>
      <c r="F346" t="str">
        <f t="shared" si="5"/>
        <v>INSERT INTO `photos`(`photoId`, `restId`, `photoName`, `photo2name`, `photo3name`) VALUES (345,345,'rpm-italian1.jpg','rpm-italian2.jpg','');</v>
      </c>
    </row>
    <row r="347" spans="1:6">
      <c r="A347">
        <v>346</v>
      </c>
      <c r="B347">
        <v>346</v>
      </c>
      <c r="C347" s="28" t="s">
        <v>2823</v>
      </c>
      <c r="D347" s="28" t="s">
        <v>2824</v>
      </c>
      <c r="E347" s="28"/>
      <c r="F347" t="str">
        <f t="shared" si="5"/>
        <v>INSERT INTO `photos`(`photoId`, `restId`, `photoName`, `photo2name`, `photo3name`) VALUES (346,346,'lolo-restaurant1.jpg','lolo-restaurant2.jpg','');</v>
      </c>
    </row>
    <row r="348" spans="1:6">
      <c r="A348">
        <v>347</v>
      </c>
      <c r="B348">
        <v>347</v>
      </c>
      <c r="C348" s="28" t="s">
        <v>2833</v>
      </c>
      <c r="D348" s="28" t="s">
        <v>2834</v>
      </c>
      <c r="E348" s="28"/>
      <c r="F348" t="str">
        <f t="shared" si="5"/>
        <v>INSERT INTO `photos`(`photoId`, `restId`, `photoName`, `photo2name`, `photo3name`) VALUES (347,347,'hub-511.jpg','hub-512.jpg','');</v>
      </c>
    </row>
    <row r="349" spans="1:6">
      <c r="A349">
        <v>348</v>
      </c>
      <c r="B349">
        <v>348</v>
      </c>
      <c r="C349" s="28" t="s">
        <v>2842</v>
      </c>
      <c r="D349" s="28" t="s">
        <v>2843</v>
      </c>
      <c r="E349" s="28"/>
      <c r="F349" t="str">
        <f t="shared" si="5"/>
        <v>INSERT INTO `photos`(`photoId`, `restId`, `photoName`, `photo2name`, `photo3name`) VALUES (348,348,'antico-posto1.jpg','antico-posto2.jpg','');</v>
      </c>
    </row>
    <row r="350" spans="1:6">
      <c r="A350">
        <v>349</v>
      </c>
      <c r="B350">
        <v>349</v>
      </c>
      <c r="C350" s="28" t="s">
        <v>2853</v>
      </c>
      <c r="D350" s="28" t="s">
        <v>2854</v>
      </c>
      <c r="E350" s="28"/>
      <c r="F350" t="str">
        <f t="shared" si="5"/>
        <v>INSERT INTO `photos`(`photoId`, `restId`, `photoName`, `photo2name`, `photo3name`) VALUES (349,349,'big-bowl1.jpg','big-bowl2.jpg','');</v>
      </c>
    </row>
    <row r="351" spans="1:6">
      <c r="A351">
        <v>350</v>
      </c>
      <c r="B351">
        <v>350</v>
      </c>
      <c r="C351" s="28" t="s">
        <v>2853</v>
      </c>
      <c r="D351" s="28" t="s">
        <v>2854</v>
      </c>
      <c r="E351" s="28"/>
      <c r="F351" t="str">
        <f t="shared" si="5"/>
        <v>INSERT INTO `photos`(`photoId`, `restId`, `photoName`, `photo2name`, `photo3name`) VALUES (350,350,'big-bowl1.jpg','big-bowl2.jpg','');</v>
      </c>
    </row>
    <row r="352" spans="1:6">
      <c r="A352">
        <v>351</v>
      </c>
      <c r="B352">
        <v>351</v>
      </c>
      <c r="C352" s="28" t="s">
        <v>2853</v>
      </c>
      <c r="D352" s="28" t="s">
        <v>2854</v>
      </c>
      <c r="E352" s="28"/>
      <c r="F352" t="str">
        <f t="shared" si="5"/>
        <v>INSERT INTO `photos`(`photoId`, `restId`, `photoName`, `photo2name`, `photo3name`) VALUES (351,351,'big-bowl1.jpg','big-bowl2.jpg','');</v>
      </c>
    </row>
    <row r="353" spans="1:6">
      <c r="A353">
        <v>352</v>
      </c>
      <c r="B353">
        <v>352</v>
      </c>
      <c r="C353" s="28" t="s">
        <v>2853</v>
      </c>
      <c r="D353" s="28" t="s">
        <v>2854</v>
      </c>
      <c r="E353" s="28"/>
      <c r="F353" t="str">
        <f t="shared" si="5"/>
        <v>INSERT INTO `photos`(`photoId`, `restId`, `photoName`, `photo2name`, `photo3name`) VALUES (352,352,'big-bowl1.jpg','big-bowl2.jpg','');</v>
      </c>
    </row>
    <row r="354" spans="1:6">
      <c r="A354">
        <v>353</v>
      </c>
      <c r="B354">
        <v>353</v>
      </c>
      <c r="C354" s="28" t="s">
        <v>2853</v>
      </c>
      <c r="D354" s="28" t="s">
        <v>2854</v>
      </c>
      <c r="E354" s="28"/>
      <c r="F354" t="str">
        <f t="shared" si="5"/>
        <v>INSERT INTO `photos`(`photoId`, `restId`, `photoName`, `photo2name`, `photo3name`) VALUES (353,353,'big-bowl1.jpg','big-bowl2.jpg','');</v>
      </c>
    </row>
    <row r="355" spans="1:6">
      <c r="A355">
        <v>354</v>
      </c>
      <c r="B355">
        <v>354</v>
      </c>
      <c r="C355" s="28" t="s">
        <v>2853</v>
      </c>
      <c r="D355" s="28" t="s">
        <v>2854</v>
      </c>
      <c r="E355" s="28"/>
      <c r="F355" t="str">
        <f t="shared" si="5"/>
        <v>INSERT INTO `photos`(`photoId`, `restId`, `photoName`, `photo2name`, `photo3name`) VALUES (354,354,'big-bowl1.jpg','big-bowl2.jpg','');</v>
      </c>
    </row>
    <row r="356" spans="1:6">
      <c r="A356">
        <v>355</v>
      </c>
      <c r="B356">
        <v>355</v>
      </c>
      <c r="C356" s="28" t="s">
        <v>2853</v>
      </c>
      <c r="D356" s="28" t="s">
        <v>2854</v>
      </c>
      <c r="E356" s="28"/>
      <c r="F356" t="str">
        <f t="shared" si="5"/>
        <v>INSERT INTO `photos`(`photoId`, `restId`, `photoName`, `photo2name`, `photo3name`) VALUES (355,355,'big-bowl1.jpg','big-bowl2.jpg','');</v>
      </c>
    </row>
    <row r="357" spans="1:6">
      <c r="A357">
        <v>356</v>
      </c>
      <c r="B357">
        <v>356</v>
      </c>
      <c r="C357" s="28" t="s">
        <v>2853</v>
      </c>
      <c r="D357" s="28" t="s">
        <v>2854</v>
      </c>
      <c r="E357" s="28"/>
      <c r="F357" t="str">
        <f t="shared" si="5"/>
        <v>INSERT INTO `photos`(`photoId`, `restId`, `photoName`, `photo2name`, `photo3name`) VALUES (356,356,'big-bowl1.jpg','big-bowl2.jpg','');</v>
      </c>
    </row>
    <row r="358" spans="1:6">
      <c r="A358">
        <v>357</v>
      </c>
      <c r="B358">
        <v>357</v>
      </c>
      <c r="C358" s="28" t="s">
        <v>2904</v>
      </c>
      <c r="D358" s="28" t="s">
        <v>2905</v>
      </c>
      <c r="E358" s="28"/>
      <c r="F358" t="str">
        <f t="shared" si="5"/>
        <v>INSERT INTO `photos`(`photoId`, `restId`, `photoName`, `photo2name`, `photo3name`) VALUES (357,357,'sauce1.jpg','Sauce2.png','');</v>
      </c>
    </row>
    <row r="359" spans="1:6">
      <c r="A359">
        <v>358</v>
      </c>
      <c r="B359">
        <v>358</v>
      </c>
      <c r="C359" s="28" t="s">
        <v>2904</v>
      </c>
      <c r="D359" s="28" t="s">
        <v>2905</v>
      </c>
      <c r="E359" s="28"/>
      <c r="F359" t="str">
        <f t="shared" si="5"/>
        <v>INSERT INTO `photos`(`photoId`, `restId`, `photoName`, `photo2name`, `photo3name`) VALUES (358,358,'sauce1.jpg','Sauce2.png','');</v>
      </c>
    </row>
    <row r="360" spans="1:6">
      <c r="A360">
        <v>359</v>
      </c>
      <c r="B360">
        <v>359</v>
      </c>
      <c r="C360" s="28" t="s">
        <v>2904</v>
      </c>
      <c r="D360" s="28" t="s">
        <v>2905</v>
      </c>
      <c r="E360" s="28"/>
      <c r="F360" t="str">
        <f t="shared" si="5"/>
        <v>INSERT INTO `photos`(`photoId`, `restId`, `photoName`, `photo2name`, `photo3name`) VALUES (359,359,'sauce1.jpg','Sauce2.png','');</v>
      </c>
    </row>
    <row r="361" spans="1:6">
      <c r="A361">
        <v>360</v>
      </c>
      <c r="B361">
        <v>360</v>
      </c>
      <c r="C361" s="28" t="s">
        <v>2904</v>
      </c>
      <c r="D361" s="28" t="s">
        <v>2905</v>
      </c>
      <c r="E361" s="28"/>
      <c r="F361" t="str">
        <f t="shared" si="5"/>
        <v>INSERT INTO `photos`(`photoId`, `restId`, `photoName`, `photo2name`, `photo3name`) VALUES (360,360,'sauce1.jpg','Sauce2.png','');</v>
      </c>
    </row>
    <row r="362" spans="1:6">
      <c r="A362">
        <v>361</v>
      </c>
      <c r="B362">
        <v>361</v>
      </c>
      <c r="C362" s="28" t="s">
        <v>2904</v>
      </c>
      <c r="D362" s="28" t="s">
        <v>2905</v>
      </c>
      <c r="E362" s="28"/>
      <c r="F362" t="str">
        <f t="shared" si="5"/>
        <v>INSERT INTO `photos`(`photoId`, `restId`, `photoName`, `photo2name`, `photo3name`) VALUES (361,361,'sauce1.jpg','Sauce2.png','');</v>
      </c>
    </row>
    <row r="363" spans="1:6">
      <c r="A363">
        <v>362</v>
      </c>
      <c r="B363">
        <v>362</v>
      </c>
      <c r="C363" s="28" t="s">
        <v>2904</v>
      </c>
      <c r="D363" s="28" t="s">
        <v>2905</v>
      </c>
      <c r="E363" s="28"/>
      <c r="F363" t="str">
        <f t="shared" si="5"/>
        <v>INSERT INTO `photos`(`photoId`, `restId`, `photoName`, `photo2name`, `photo3name`) VALUES (362,362,'sauce1.jpg','Sauce2.png','');</v>
      </c>
    </row>
    <row r="364" spans="1:6">
      <c r="A364">
        <v>363</v>
      </c>
      <c r="B364">
        <v>363</v>
      </c>
      <c r="C364" s="28" t="s">
        <v>2904</v>
      </c>
      <c r="D364" s="28" t="s">
        <v>2905</v>
      </c>
      <c r="E364" s="28"/>
      <c r="F364" t="str">
        <f t="shared" si="5"/>
        <v>INSERT INTO `photos`(`photoId`, `restId`, `photoName`, `photo2name`, `photo3name`) VALUES (363,363,'sauce1.jpg','Sauce2.png','');</v>
      </c>
    </row>
    <row r="365" spans="1:6">
      <c r="A365">
        <v>364</v>
      </c>
      <c r="B365">
        <v>364</v>
      </c>
      <c r="C365" s="28" t="s">
        <v>2904</v>
      </c>
      <c r="D365" s="28" t="s">
        <v>2905</v>
      </c>
      <c r="E365" s="28"/>
      <c r="F365" t="str">
        <f t="shared" si="5"/>
        <v>INSERT INTO `photos`(`photoId`, `restId`, `photoName`, `photo2name`, `photo3name`) VALUES (364,364,'sauce1.jpg','Sauce2.png','');</v>
      </c>
    </row>
    <row r="366" spans="1:6">
      <c r="A366">
        <v>365</v>
      </c>
      <c r="B366">
        <v>365</v>
      </c>
      <c r="C366" s="28" t="s">
        <v>2904</v>
      </c>
      <c r="D366" s="28" t="s">
        <v>2905</v>
      </c>
      <c r="E366" s="28"/>
      <c r="F366" t="str">
        <f t="shared" si="5"/>
        <v>INSERT INTO `photos`(`photoId`, `restId`, `photoName`, `photo2name`, `photo3name`) VALUES (365,365,'sauce1.jpg','Sauce2.png','');</v>
      </c>
    </row>
    <row r="367" spans="1:6">
      <c r="A367">
        <v>366</v>
      </c>
      <c r="B367">
        <v>366</v>
      </c>
      <c r="C367" s="28" t="s">
        <v>2946</v>
      </c>
      <c r="D367" s="28" t="s">
        <v>2947</v>
      </c>
      <c r="E367" s="28"/>
      <c r="F367" t="str">
        <f t="shared" si="5"/>
        <v>INSERT INTO `photos`(`photoId`, `restId`, `photoName`, `photo2name`, `photo3name`) VALUES (366,366,'zinburgeraz1.jpg','zinburger2.png','');</v>
      </c>
    </row>
    <row r="368" spans="1:6">
      <c r="A368">
        <v>367</v>
      </c>
      <c r="B368">
        <v>367</v>
      </c>
      <c r="C368" s="28" t="s">
        <v>2946</v>
      </c>
      <c r="D368" s="28" t="s">
        <v>2947</v>
      </c>
      <c r="E368" s="28"/>
      <c r="F368" t="str">
        <f t="shared" si="5"/>
        <v>INSERT INTO `photos`(`photoId`, `restId`, `photoName`, `photo2name`, `photo3name`) VALUES (367,367,'zinburgeraz1.jpg','zinburger2.png','');</v>
      </c>
    </row>
    <row r="369" spans="1:6">
      <c r="A369">
        <v>368</v>
      </c>
      <c r="B369">
        <v>368</v>
      </c>
      <c r="C369" s="28" t="s">
        <v>2946</v>
      </c>
      <c r="D369" s="28" t="s">
        <v>2947</v>
      </c>
      <c r="E369" s="28"/>
      <c r="F369" t="str">
        <f t="shared" si="5"/>
        <v>INSERT INTO `photos`(`photoId`, `restId`, `photoName`, `photo2name`, `photo3name`) VALUES (368,368,'zinburgeraz1.jpg','zinburger2.png','');</v>
      </c>
    </row>
    <row r="370" spans="1:6">
      <c r="A370">
        <v>369</v>
      </c>
      <c r="B370">
        <v>369</v>
      </c>
      <c r="C370" s="28" t="s">
        <v>2963</v>
      </c>
      <c r="D370" s="28" t="s">
        <v>2947</v>
      </c>
      <c r="E370" s="28"/>
      <c r="F370" t="str">
        <f t="shared" si="5"/>
        <v>INSERT INTO `photos`(`photoId`, `restId`, `photoName`, `photo2name`, `photo3name`) VALUES (369,369,'zinburger-east1.jpg','zinburger2.png','');</v>
      </c>
    </row>
    <row r="371" spans="1:6">
      <c r="A371">
        <v>370</v>
      </c>
      <c r="B371">
        <v>370</v>
      </c>
      <c r="C371" s="28" t="s">
        <v>2969</v>
      </c>
      <c r="D371" s="28" t="s">
        <v>2970</v>
      </c>
      <c r="E371" s="28"/>
      <c r="F371" t="str">
        <f t="shared" si="5"/>
        <v>INSERT INTO `photos`(`photoId`, `restId`, `photoName`, `photo2name`, `photo3name`) VALUES (370,370,'culinary-dropoutskts1.jpg','culinary-dropout2.png','');</v>
      </c>
    </row>
    <row r="372" spans="1:6">
      <c r="A372">
        <v>371</v>
      </c>
      <c r="B372">
        <v>371</v>
      </c>
      <c r="C372" s="28" t="s">
        <v>2976</v>
      </c>
      <c r="D372" s="28" t="s">
        <v>2970</v>
      </c>
      <c r="E372" s="28"/>
      <c r="F372" t="str">
        <f t="shared" si="5"/>
        <v>INSERT INTO `photos`(`photoId`, `restId`, `photoName`, `photo2name`, `photo3name`) VALUES (371,371,'culinary-dropoutvgs1.jpg','culinary-dropout2.png','');</v>
      </c>
    </row>
    <row r="373" spans="1:6">
      <c r="A373">
        <v>372</v>
      </c>
      <c r="B373">
        <v>372</v>
      </c>
      <c r="C373" s="28" t="s">
        <v>2983</v>
      </c>
      <c r="D373" s="28" t="s">
        <v>2585</v>
      </c>
      <c r="E373" s="28"/>
      <c r="F373" t="str">
        <f t="shared" si="5"/>
        <v>INSERT INTO `photos`(`photoId`, `restId`, `photoName`, `photo2name`, `photo3name`) VALUES (372,372,'north-italia1.jpg','North2.png','');</v>
      </c>
    </row>
    <row r="374" spans="1:6">
      <c r="A374">
        <v>373</v>
      </c>
      <c r="B374">
        <v>373</v>
      </c>
      <c r="C374" s="28" t="s">
        <v>2983</v>
      </c>
      <c r="D374" s="28" t="s">
        <v>2585</v>
      </c>
      <c r="E374" s="28"/>
      <c r="F374" t="str">
        <f t="shared" si="5"/>
        <v>INSERT INTO `photos`(`photoId`, `restId`, `photoName`, `photo2name`, `photo3name`) VALUES (373,373,'north-italia1.jpg','North2.png','');</v>
      </c>
    </row>
    <row r="375" spans="1:6">
      <c r="A375">
        <v>374</v>
      </c>
      <c r="B375">
        <v>374</v>
      </c>
      <c r="C375" s="28" t="s">
        <v>2996</v>
      </c>
      <c r="D375" s="28" t="s">
        <v>2997</v>
      </c>
      <c r="E375" s="28"/>
      <c r="F375" t="str">
        <f t="shared" si="5"/>
        <v>INSERT INTO `photos`(`photoId`, `restId`, `photoName`, `photo2name`, `photo3name`) VALUES (374,374,'greene-house1.jpg','greene-house2.png','');</v>
      </c>
    </row>
    <row r="376" spans="1:6">
      <c r="A376">
        <v>375</v>
      </c>
      <c r="B376">
        <v>375</v>
      </c>
      <c r="C376" s="28" t="s">
        <v>3003</v>
      </c>
      <c r="D376" s="28" t="s">
        <v>3004</v>
      </c>
      <c r="E376" s="28"/>
      <c r="F376" t="str">
        <f t="shared" si="5"/>
        <v>INSERT INTO `photos`(`photoId`, `restId`, `photoName`, `photo2name`, `photo3name`) VALUES (375,375,'blanco-tacos1.jpg','blanco-taco2.png','');</v>
      </c>
    </row>
    <row r="377" spans="1:6">
      <c r="A377">
        <v>376</v>
      </c>
      <c r="B377">
        <v>376</v>
      </c>
      <c r="C377" s="28" t="s">
        <v>3003</v>
      </c>
      <c r="D377" s="28" t="s">
        <v>3004</v>
      </c>
      <c r="E377" s="28"/>
      <c r="F377" t="str">
        <f t="shared" si="5"/>
        <v>INSERT INTO `photos`(`photoId`, `restId`, `photoName`, `photo2name`, `photo3name`) VALUES (376,376,'blanco-tacos1.jpg','blanco-taco2.png','');</v>
      </c>
    </row>
    <row r="378" spans="1:6">
      <c r="A378">
        <v>377</v>
      </c>
      <c r="B378">
        <v>377</v>
      </c>
      <c r="C378" s="28" t="s">
        <v>3013</v>
      </c>
      <c r="D378" s="28" t="s">
        <v>3014</v>
      </c>
      <c r="E378" s="28"/>
      <c r="F378" t="str">
        <f t="shared" si="5"/>
        <v>INSERT INTO `photos`(`photoId`, `restId`, `photoName`, `photo2name`, `photo3name`) VALUES (377,377,'cowboys-and-turbans1.jpg','cowboys-and-turbans2.jpg','');</v>
      </c>
    </row>
    <row r="379" spans="1:6">
      <c r="A379">
        <v>378</v>
      </c>
      <c r="B379">
        <v>378</v>
      </c>
      <c r="C379" s="29" t="s">
        <v>3020</v>
      </c>
      <c r="D379" s="28" t="s">
        <v>3021</v>
      </c>
      <c r="E379" s="28"/>
      <c r="F379" t="str">
        <f t="shared" si="5"/>
        <v>INSERT INTO `photos`(`photoId`, `restId`, `photoName`, `photo2name`, `photo3name`) VALUES (378,378,'alma-restaurant1.png','alma-restaurant2.png','');</v>
      </c>
    </row>
    <row r="380" spans="1:6">
      <c r="A380">
        <v>379</v>
      </c>
      <c r="B380">
        <v>379</v>
      </c>
      <c r="C380" s="28" t="s">
        <v>3028</v>
      </c>
      <c r="D380" s="28" t="s">
        <v>3029</v>
      </c>
      <c r="E380" s="28"/>
      <c r="F380" t="str">
        <f t="shared" si="5"/>
        <v>INSERT INTO `photos`(`photoId`, `restId`, `photoName`, `photo2name`, `photo3name`) VALUES (379,379,'eat-drink-americano1.jpg','eat-drink-americano2.jpg','');</v>
      </c>
    </row>
    <row r="381" spans="1:6">
      <c r="A381">
        <v>380</v>
      </c>
      <c r="B381">
        <v>380</v>
      </c>
      <c r="C381" s="29" t="s">
        <v>3037</v>
      </c>
      <c r="D381" s="29"/>
      <c r="E381" s="29"/>
      <c r="F381" t="str">
        <f t="shared" si="5"/>
        <v>INSERT INTO `photos`(`photoId`, `restId`, `photoName`, `photo2name`, `photo3name`) VALUES (380,380,'ola-verde1.png','','');</v>
      </c>
    </row>
    <row r="382" spans="1:6">
      <c r="A382">
        <v>381</v>
      </c>
      <c r="B382">
        <v>381</v>
      </c>
      <c r="C382" s="28" t="s">
        <v>3045</v>
      </c>
      <c r="D382" s="28" t="s">
        <v>3046</v>
      </c>
      <c r="E382" s="28"/>
      <c r="F382" t="str">
        <f t="shared" si="5"/>
        <v>INSERT INTO `photos`(`photoId`, `restId`, `photoName`, `photo2name`, `photo3name`) VALUES (381,381,'the-local-no71.jpg','the-local-no72.jpg','');</v>
      </c>
    </row>
    <row r="383" spans="1:6">
      <c r="A383">
        <v>382</v>
      </c>
      <c r="B383">
        <v>382</v>
      </c>
      <c r="C383" s="29" t="s">
        <v>3054</v>
      </c>
      <c r="D383" s="29" t="s">
        <v>3055</v>
      </c>
      <c r="E383" s="29"/>
      <c r="F383" t="str">
        <f t="shared" si="5"/>
        <v>INSERT INTO `photos`(`photoId`, `restId`, `photoName`, `photo2name`, `photo3name`) VALUES (382,382,'matador-cantina1.jpg','matador-cantina2.png','');</v>
      </c>
    </row>
    <row r="384" spans="1:6">
      <c r="A384">
        <v>383</v>
      </c>
      <c r="B384">
        <v>383</v>
      </c>
      <c r="C384" s="29" t="s">
        <v>3063</v>
      </c>
      <c r="D384" s="29" t="s">
        <v>3064</v>
      </c>
      <c r="E384" s="29"/>
      <c r="F384" t="str">
        <f t="shared" si="5"/>
        <v>INSERT INTO `photos`(`photoId`, `restId`, `photoName`, `photo2name`, `photo3name`) VALUES (383,383,'boiler-house1.jpg','boiler-house2.jpg','');</v>
      </c>
    </row>
    <row r="385" spans="1:6">
      <c r="A385">
        <v>384</v>
      </c>
      <c r="B385">
        <v>384</v>
      </c>
      <c r="C385" s="29" t="s">
        <v>3070</v>
      </c>
      <c r="D385" s="29" t="s">
        <v>3071</v>
      </c>
      <c r="E385" s="29"/>
      <c r="F385" t="str">
        <f t="shared" si="5"/>
        <v>INSERT INTO `photos`(`photoId`, `restId`, `photoName`, `photo2name`, `photo3name`) VALUES (384,384,'lula-cocina1.jpg','lula-cocina2.jpg','');</v>
      </c>
    </row>
    <row r="386" spans="1:6">
      <c r="A386">
        <v>385</v>
      </c>
      <c r="B386">
        <v>385</v>
      </c>
      <c r="C386" s="28" t="s">
        <v>3078</v>
      </c>
      <c r="D386" s="28" t="s">
        <v>3079</v>
      </c>
      <c r="E386" s="28"/>
      <c r="F386" t="str">
        <f t="shared" si="5"/>
        <v>INSERT INTO `photos`(`photoId`, `restId`, `photoName`, `photo2name`, `photo3name`) VALUES (385,385,'clementine-bakery1.jpg','Clementine-bakery2.jpg','');</v>
      </c>
    </row>
    <row r="387" spans="1:6">
      <c r="A387">
        <v>386</v>
      </c>
      <c r="B387">
        <v>386</v>
      </c>
      <c r="C387" s="28" t="s">
        <v>3085</v>
      </c>
      <c r="D387" s="28" t="s">
        <v>3079</v>
      </c>
      <c r="E387" s="28"/>
      <c r="F387" t="str">
        <f t="shared" ref="F387:F450" si="6">"INSERT INTO `photos`(`photoId`, `restId`, `photoName`, `photo2name`, `photo3name`) VALUES (" &amp; A387 &amp; "," &amp; B387 &amp; "," &amp; CONCATENATE("'",C387,"'") &amp; "," &amp; CONCATENATE("'",D387,"'") &amp; "," &amp; CONCATENATE("'",E387,"'") &amp; ");"</f>
        <v>INSERT INTO `photos`(`photoId`, `restId`, `photoName`, `photo2name`, `photo3name`) VALUES (386,386,'clementine-bakerycc1.jpg','Clementine-bakery2.jpg','');</v>
      </c>
    </row>
    <row r="388" spans="1:6">
      <c r="A388">
        <v>387</v>
      </c>
      <c r="B388">
        <v>387</v>
      </c>
      <c r="C388" s="28" t="s">
        <v>3093</v>
      </c>
      <c r="D388" s="28" t="s">
        <v>3094</v>
      </c>
      <c r="E388" s="28"/>
      <c r="F388" t="str">
        <f t="shared" si="6"/>
        <v>INSERT INTO `photos`(`photoId`, `restId`, `photoName`, `photo2name`, `photo3name`) VALUES (387,387,'chez-jacques1.jpg','chez-jacque2.png','');</v>
      </c>
    </row>
    <row r="389" spans="1:6">
      <c r="A389">
        <v>388</v>
      </c>
      <c r="B389">
        <v>388</v>
      </c>
      <c r="C389" s="28" t="s">
        <v>3101</v>
      </c>
      <c r="D389" s="28"/>
      <c r="E389" s="28"/>
      <c r="F389" t="str">
        <f t="shared" si="6"/>
        <v>INSERT INTO `photos`(`photoId`, `restId`, `photoName`, `photo2name`, `photo3name`) VALUES (388,388,'bistro-alessio1.jpg','','');</v>
      </c>
    </row>
    <row r="390" spans="1:6">
      <c r="A390">
        <v>389</v>
      </c>
      <c r="B390">
        <v>389</v>
      </c>
      <c r="C390" s="28" t="s">
        <v>3109</v>
      </c>
      <c r="D390" s="28" t="s">
        <v>3110</v>
      </c>
      <c r="E390" s="28"/>
      <c r="F390" t="str">
        <f t="shared" si="6"/>
        <v>INSERT INTO `photos`(`photoId`, `restId`, `photoName`, `photo2name`, `photo3name`) VALUES (389,389,'bread-and-wine1.jpg','bread-and-wine2.gif','');</v>
      </c>
    </row>
    <row r="391" spans="1:6">
      <c r="A391">
        <v>390</v>
      </c>
      <c r="B391">
        <v>390</v>
      </c>
      <c r="C391" s="28" t="s">
        <v>3117</v>
      </c>
      <c r="D391" s="28" t="s">
        <v>3118</v>
      </c>
      <c r="E391" s="28"/>
      <c r="F391" t="str">
        <f t="shared" si="6"/>
        <v>INSERT INTO `photos`(`photoId`, `restId`, `photoName`, `photo2name`, `photo3name`) VALUES (390,390,'skamania-cascade1.jpg','Skamania2.JPG','');</v>
      </c>
    </row>
    <row r="392" spans="1:6">
      <c r="A392">
        <v>391</v>
      </c>
      <c r="B392">
        <v>391</v>
      </c>
      <c r="C392" s="28" t="s">
        <v>3122</v>
      </c>
      <c r="D392" s="28" t="s">
        <v>3118</v>
      </c>
      <c r="E392" s="28"/>
      <c r="F392" t="str">
        <f t="shared" si="6"/>
        <v>INSERT INTO `photos`(`photoId`, `restId`, `photoName`, `photo2name`, `photo3name`) VALUES (391,391,'skamania-river1.jpg','Skamania2.JPG','');</v>
      </c>
    </row>
    <row r="393" spans="1:6">
      <c r="A393">
        <v>392</v>
      </c>
      <c r="B393">
        <v>392</v>
      </c>
      <c r="C393" s="28" t="s">
        <v>3131</v>
      </c>
      <c r="D393" s="28" t="s">
        <v>3132</v>
      </c>
      <c r="E393" s="28"/>
      <c r="F393" t="str">
        <f t="shared" si="6"/>
        <v>INSERT INTO `photos`(`photoId`, `restId`, `photoName`, `photo2name`, `photo3name`) VALUES (392,392,'storie-street-grill1.jpg','storie-street- grill2.jpg','');</v>
      </c>
    </row>
    <row r="394" spans="1:6">
      <c r="A394">
        <v>393</v>
      </c>
      <c r="B394">
        <v>393</v>
      </c>
      <c r="C394" s="28" t="s">
        <v>3143</v>
      </c>
      <c r="D394" s="28" t="s">
        <v>3144</v>
      </c>
      <c r="E394" s="28"/>
      <c r="F394" t="str">
        <f t="shared" si="6"/>
        <v>INSERT INTO `photos`(`photoId`, `restId`, `photoName`, `photo2name`, `photo3name`) VALUES (393,393,'Terroni-Adelaide1.jpg','terroni2.jpg','');</v>
      </c>
    </row>
    <row r="395" spans="1:6">
      <c r="A395">
        <v>394</v>
      </c>
      <c r="B395">
        <v>394</v>
      </c>
      <c r="C395" s="28" t="s">
        <v>3152</v>
      </c>
      <c r="D395" s="28" t="s">
        <v>3144</v>
      </c>
      <c r="E395" s="28"/>
      <c r="F395" t="str">
        <f t="shared" si="6"/>
        <v>INSERT INTO `photos`(`photoId`, `restId`, `photoName`, `photo2name`, `photo3name`) VALUES (394,394,'Terroni-queen1.jpg','terroni2.jpg','');</v>
      </c>
    </row>
    <row r="396" spans="1:6">
      <c r="A396">
        <v>395</v>
      </c>
      <c r="B396">
        <v>395</v>
      </c>
      <c r="C396" s="28" t="s">
        <v>3160</v>
      </c>
      <c r="D396" s="28" t="s">
        <v>3144</v>
      </c>
      <c r="E396" s="28"/>
      <c r="F396" t="str">
        <f t="shared" si="6"/>
        <v>INSERT INTO `photos`(`photoId`, `restId`, `photoName`, `photo2name`, `photo3name`) VALUES (395,395,'terroni-yunge1.gif','terroni2.jpg','');</v>
      </c>
    </row>
    <row r="397" spans="1:6">
      <c r="A397">
        <v>396</v>
      </c>
      <c r="B397">
        <v>396</v>
      </c>
      <c r="C397" s="29" t="s">
        <v>3168</v>
      </c>
      <c r="D397" s="29" t="s">
        <v>3169</v>
      </c>
      <c r="E397" s="29"/>
      <c r="F397" t="str">
        <f t="shared" si="6"/>
        <v>INSERT INTO `photos`(`photoId`, `restId`, `photoName`, `photo2name`, `photo3name`) VALUES (396,396,'Osteria-Ciceri-e-Tria1.jpg','Osteria-Ciceri-e-Tria2.png','');</v>
      </c>
    </row>
    <row r="398" spans="1:6">
      <c r="A398">
        <v>397</v>
      </c>
      <c r="B398">
        <v>397</v>
      </c>
      <c r="C398" s="29" t="s">
        <v>3174</v>
      </c>
      <c r="D398" s="29" t="s">
        <v>3175</v>
      </c>
      <c r="E398" s="29"/>
      <c r="F398" t="str">
        <f t="shared" si="6"/>
        <v>INSERT INTO `photos`(`photoId`, `restId`, `photoName`, `photo2name`, `photo3name`) VALUES (397,397,'la-bettola1.jpg','la-bettola2.jpg','');</v>
      </c>
    </row>
    <row r="399" spans="1:6">
      <c r="A399">
        <v>398</v>
      </c>
      <c r="B399">
        <v>398</v>
      </c>
      <c r="C399" s="28" t="s">
        <v>3182</v>
      </c>
      <c r="D399" s="28" t="s">
        <v>3183</v>
      </c>
      <c r="E399" s="28"/>
      <c r="F399" t="str">
        <f t="shared" si="6"/>
        <v>INSERT INTO `photos`(`photoId`, `restId`, `photoName`, `photo2name`, `photo3name`) VALUES (398,398,'kings-highway1.jpg','kings-highway2.jpg','');</v>
      </c>
    </row>
    <row r="400" spans="1:6">
      <c r="A400">
        <v>399</v>
      </c>
      <c r="B400">
        <v>399</v>
      </c>
      <c r="C400" s="28" t="s">
        <v>3191</v>
      </c>
      <c r="D400" s="28" t="s">
        <v>3192</v>
      </c>
      <c r="E400" s="28"/>
      <c r="F400" t="str">
        <f t="shared" si="6"/>
        <v>INSERT INTO `photos`(`photoId`, `restId`, `photoName`, `photo2name`, `photo3name`) VALUES (399,399,'the-mercantile1.jpg','the-mercantile2.png','');</v>
      </c>
    </row>
    <row r="401" spans="1:6">
      <c r="A401">
        <v>400</v>
      </c>
      <c r="B401">
        <v>400</v>
      </c>
      <c r="C401" s="28" t="s">
        <v>3201</v>
      </c>
      <c r="D401" s="28" t="s">
        <v>3202</v>
      </c>
      <c r="E401" s="28" t="s">
        <v>3203</v>
      </c>
      <c r="F401" t="str">
        <f t="shared" si="6"/>
        <v>INSERT INTO `photos`(`photoId`, `restId`, `photoName`, `photo2name`, `photo3name`) VALUES (400,400,'sur-restaurant1.jpg','Sur-restaurant2.jpg','sur-resturant3.jpg');</v>
      </c>
    </row>
    <row r="402" spans="1:6">
      <c r="A402">
        <v>401</v>
      </c>
      <c r="B402">
        <v>401</v>
      </c>
      <c r="C402" s="28" t="s">
        <v>3210</v>
      </c>
      <c r="D402" s="28" t="s">
        <v>3211</v>
      </c>
      <c r="E402" s="28"/>
      <c r="F402" t="str">
        <f t="shared" si="6"/>
        <v>INSERT INTO `photos`(`photoId`, `restId`, `photoName`, `photo2name`, `photo3name`) VALUES (401,401,'planca-taco1.jpg','Plancha-taco2.jpg','');</v>
      </c>
    </row>
    <row r="403" spans="1:6">
      <c r="A403">
        <v>402</v>
      </c>
      <c r="B403">
        <v>402</v>
      </c>
      <c r="C403" s="28" t="s">
        <v>3218</v>
      </c>
      <c r="D403" s="28" t="s">
        <v>3219</v>
      </c>
      <c r="E403" s="28"/>
      <c r="F403" t="str">
        <f t="shared" si="6"/>
        <v>INSERT INTO `photos`(`photoId`, `restId`, `photoName`, `photo2name`, `photo3name`) VALUES (402,402,'mondo-taco1.JPG','Mondo-taco2.png','');</v>
      </c>
    </row>
    <row r="404" spans="1:6">
      <c r="A404">
        <v>403</v>
      </c>
      <c r="B404">
        <v>403</v>
      </c>
      <c r="C404" s="28" t="s">
        <v>3226</v>
      </c>
      <c r="D404" s="28" t="s">
        <v>3227</v>
      </c>
      <c r="E404" s="28"/>
      <c r="F404" t="str">
        <f t="shared" si="6"/>
        <v>INSERT INTO `photos`(`photoId`, `restId`, `photoName`, `photo2name`, `photo3name`) VALUES (403,403,'mediterrano1.jpg','mediterreano2.jpg','');</v>
      </c>
    </row>
    <row r="405" spans="1:6">
      <c r="A405">
        <v>404</v>
      </c>
      <c r="B405">
        <v>404</v>
      </c>
      <c r="C405" s="28" t="s">
        <v>3235</v>
      </c>
      <c r="D405" s="28" t="s">
        <v>3236</v>
      </c>
      <c r="E405" s="28" t="s">
        <v>3237</v>
      </c>
      <c r="F405" t="str">
        <f t="shared" si="6"/>
        <v>INSERT INTO `photos`(`photoId`, `restId`, `photoName`, `photo2name`, `photo3name`) VALUES (404,404,'stonehaus1.jpg','stonehaus2.jpg','stonehaus3.png');</v>
      </c>
    </row>
    <row r="406" spans="1:6">
      <c r="A406">
        <v>405</v>
      </c>
      <c r="B406">
        <v>405</v>
      </c>
      <c r="C406" s="29" t="s">
        <v>3244</v>
      </c>
      <c r="D406" s="28" t="s">
        <v>3245</v>
      </c>
      <c r="E406" s="28"/>
      <c r="F406" t="str">
        <f t="shared" si="6"/>
        <v>INSERT INTO `photos`(`photoId`, `restId`, `photoName`, `photo2name`, `photo3name`) VALUES (405,405,'bogies1.jpg','Bogies2.jpg','');</v>
      </c>
    </row>
    <row r="407" spans="1:6">
      <c r="A407">
        <v>406</v>
      </c>
      <c r="B407">
        <v>406</v>
      </c>
      <c r="C407" s="28" t="s">
        <v>3252</v>
      </c>
      <c r="D407" s="28" t="s">
        <v>3253</v>
      </c>
      <c r="E407" s="28" t="s">
        <v>3254</v>
      </c>
      <c r="F407" t="str">
        <f t="shared" si="6"/>
        <v>INSERT INTO `photos`(`photoId`, `restId`, `photoName`, `photo2name`, `photo3name`) VALUES (406,406,'R+D-Kitchen1.jpg','R+D-kitchenmntn2.jpg','R+D-Kitchen3.jpg');</v>
      </c>
    </row>
    <row r="408" spans="1:6">
      <c r="A408">
        <v>407</v>
      </c>
      <c r="B408">
        <v>407</v>
      </c>
      <c r="C408" s="28" t="s">
        <v>3259</v>
      </c>
      <c r="D408" s="28" t="s">
        <v>3254</v>
      </c>
      <c r="E408" s="28"/>
      <c r="F408" t="str">
        <f t="shared" si="6"/>
        <v>INSERT INTO `photos`(`photoId`, `restId`, `photoName`, `photo2name`, `photo3name`) VALUES (407,407,'r+d-kitchentx1.jpg','R+D-Kitchen3.jpg','');</v>
      </c>
    </row>
    <row r="409" spans="1:6">
      <c r="A409">
        <v>408</v>
      </c>
      <c r="B409">
        <v>408</v>
      </c>
      <c r="C409" s="28" t="s">
        <v>3253</v>
      </c>
      <c r="D409" s="28" t="s">
        <v>3254</v>
      </c>
      <c r="E409" s="28"/>
      <c r="F409" t="str">
        <f t="shared" si="6"/>
        <v>INSERT INTO `photos`(`photoId`, `restId`, `photoName`, `photo2name`, `photo3name`) VALUES (408,408,'R+D-kitchenmntn2.jpg','R+D-Kitchen3.jpg','');</v>
      </c>
    </row>
    <row r="410" spans="1:6">
      <c r="A410">
        <v>409</v>
      </c>
      <c r="B410">
        <v>409</v>
      </c>
      <c r="C410" s="28" t="s">
        <v>3272</v>
      </c>
      <c r="D410" s="28" t="s">
        <v>3273</v>
      </c>
      <c r="E410" s="28"/>
      <c r="F410" t="str">
        <f t="shared" si="6"/>
        <v>INSERT INTO `photos`(`photoId`, `restId`, `photoName`, `photo2name`, `photo3name`) VALUES (409,409,'the-matador-cantina1.jpg','the-matador-cantina2.jpg','');</v>
      </c>
    </row>
    <row r="411" spans="1:6">
      <c r="A411">
        <v>410</v>
      </c>
      <c r="B411">
        <v>410</v>
      </c>
      <c r="C411" s="28" t="s">
        <v>3281</v>
      </c>
      <c r="D411" s="28" t="s">
        <v>3282</v>
      </c>
      <c r="E411" s="28"/>
      <c r="F411" t="str">
        <f t="shared" si="6"/>
        <v>INSERT INTO `photos`(`photoId`, `restId`, `photoName`, `photo2name`, `photo3name`) VALUES (410,410,'currywurst1.jpg','currywurst2.jpg','');</v>
      </c>
    </row>
    <row r="412" spans="1:6">
      <c r="A412">
        <v>411</v>
      </c>
      <c r="B412">
        <v>411</v>
      </c>
      <c r="C412" s="28" t="s">
        <v>3290</v>
      </c>
      <c r="D412" s="28" t="s">
        <v>3291</v>
      </c>
      <c r="E412" s="28"/>
      <c r="F412" t="str">
        <f t="shared" si="6"/>
        <v>INSERT INTO `photos`(`photoId`, `restId`, `photoName`, `photo2name`, `photo3name`) VALUES (411,411,'alessio-bistro1.jpg','alessio-bistro2.jpg','');</v>
      </c>
    </row>
    <row r="413" spans="1:6">
      <c r="A413">
        <v>412</v>
      </c>
      <c r="B413">
        <v>412</v>
      </c>
      <c r="C413" s="28" t="s">
        <v>3301</v>
      </c>
      <c r="D413" s="28" t="s">
        <v>3302</v>
      </c>
      <c r="E413" s="28"/>
      <c r="F413" t="str">
        <f t="shared" si="6"/>
        <v>INSERT INTO `photos`(`photoId`, `restId`, `photoName`, `photo2name`, `photo3name`) VALUES (412,412,'candle-791.jpg','candle-792.jpg','');</v>
      </c>
    </row>
    <row r="414" spans="1:6">
      <c r="A414">
        <v>413</v>
      </c>
      <c r="B414">
        <v>413</v>
      </c>
      <c r="C414" s="28" t="s">
        <v>3309</v>
      </c>
      <c r="D414" s="28" t="s">
        <v>3310</v>
      </c>
      <c r="E414" s="28"/>
      <c r="F414" t="str">
        <f t="shared" si="6"/>
        <v>INSERT INTO `photos`(`photoId`, `restId`, `photoName`, `photo2name`, `photo3name`) VALUES (413,413,'bon-vivant1.jpg','bon-vivant2.jpeg','');</v>
      </c>
    </row>
    <row r="415" spans="1:6">
      <c r="A415">
        <v>414</v>
      </c>
      <c r="B415">
        <v>414</v>
      </c>
      <c r="C415" s="28" t="s">
        <v>3320</v>
      </c>
      <c r="D415" s="28"/>
      <c r="E415" s="28"/>
      <c r="F415" t="str">
        <f t="shared" si="6"/>
        <v>INSERT INTO `photos`(`photoId`, `restId`, `photoName`, `photo2name`, `photo3name`) VALUES (414,414,'drunken-noodle1.jpg','','');</v>
      </c>
    </row>
    <row r="416" spans="1:6">
      <c r="A416">
        <v>415</v>
      </c>
      <c r="B416">
        <v>415</v>
      </c>
      <c r="C416" s="28" t="s">
        <v>3329</v>
      </c>
      <c r="D416" s="28"/>
      <c r="E416" s="28"/>
      <c r="F416" t="str">
        <f t="shared" si="6"/>
        <v>INSERT INTO `photos`(`photoId`, `restId`, `photoName`, `photo2name`, `photo3name`) VALUES (415,415,'stonefire1.png','','');</v>
      </c>
    </row>
    <row r="417" spans="1:6">
      <c r="A417">
        <v>416</v>
      </c>
      <c r="B417">
        <v>416</v>
      </c>
      <c r="C417" s="28" t="s">
        <v>3329</v>
      </c>
      <c r="D417" s="28"/>
      <c r="E417" s="28"/>
      <c r="F417" t="str">
        <f t="shared" si="6"/>
        <v>INSERT INTO `photos`(`photoId`, `restId`, `photoName`, `photo2name`, `photo3name`) VALUES (416,416,'stonefire1.png','','');</v>
      </c>
    </row>
    <row r="418" spans="1:6">
      <c r="A418">
        <v>417</v>
      </c>
      <c r="B418">
        <v>417</v>
      </c>
      <c r="C418" s="28" t="s">
        <v>3339</v>
      </c>
      <c r="D418" s="28" t="s">
        <v>3340</v>
      </c>
      <c r="E418" s="28"/>
      <c r="F418" t="str">
        <f t="shared" si="6"/>
        <v>INSERT INTO `photos`(`photoId`, `restId`, `photoName`, `photo2name`, `photo3name`) VALUES (417,417,'guisado-tacos1.jpg','guisado-tacos-boyle2.jpg','');</v>
      </c>
    </row>
    <row r="419" spans="1:6">
      <c r="A419">
        <v>418</v>
      </c>
      <c r="B419">
        <v>418</v>
      </c>
      <c r="C419" s="28" t="s">
        <v>3339</v>
      </c>
      <c r="D419" s="28" t="s">
        <v>3345</v>
      </c>
      <c r="E419" s="28"/>
      <c r="F419" t="str">
        <f t="shared" si="6"/>
        <v>INSERT INTO `photos`(`photoId`, `restId`, `photoName`, `photo2name`, `photo3name`) VALUES (418,418,'guisado-tacos1.jpg','Guisados-tacos-echo2.jpg','');</v>
      </c>
    </row>
    <row r="420" spans="1:6">
      <c r="A420">
        <v>419</v>
      </c>
      <c r="B420">
        <v>419</v>
      </c>
      <c r="C420" s="28" t="s">
        <v>3352</v>
      </c>
      <c r="D420" s="28" t="s">
        <v>3353</v>
      </c>
      <c r="E420" s="28"/>
      <c r="F420" t="str">
        <f t="shared" si="6"/>
        <v>INSERT INTO `photos`(`photoId`, `restId`, `photoName`, `photo2name`, `photo3name`) VALUES (419,419,'muddy-leek1.jpg','muddy-leek2.jpg','');</v>
      </c>
    </row>
    <row r="421" spans="1:6">
      <c r="A421">
        <v>420</v>
      </c>
      <c r="B421">
        <v>420</v>
      </c>
      <c r="C421" s="28" t="s">
        <v>3360</v>
      </c>
      <c r="D421" s="28" t="s">
        <v>3361</v>
      </c>
      <c r="E421" s="28"/>
      <c r="F421" t="str">
        <f t="shared" si="6"/>
        <v>INSERT INTO `photos`(`photoId`, `restId`, `photoName`, `photo2name`, `photo3name`) VALUES (420,420,'berlin-curryworst1.jpg','berlin-curryworst2.png','');</v>
      </c>
    </row>
    <row r="422" spans="1:6">
      <c r="A422">
        <v>421</v>
      </c>
      <c r="B422">
        <v>421</v>
      </c>
      <c r="C422" s="28" t="s">
        <v>3360</v>
      </c>
      <c r="D422" s="28" t="s">
        <v>3361</v>
      </c>
      <c r="E422" s="28"/>
      <c r="F422" t="str">
        <f t="shared" si="6"/>
        <v>INSERT INTO `photos`(`photoId`, `restId`, `photoName`, `photo2name`, `photo3name`) VALUES (421,421,'berlin-curryworst1.jpg','berlin-curryworst2.png','');</v>
      </c>
    </row>
    <row r="423" spans="1:6">
      <c r="A423">
        <v>422</v>
      </c>
      <c r="B423">
        <v>422</v>
      </c>
      <c r="C423" s="28" t="s">
        <v>3372</v>
      </c>
      <c r="D423" s="28" t="s">
        <v>3373</v>
      </c>
      <c r="E423" s="28"/>
      <c r="F423" t="str">
        <f t="shared" si="6"/>
        <v>INSERT INTO `photos`(`photoId`, `restId`, `photoName`, `photo2name`, `photo3name`) VALUES (422,422,'barnyard-Venice1.jpg','Barnyard-Venice2.png','');</v>
      </c>
    </row>
    <row r="424" spans="1:6">
      <c r="A424">
        <v>423</v>
      </c>
      <c r="B424">
        <v>423</v>
      </c>
      <c r="C424" s="28" t="s">
        <v>3380</v>
      </c>
      <c r="D424" s="28" t="s">
        <v>3381</v>
      </c>
      <c r="E424" s="28"/>
      <c r="F424" t="str">
        <f t="shared" si="6"/>
        <v>INSERT INTO `photos`(`photoId`, `restId`, `photoName`, `photo2name`, `photo3name`) VALUES (423,423,'kate-mantilinibh1.jpg','kate-mantalini2.jpg','');</v>
      </c>
    </row>
    <row r="425" spans="1:6">
      <c r="A425">
        <v>424</v>
      </c>
      <c r="B425">
        <v>424</v>
      </c>
      <c r="C425" s="28" t="s">
        <v>3386</v>
      </c>
      <c r="D425" s="28" t="s">
        <v>3381</v>
      </c>
      <c r="E425" s="28"/>
      <c r="F425" t="str">
        <f t="shared" si="6"/>
        <v>INSERT INTO `photos`(`photoId`, `restId`, `photoName`, `photo2name`, `photo3name`) VALUES (424,424,'kate-mantaliniwh1.jpg','kate-mantalini2.jpg','');</v>
      </c>
    </row>
    <row r="426" spans="1:6">
      <c r="A426">
        <v>425</v>
      </c>
      <c r="B426">
        <v>425</v>
      </c>
      <c r="C426" s="28" t="s">
        <v>3393</v>
      </c>
      <c r="D426" s="28" t="s">
        <v>3394</v>
      </c>
      <c r="E426" s="28"/>
      <c r="F426" t="str">
        <f t="shared" si="6"/>
        <v>INSERT INTO `photos`(`photoId`, `restId`, `photoName`, `photo2name`, `photo3name`) VALUES (425,425,'kung-poa1.jpg','kung-pao2.jpg','');</v>
      </c>
    </row>
    <row r="427" spans="1:6">
      <c r="A427">
        <v>426</v>
      </c>
      <c r="B427">
        <v>426</v>
      </c>
      <c r="C427" s="28" t="s">
        <v>3329</v>
      </c>
      <c r="D427" s="28"/>
      <c r="E427" s="28"/>
      <c r="F427" t="str">
        <f t="shared" si="6"/>
        <v>INSERT INTO `photos`(`photoId`, `restId`, `photoName`, `photo2name`, `photo3name`) VALUES (426,426,'stonefire1.png','','');</v>
      </c>
    </row>
    <row r="428" spans="1:6">
      <c r="A428">
        <v>427</v>
      </c>
      <c r="B428">
        <v>427</v>
      </c>
      <c r="C428" s="28" t="s">
        <v>3329</v>
      </c>
      <c r="D428" s="28"/>
      <c r="E428" s="28"/>
      <c r="F428" t="str">
        <f t="shared" si="6"/>
        <v>INSERT INTO `photos`(`photoId`, `restId`, `photoName`, `photo2name`, `photo3name`) VALUES (427,427,'stonefire1.png','','');</v>
      </c>
    </row>
    <row r="429" spans="1:6">
      <c r="A429">
        <v>428</v>
      </c>
      <c r="B429">
        <v>428</v>
      </c>
      <c r="C429" s="28" t="s">
        <v>3329</v>
      </c>
      <c r="D429" s="28"/>
      <c r="E429" s="28"/>
      <c r="F429" t="str">
        <f t="shared" si="6"/>
        <v>INSERT INTO `photos`(`photoId`, `restId`, `photoName`, `photo2name`, `photo3name`) VALUES (428,428,'stonefire1.png','','');</v>
      </c>
    </row>
    <row r="430" spans="1:6">
      <c r="A430">
        <v>429</v>
      </c>
      <c r="B430">
        <v>429</v>
      </c>
      <c r="C430" s="28" t="s">
        <v>3329</v>
      </c>
      <c r="D430" s="28"/>
      <c r="E430" s="28"/>
      <c r="F430" t="str">
        <f t="shared" si="6"/>
        <v>INSERT INTO `photos`(`photoId`, `restId`, `photoName`, `photo2name`, `photo3name`) VALUES (429,429,'stonefire1.png','','');</v>
      </c>
    </row>
    <row r="431" spans="1:6">
      <c r="A431">
        <v>430</v>
      </c>
      <c r="B431">
        <v>430</v>
      </c>
      <c r="C431" s="28" t="s">
        <v>3329</v>
      </c>
      <c r="D431" s="28"/>
      <c r="E431" s="28"/>
      <c r="F431" t="str">
        <f t="shared" si="6"/>
        <v>INSERT INTO `photos`(`photoId`, `restId`, `photoName`, `photo2name`, `photo3name`) VALUES (430,430,'stonefire1.png','','');</v>
      </c>
    </row>
    <row r="432" spans="1:6">
      <c r="A432">
        <v>431</v>
      </c>
      <c r="B432">
        <v>431</v>
      </c>
      <c r="C432" s="28" t="s">
        <v>3417</v>
      </c>
      <c r="D432" s="28" t="s">
        <v>3418</v>
      </c>
      <c r="E432" s="28"/>
      <c r="F432" t="str">
        <f t="shared" si="6"/>
        <v>INSERT INTO `photos`(`photoId`, `restId`, `photoName`, `photo2name`, `photo3name`) VALUES (431,431,'FEED1.jpg','feed2.jpeg','');</v>
      </c>
    </row>
    <row r="433" spans="1:6">
      <c r="A433">
        <v>432</v>
      </c>
      <c r="B433">
        <v>432</v>
      </c>
      <c r="C433" s="29" t="s">
        <v>3425</v>
      </c>
      <c r="D433" s="29" t="s">
        <v>3426</v>
      </c>
      <c r="E433" s="29"/>
      <c r="F433" t="str">
        <f t="shared" si="6"/>
        <v>INSERT INTO `photos`(`photoId`, `restId`, `photoName`, `photo2name`, `photo3name`) VALUES (432,432,'DOMA1.jpg','DOMA2.jpeg','');</v>
      </c>
    </row>
    <row r="434" spans="1:6">
      <c r="A434">
        <v>433</v>
      </c>
      <c r="B434">
        <v>433</v>
      </c>
      <c r="C434" s="29" t="s">
        <v>3434</v>
      </c>
      <c r="D434" s="29" t="s">
        <v>3435</v>
      </c>
      <c r="E434" s="29"/>
      <c r="F434" t="str">
        <f t="shared" si="6"/>
        <v>INSERT INTO `photos`(`photoId`, `restId`, `photoName`, `photo2name`, `photo3name`) VALUES (433,433,'uncommon-ground-clark1.jpg','uncommon-ground2.jpg','');</v>
      </c>
    </row>
    <row r="435" spans="1:6">
      <c r="A435">
        <v>434</v>
      </c>
      <c r="B435">
        <v>434</v>
      </c>
      <c r="C435" s="29" t="s">
        <v>3441</v>
      </c>
      <c r="D435" s="29" t="s">
        <v>3435</v>
      </c>
      <c r="E435" s="29"/>
      <c r="F435" t="str">
        <f t="shared" si="6"/>
        <v>INSERT INTO `photos`(`photoId`, `restId`, `photoName`, `photo2name`, `photo3name`) VALUES (434,434,'uncommon-ground-devon1.jpg','uncommon-ground2.jpg','');</v>
      </c>
    </row>
    <row r="436" spans="1:6">
      <c r="A436">
        <v>435</v>
      </c>
      <c r="B436">
        <v>435</v>
      </c>
      <c r="C436" s="28" t="s">
        <v>3448</v>
      </c>
      <c r="D436" s="28" t="s">
        <v>3449</v>
      </c>
      <c r="E436" s="28" t="s">
        <v>3450</v>
      </c>
      <c r="F436" t="str">
        <f t="shared" si="6"/>
        <v>INSERT INTO `photos`(`photoId`, `restId`, `photoName`, `photo2name`, `photo3name`) VALUES (435,435,'slim-goodies-diner1.jpg','slim-goodies-diner2.jpg','slim-goodies-diner3.jpg');</v>
      </c>
    </row>
    <row r="437" spans="1:6">
      <c r="A437">
        <v>436</v>
      </c>
      <c r="B437">
        <v>436</v>
      </c>
      <c r="C437" s="29" t="s">
        <v>3457</v>
      </c>
      <c r="D437" s="29" t="s">
        <v>3458</v>
      </c>
      <c r="E437" s="29"/>
      <c r="F437" t="str">
        <f t="shared" si="6"/>
        <v>INSERT INTO `photos`(`photoId`, `restId`, `photoName`, `photo2name`, `photo3name`) VALUES (436,436,'nicoles-gourmet-market1.JPG','nicoles-gourmet-market2.jpg','');</v>
      </c>
    </row>
    <row r="438" spans="1:6">
      <c r="A438">
        <v>437</v>
      </c>
      <c r="B438">
        <v>437</v>
      </c>
      <c r="C438" s="29" t="s">
        <v>3466</v>
      </c>
      <c r="D438" s="29" t="s">
        <v>3467</v>
      </c>
      <c r="E438" s="29"/>
      <c r="F438" t="str">
        <f t="shared" si="6"/>
        <v>INSERT INTO `photos`(`photoId`, `restId`, `photoName`, `photo2name`, `photo3name`) VALUES (437,437,'zip-sushi-izakaya1.jpg','zip-sushi-izakaya2.jpg','');</v>
      </c>
    </row>
    <row r="439" spans="1:6">
      <c r="A439">
        <v>438</v>
      </c>
      <c r="B439">
        <v>438</v>
      </c>
      <c r="C439" s="29" t="s">
        <v>3474</v>
      </c>
      <c r="D439" s="29" t="s">
        <v>3475</v>
      </c>
      <c r="E439" s="29" t="s">
        <v>3476</v>
      </c>
      <c r="F439" t="str">
        <f t="shared" si="6"/>
        <v>INSERT INTO `photos`(`photoId`, `restId`, `photoName`, `photo2name`, `photo3name`) VALUES (438,438,'laurel-hardware1.jpg','laurel-hardware2.jpg','laurel-hardware3.jpg');</v>
      </c>
    </row>
    <row r="440" spans="1:6">
      <c r="A440">
        <v>439</v>
      </c>
      <c r="B440">
        <v>439</v>
      </c>
      <c r="C440" s="29" t="s">
        <v>3483</v>
      </c>
      <c r="D440" s="29" t="s">
        <v>3484</v>
      </c>
      <c r="E440" s="29"/>
      <c r="F440" t="str">
        <f t="shared" si="6"/>
        <v>INSERT INTO `photos`(`photoId`, `restId`, `photoName`, `photo2name`, `photo3name`) VALUES (439,439,'fabiolus1.jpg','Fabiolus2.png','');</v>
      </c>
    </row>
    <row r="441" spans="1:6">
      <c r="A441">
        <v>440</v>
      </c>
      <c r="B441">
        <v>440</v>
      </c>
      <c r="C441" s="29" t="s">
        <v>3491</v>
      </c>
      <c r="D441" s="29" t="s">
        <v>3492</v>
      </c>
      <c r="E441" s="29"/>
      <c r="F441" t="str">
        <f t="shared" si="6"/>
        <v>INSERT INTO `photos`(`photoId`, `restId`, `photoName`, `photo2name`, `photo3name`) VALUES (440,440,'the-gorbals1.jpg','the-gorbals2.jpg','');</v>
      </c>
    </row>
    <row r="442" spans="1:6">
      <c r="A442">
        <v>441</v>
      </c>
      <c r="B442">
        <v>441</v>
      </c>
      <c r="C442" s="29" t="s">
        <v>3499</v>
      </c>
      <c r="D442" s="29" t="s">
        <v>3500</v>
      </c>
      <c r="E442" s="29"/>
      <c r="F442" t="str">
        <f t="shared" si="6"/>
        <v>INSERT INTO `photos`(`photoId`, `restId`, `photoName`, `photo2name`, `photo3name`) VALUES (441,441,'granville-cafe1.jpg','granville-cafe2.jpg','');</v>
      </c>
    </row>
    <row r="443" spans="1:6">
      <c r="A443">
        <v>442</v>
      </c>
      <c r="B443">
        <v>442</v>
      </c>
      <c r="C443" s="29" t="s">
        <v>3499</v>
      </c>
      <c r="D443" s="29" t="s">
        <v>3500</v>
      </c>
      <c r="E443" s="29"/>
      <c r="F443" t="str">
        <f t="shared" si="6"/>
        <v>INSERT INTO `photos`(`photoId`, `restId`, `photoName`, `photo2name`, `photo3name`) VALUES (442,442,'granville-cafe1.jpg','granville-cafe2.jpg','');</v>
      </c>
    </row>
    <row r="444" spans="1:6">
      <c r="A444">
        <v>443</v>
      </c>
      <c r="B444">
        <v>443</v>
      </c>
      <c r="C444" s="29" t="s">
        <v>3513</v>
      </c>
      <c r="D444" s="29" t="s">
        <v>3514</v>
      </c>
      <c r="E444" s="29"/>
      <c r="F444" t="str">
        <f t="shared" si="6"/>
        <v>INSERT INTO `photos`(`photoId`, `restId`, `photoName`, `photo2name`, `photo3name`) VALUES (443,443,'baco-mercat1.jpg','baco-mercat2.png','');</v>
      </c>
    </row>
    <row r="445" spans="1:6">
      <c r="A445">
        <v>444</v>
      </c>
      <c r="B445">
        <v>444</v>
      </c>
      <c r="C445" s="29" t="s">
        <v>3525</v>
      </c>
      <c r="D445" s="29" t="s">
        <v>3526</v>
      </c>
      <c r="E445" s="29" t="s">
        <v>3527</v>
      </c>
      <c r="F445" t="str">
        <f t="shared" si="6"/>
        <v>INSERT INTO `photos`(`photoId`, `restId`, `photoName`, `photo2name`, `photo3name`) VALUES (444,444,'kauai-grill1.jpg','kauai-grill2.jpg','kauai-grill3.png');</v>
      </c>
    </row>
    <row r="446" spans="1:6">
      <c r="A446">
        <v>445</v>
      </c>
      <c r="B446">
        <v>445</v>
      </c>
      <c r="C446" s="29" t="s">
        <v>3536</v>
      </c>
      <c r="D446" s="29" t="s">
        <v>3537</v>
      </c>
      <c r="E446" s="29"/>
      <c r="F446" t="str">
        <f t="shared" si="6"/>
        <v>INSERT INTO `photos`(`photoId`, `restId`, `photoName`, `photo2name`, `photo3name`) VALUES (445,445,'spice-market1.jpg','spice-market2.png','');</v>
      </c>
    </row>
    <row r="447" spans="1:6">
      <c r="A447">
        <v>446</v>
      </c>
      <c r="B447">
        <v>446</v>
      </c>
      <c r="C447" s="29" t="s">
        <v>3546</v>
      </c>
      <c r="D447" s="29" t="s">
        <v>3537</v>
      </c>
      <c r="E447" s="29"/>
      <c r="F447" t="str">
        <f t="shared" si="6"/>
        <v>INSERT INTO `photos`(`photoId`, `restId`, `photoName`, `photo2name`, `photo3name`) VALUES (446,446,'spice-market-doha1.jpg ','spice-market2.png','');</v>
      </c>
    </row>
    <row r="448" spans="1:6">
      <c r="A448">
        <v>447</v>
      </c>
      <c r="B448">
        <v>447</v>
      </c>
      <c r="C448" s="29" t="s">
        <v>3554</v>
      </c>
      <c r="D448" s="29" t="s">
        <v>3537</v>
      </c>
      <c r="E448" s="29"/>
      <c r="F448" t="str">
        <f t="shared" si="6"/>
        <v>INSERT INTO `photos`(`photoId`, `restId`, `photoName`, `photo2name`, `photo3name`) VALUES (447,447,'spice-market-london1.jpg','spice-market2.png','');</v>
      </c>
    </row>
    <row r="449" spans="1:6">
      <c r="A449">
        <v>448</v>
      </c>
      <c r="B449">
        <v>448</v>
      </c>
      <c r="C449" s="28" t="s">
        <v>3561</v>
      </c>
      <c r="D449" s="28" t="s">
        <v>3562</v>
      </c>
      <c r="E449" s="28" t="s">
        <v>3563</v>
      </c>
      <c r="F449" t="str">
        <f t="shared" si="6"/>
        <v>INSERT INTO `photos`(`photoId`, `restId`, `photoName`, `photo2name`, `photo3name`) VALUES (448,448,'abbots-pizza1.jpg','abbots-pizza2.jpg','abbots-pizza3.png');</v>
      </c>
    </row>
    <row r="450" spans="1:6">
      <c r="A450">
        <v>449</v>
      </c>
      <c r="B450">
        <v>449</v>
      </c>
      <c r="C450" s="28" t="s">
        <v>3570</v>
      </c>
      <c r="D450" s="28" t="s">
        <v>3571</v>
      </c>
      <c r="E450" s="28" t="s">
        <v>3572</v>
      </c>
      <c r="F450" t="str">
        <f t="shared" si="6"/>
        <v>INSERT INTO `photos`(`photoId`, `restId`, `photoName`, `photo2name`, `photo3name`) VALUES (449,449,'grey-block-pizza1.jpg','grey-block-pizza2.jpg','grey-block-pizza3.jpg');</v>
      </c>
    </row>
    <row r="451" spans="1:6">
      <c r="A451">
        <v>450</v>
      </c>
      <c r="B451">
        <v>450</v>
      </c>
      <c r="C451" s="28" t="s">
        <v>3570</v>
      </c>
      <c r="D451" s="28" t="s">
        <v>3571</v>
      </c>
      <c r="E451" s="28" t="s">
        <v>3572</v>
      </c>
      <c r="F451" t="str">
        <f t="shared" ref="F451:F455" si="7">"INSERT INTO `photos`(`photoId`, `restId`, `photoName`, `photo2name`, `photo3name`) VALUES (" &amp; A451 &amp; "," &amp; B451 &amp; "," &amp; CONCATENATE("'",C451,"'") &amp; "," &amp; CONCATENATE("'",D451,"'") &amp; "," &amp; CONCATENATE("'",E451,"'") &amp; ");"</f>
        <v>INSERT INTO `photos`(`photoId`, `restId`, `photoName`, `photo2name`, `photo3name`) VALUES (450,450,'grey-block-pizza1.jpg','grey-block-pizza2.jpg','grey-block-pizza3.jpg');</v>
      </c>
    </row>
    <row r="452" spans="1:6">
      <c r="A452">
        <v>451</v>
      </c>
      <c r="B452">
        <v>451</v>
      </c>
      <c r="C452" s="28" t="s">
        <v>3583</v>
      </c>
      <c r="D452" s="28" t="s">
        <v>3584</v>
      </c>
      <c r="E452" s="28" t="s">
        <v>3585</v>
      </c>
      <c r="F452" t="str">
        <f t="shared" si="7"/>
        <v>INSERT INTO `photos`(`photoId`, `restId`, `photoName`, `photo2name`, `photo3name`) VALUES (451,451,'superba-snack-bar1.jpg','superba-snack-bar2.jpg','superba-snack-bar3.png');</v>
      </c>
    </row>
    <row r="453" spans="1:6">
      <c r="A453">
        <v>452</v>
      </c>
      <c r="B453">
        <v>452</v>
      </c>
      <c r="C453" s="28" t="s">
        <v>3595</v>
      </c>
      <c r="D453" s="28" t="s">
        <v>3596</v>
      </c>
      <c r="E453" s="28"/>
      <c r="F453" t="str">
        <f t="shared" si="7"/>
        <v>INSERT INTO `photos`(`photoId`, `restId`, `photoName`, `photo2name`, `photo3name`) VALUES (452,452,'blue-moon-MD1.jpg','blue-moon-MD2.png','');</v>
      </c>
    </row>
    <row r="454" spans="1:6">
      <c r="A454">
        <v>453</v>
      </c>
      <c r="B454">
        <v>453</v>
      </c>
      <c r="C454" s="29" t="s">
        <v>3604</v>
      </c>
      <c r="D454" s="29" t="s">
        <v>3605</v>
      </c>
      <c r="E454" s="29"/>
      <c r="F454" t="str">
        <f t="shared" si="7"/>
        <v>INSERT INTO `photos`(`photoId`, `restId`, `photoName`, `photo2name`, `photo3name`) VALUES (453,453,'blue-moon-AZ1.JPG','blue-moon-AZ2.gif','');</v>
      </c>
    </row>
    <row r="455" spans="1:6">
      <c r="A455">
        <v>454</v>
      </c>
      <c r="B455">
        <v>454</v>
      </c>
      <c r="C455" s="28" t="s">
        <v>3611</v>
      </c>
      <c r="D455" s="28" t="s">
        <v>3612</v>
      </c>
      <c r="E455" s="28"/>
      <c r="F455" t="str">
        <f t="shared" si="7"/>
        <v>INSERT INTO `photos`(`photoId`, `restId`, `photoName`, `photo2name`, `photo3name`) VALUES (454,454,'1810-argentinean-restaurant1.jpg','1810-argentinean-restaurant2.png','');</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14"/>
  <sheetViews>
    <sheetView topLeftCell="A931" workbookViewId="0">
      <selection activeCell="F954" sqref="F954:F1623"/>
    </sheetView>
  </sheetViews>
  <sheetFormatPr baseColWidth="10" defaultRowHeight="12" x14ac:dyDescent="0"/>
  <cols>
    <col min="1" max="1" width="9.5" style="25" customWidth="1"/>
    <col min="2" max="2" width="7.6640625" style="25" customWidth="1"/>
    <col min="3" max="3" width="26.1640625" style="25" bestFit="1" customWidth="1"/>
    <col min="4" max="5" width="10.83203125" style="25" customWidth="1"/>
  </cols>
  <sheetData>
    <row r="1" spans="1:6" s="20" customFormat="1">
      <c r="A1" s="20" t="s">
        <v>3648</v>
      </c>
      <c r="B1" s="20" t="s">
        <v>3615</v>
      </c>
      <c r="C1" s="20" t="s">
        <v>5790</v>
      </c>
      <c r="D1" s="20" t="s">
        <v>5791</v>
      </c>
      <c r="E1" s="20" t="s">
        <v>5797</v>
      </c>
      <c r="F1" s="20" t="s">
        <v>4682</v>
      </c>
    </row>
    <row r="2" spans="1:6" ht="12" customHeight="1">
      <c r="A2" s="25">
        <v>1</v>
      </c>
      <c r="B2" s="17">
        <v>1</v>
      </c>
      <c r="C2" s="17" t="s">
        <v>47</v>
      </c>
      <c r="D2" s="17" t="s">
        <v>5792</v>
      </c>
      <c r="E2" s="17">
        <v>3</v>
      </c>
      <c r="F2" t="str">
        <f>"INSERT INTO `photos2`(`photoId`, `restId`, `url`, `type`, `order`) VALUES (" &amp; A2 &amp; "," &amp; B2 &amp; "," &amp; CONCATENATE("'",C2,"'") &amp; "," &amp; CONCATENATE("'",D2,"'") &amp; "," &amp; E2 &amp; ");"</f>
        <v>INSERT INTO `photos2`(`photoId`, `restId`, `url`, `type`, `order`) VALUES (1,1,'aloha2.jpg','logo',3);</v>
      </c>
    </row>
    <row r="3" spans="1:6">
      <c r="A3" s="25">
        <v>2</v>
      </c>
      <c r="B3" s="25">
        <v>1</v>
      </c>
      <c r="C3" s="25" t="s">
        <v>46</v>
      </c>
      <c r="D3" s="25" t="s">
        <v>5793</v>
      </c>
      <c r="E3" s="25">
        <v>1</v>
      </c>
      <c r="F3" t="str">
        <f t="shared" ref="F3:F66" si="0">"INSERT INTO `photos2`(`photoId`, `restId`, `url`, `type`) VALUES (" &amp; A3 &amp; "," &amp; B3 &amp; "," &amp; CONCATENATE("'",C3,"'") &amp; "," &amp; CONCATENATE("'",D3,"'") &amp; ");"</f>
        <v>INSERT INTO `photos2`(`photoId`, `restId`, `url`, `type`) VALUES (2,1,'aloha1.jpg','banner');</v>
      </c>
    </row>
    <row r="4" spans="1:6" ht="12" customHeight="1">
      <c r="A4" s="25">
        <v>3</v>
      </c>
      <c r="B4" s="17">
        <v>2</v>
      </c>
      <c r="C4" s="17" t="s">
        <v>59</v>
      </c>
      <c r="D4" s="17" t="s">
        <v>5792</v>
      </c>
      <c r="E4" s="17">
        <v>3</v>
      </c>
      <c r="F4" t="str">
        <f t="shared" si="0"/>
        <v>INSERT INTO `photos2`(`photoId`, `restId`, `url`, `type`) VALUES (3,2,'vivoli2.jpg','logo');</v>
      </c>
    </row>
    <row r="5" spans="1:6">
      <c r="A5" s="25">
        <v>4</v>
      </c>
      <c r="B5" s="25">
        <v>2</v>
      </c>
      <c r="C5" s="25" t="s">
        <v>58</v>
      </c>
      <c r="D5" s="25" t="s">
        <v>5793</v>
      </c>
      <c r="E5" s="25">
        <v>1</v>
      </c>
      <c r="F5" t="str">
        <f t="shared" si="0"/>
        <v>INSERT INTO `photos2`(`photoId`, `restId`, `url`, `type`) VALUES (4,2,'vivoli1.jpg','banner');</v>
      </c>
    </row>
    <row r="6" spans="1:6" ht="12" customHeight="1">
      <c r="A6" s="25">
        <v>5</v>
      </c>
      <c r="B6" s="17">
        <v>3</v>
      </c>
      <c r="C6" s="17" t="s">
        <v>71</v>
      </c>
      <c r="D6" s="17" t="s">
        <v>5792</v>
      </c>
      <c r="E6" s="17">
        <v>3</v>
      </c>
      <c r="F6" t="str">
        <f t="shared" si="0"/>
        <v>INSERT INTO `photos2`(`photoId`, `restId`, `url`, `type`) VALUES (5,3,'true-food-kitchen2.jpg','logo');</v>
      </c>
    </row>
    <row r="7" spans="1:6">
      <c r="A7" s="25">
        <v>6</v>
      </c>
      <c r="B7" s="25">
        <v>3</v>
      </c>
      <c r="C7" s="25" t="s">
        <v>70</v>
      </c>
      <c r="D7" s="25" t="s">
        <v>5793</v>
      </c>
      <c r="E7" s="25">
        <v>1</v>
      </c>
      <c r="F7" t="str">
        <f t="shared" si="0"/>
        <v>INSERT INTO `photos2`(`photoId`, `restId`, `url`, `type`) VALUES (6,3,'True-Food-Kitchen1.jpg','banner');</v>
      </c>
    </row>
    <row r="8" spans="1:6">
      <c r="A8" s="25">
        <v>7</v>
      </c>
      <c r="B8" s="25">
        <v>4</v>
      </c>
      <c r="C8" s="25" t="s">
        <v>5794</v>
      </c>
      <c r="D8" s="25" t="s">
        <v>5792</v>
      </c>
      <c r="E8" s="17">
        <v>3</v>
      </c>
      <c r="F8" t="str">
        <f t="shared" si="0"/>
        <v>INSERT INTO `photos2`(`photoId`, `restId`, `url`, `type`) VALUES (7,4,'hugos1.png','logo');</v>
      </c>
    </row>
    <row r="9" spans="1:6" ht="12" customHeight="1">
      <c r="A9" s="25">
        <v>8</v>
      </c>
      <c r="B9" s="17">
        <v>5</v>
      </c>
      <c r="C9" s="17" t="s">
        <v>90</v>
      </c>
      <c r="D9" s="17" t="s">
        <v>5792</v>
      </c>
      <c r="E9" s="17">
        <v>3</v>
      </c>
      <c r="F9" t="str">
        <f t="shared" si="0"/>
        <v>INSERT INTO `photos2`(`photoId`, `restId`, `url`, `type`) VALUES (8,5,'joom2.jpg','logo');</v>
      </c>
    </row>
    <row r="10" spans="1:6">
      <c r="A10" s="25">
        <v>9</v>
      </c>
      <c r="B10" s="25">
        <v>5</v>
      </c>
      <c r="C10" s="25" t="s">
        <v>89</v>
      </c>
      <c r="D10" s="25" t="s">
        <v>5793</v>
      </c>
      <c r="E10" s="25">
        <v>1</v>
      </c>
      <c r="F10" t="str">
        <f t="shared" si="0"/>
        <v>INSERT INTO `photos2`(`photoId`, `restId`, `url`, `type`) VALUES (9,5,'joom1.jpg','banner');</v>
      </c>
    </row>
    <row r="11" spans="1:6">
      <c r="A11" s="25">
        <v>10</v>
      </c>
      <c r="B11" s="25">
        <v>6</v>
      </c>
      <c r="C11" s="25" t="s">
        <v>101</v>
      </c>
      <c r="D11" s="25" t="s">
        <v>5792</v>
      </c>
      <c r="E11" s="17">
        <v>3</v>
      </c>
      <c r="F11" t="str">
        <f t="shared" si="0"/>
        <v>INSERT INTO `photos2`(`photoId`, `restId`, `url`, `type`) VALUES (10,6,'dominicks3.jpg','logo');</v>
      </c>
    </row>
    <row r="12" spans="1:6" ht="12" customHeight="1">
      <c r="A12" s="25">
        <v>11</v>
      </c>
      <c r="B12" s="17">
        <v>6</v>
      </c>
      <c r="C12" s="17" t="s">
        <v>100</v>
      </c>
      <c r="D12" s="17" t="s">
        <v>5795</v>
      </c>
      <c r="E12" s="17">
        <v>2</v>
      </c>
      <c r="F12" t="str">
        <f t="shared" si="0"/>
        <v>INSERT INTO `photos2`(`photoId`, `restId`, `url`, `type`) VALUES (11,6,'dominicks2.jpg','slider');</v>
      </c>
    </row>
    <row r="13" spans="1:6">
      <c r="A13" s="25">
        <v>12</v>
      </c>
      <c r="B13" s="25">
        <v>6</v>
      </c>
      <c r="C13" s="25" t="s">
        <v>99</v>
      </c>
      <c r="D13" s="25" t="s">
        <v>5793</v>
      </c>
      <c r="E13" s="25">
        <v>1</v>
      </c>
      <c r="F13" t="str">
        <f t="shared" si="0"/>
        <v>INSERT INTO `photos2`(`photoId`, `restId`, `url`, `type`) VALUES (12,6,'dominicks1.jpg','banner');</v>
      </c>
    </row>
    <row r="14" spans="1:6">
      <c r="A14" s="25">
        <v>13</v>
      </c>
      <c r="B14" s="25">
        <v>7</v>
      </c>
      <c r="C14" s="25" t="s">
        <v>111</v>
      </c>
      <c r="D14" s="25" t="s">
        <v>5792</v>
      </c>
      <c r="E14" s="17">
        <v>3</v>
      </c>
      <c r="F14" t="str">
        <f t="shared" si="0"/>
        <v>INSERT INTO `photos2`(`photoId`, `restId`, `url`, `type`) VALUES (13,7,'swingers3.png','logo');</v>
      </c>
    </row>
    <row r="15" spans="1:6" ht="12" customHeight="1">
      <c r="A15" s="25">
        <v>14</v>
      </c>
      <c r="B15" s="17">
        <v>7</v>
      </c>
      <c r="C15" s="17" t="s">
        <v>110</v>
      </c>
      <c r="D15" s="17" t="s">
        <v>5795</v>
      </c>
      <c r="E15" s="17">
        <v>2</v>
      </c>
      <c r="F15" t="str">
        <f t="shared" si="0"/>
        <v>INSERT INTO `photos2`(`photoId`, `restId`, `url`, `type`) VALUES (14,7,'swingers2.jpg','slider');</v>
      </c>
    </row>
    <row r="16" spans="1:6">
      <c r="A16" s="25">
        <v>15</v>
      </c>
      <c r="B16" s="25">
        <v>7</v>
      </c>
      <c r="C16" s="25" t="s">
        <v>109</v>
      </c>
      <c r="D16" s="25" t="s">
        <v>5793</v>
      </c>
      <c r="E16" s="25">
        <v>1</v>
      </c>
      <c r="F16" t="str">
        <f t="shared" si="0"/>
        <v>INSERT INTO `photos2`(`photoId`, `restId`, `url`, `type`) VALUES (15,7,'Swingers1.jpg','banner');</v>
      </c>
    </row>
    <row r="17" spans="1:6" ht="12" customHeight="1">
      <c r="A17" s="25">
        <v>16</v>
      </c>
      <c r="B17" s="17">
        <v>8</v>
      </c>
      <c r="C17" s="17" t="s">
        <v>120</v>
      </c>
      <c r="D17" s="17" t="s">
        <v>5792</v>
      </c>
      <c r="E17" s="17">
        <v>3</v>
      </c>
      <c r="F17" t="str">
        <f t="shared" si="0"/>
        <v>INSERT INTO `photos2`(`photoId`, `restId`, `url`, `type`) VALUES (16,8,'comme-ca2.jpg','logo');</v>
      </c>
    </row>
    <row r="18" spans="1:6">
      <c r="A18" s="25">
        <v>17</v>
      </c>
      <c r="B18" s="25">
        <v>8</v>
      </c>
      <c r="C18" s="25" t="s">
        <v>119</v>
      </c>
      <c r="D18" s="25" t="s">
        <v>5793</v>
      </c>
      <c r="E18" s="25">
        <v>1</v>
      </c>
      <c r="F18" t="str">
        <f t="shared" si="0"/>
        <v>INSERT INTO `photos2`(`photoId`, `restId`, `url`, `type`) VALUES (17,8,'comme-ca1.jpg','banner');</v>
      </c>
    </row>
    <row r="19" spans="1:6" ht="12" customHeight="1">
      <c r="A19" s="25">
        <v>18</v>
      </c>
      <c r="B19" s="17">
        <v>9</v>
      </c>
      <c r="C19" s="17" t="s">
        <v>131</v>
      </c>
      <c r="D19" s="17" t="s">
        <v>5792</v>
      </c>
      <c r="E19" s="17">
        <v>3</v>
      </c>
      <c r="F19" t="str">
        <f t="shared" si="0"/>
        <v>INSERT INTO `photos2`(`photoId`, `restId`, `url`, `type`) VALUES (18,9,'taste2.png','logo');</v>
      </c>
    </row>
    <row r="20" spans="1:6">
      <c r="A20" s="25">
        <v>19</v>
      </c>
      <c r="B20" s="25">
        <v>9</v>
      </c>
      <c r="C20" s="25" t="s">
        <v>130</v>
      </c>
      <c r="D20" s="25" t="s">
        <v>5793</v>
      </c>
      <c r="E20" s="25">
        <v>1</v>
      </c>
      <c r="F20" t="str">
        <f t="shared" si="0"/>
        <v>INSERT INTO `photos2`(`photoId`, `restId`, `url`, `type`) VALUES (19,9,'taste1.jpg','banner');</v>
      </c>
    </row>
    <row r="21" spans="1:6" ht="12" customHeight="1">
      <c r="A21" s="25">
        <v>20</v>
      </c>
      <c r="B21" s="17">
        <v>10</v>
      </c>
      <c r="C21" s="17" t="s">
        <v>141</v>
      </c>
      <c r="D21" s="17" t="s">
        <v>5792</v>
      </c>
      <c r="E21" s="17">
        <v>3</v>
      </c>
      <c r="F21" t="str">
        <f t="shared" si="0"/>
        <v>INSERT INTO `photos2`(`photoId`, `restId`, `url`, `type`) VALUES (20,10,'palihouse2.png','logo');</v>
      </c>
    </row>
    <row r="22" spans="1:6">
      <c r="A22" s="25">
        <v>21</v>
      </c>
      <c r="B22" s="25">
        <v>10</v>
      </c>
      <c r="C22" s="25" t="s">
        <v>140</v>
      </c>
      <c r="D22" s="25" t="s">
        <v>5793</v>
      </c>
      <c r="E22" s="25">
        <v>1</v>
      </c>
      <c r="F22" t="str">
        <f t="shared" si="0"/>
        <v>INSERT INTO `photos2`(`photoId`, `restId`, `url`, `type`) VALUES (21,10,'Palihouse1.jpg','banner');</v>
      </c>
    </row>
    <row r="23" spans="1:6" ht="12" customHeight="1">
      <c r="A23" s="25">
        <v>22</v>
      </c>
      <c r="B23" s="17">
        <v>11</v>
      </c>
      <c r="C23" s="17" t="s">
        <v>151</v>
      </c>
      <c r="D23" s="17" t="s">
        <v>5792</v>
      </c>
      <c r="E23" s="17">
        <v>3</v>
      </c>
      <c r="F23" t="str">
        <f t="shared" si="0"/>
        <v>INSERT INTO `photos2`(`photoId`, `restId`, `url`, `type`) VALUES (22,11,'cecconiswh2.gif','logo');</v>
      </c>
    </row>
    <row r="24" spans="1:6">
      <c r="A24" s="25">
        <v>23</v>
      </c>
      <c r="B24" s="25">
        <v>11</v>
      </c>
      <c r="C24" s="25" t="s">
        <v>150</v>
      </c>
      <c r="D24" s="25" t="s">
        <v>5793</v>
      </c>
      <c r="E24" s="25">
        <v>1</v>
      </c>
      <c r="F24" t="str">
        <f t="shared" si="0"/>
        <v>INSERT INTO `photos2`(`photoId`, `restId`, `url`, `type`) VALUES (23,11,'cecconis1.jpg','banner');</v>
      </c>
    </row>
    <row r="25" spans="1:6" ht="12" customHeight="1">
      <c r="A25" s="25">
        <v>24</v>
      </c>
      <c r="B25" s="17">
        <v>12</v>
      </c>
      <c r="C25" s="17" t="s">
        <v>163</v>
      </c>
      <c r="D25" s="17" t="s">
        <v>5792</v>
      </c>
      <c r="E25" s="17">
        <v>3</v>
      </c>
      <c r="F25" t="str">
        <f t="shared" si="0"/>
        <v>INSERT INTO `photos2`(`photoId`, `restId`, `url`, `type`) VALUES (24,12,'mercedes2.jpg','logo');</v>
      </c>
    </row>
    <row r="26" spans="1:6">
      <c r="A26" s="25">
        <v>25</v>
      </c>
      <c r="B26" s="25">
        <v>12</v>
      </c>
      <c r="C26" s="25" t="s">
        <v>162</v>
      </c>
      <c r="D26" s="25" t="s">
        <v>5793</v>
      </c>
      <c r="E26" s="25">
        <v>1</v>
      </c>
      <c r="F26" t="str">
        <f t="shared" si="0"/>
        <v>INSERT INTO `photos2`(`photoId`, `restId`, `url`, `type`) VALUES (25,12,'mercedes1.jpg','banner');</v>
      </c>
    </row>
    <row r="27" spans="1:6" ht="12" customHeight="1">
      <c r="A27" s="25">
        <v>26</v>
      </c>
      <c r="B27" s="17">
        <v>13</v>
      </c>
      <c r="C27" s="17" t="s">
        <v>173</v>
      </c>
      <c r="D27" s="17" t="s">
        <v>5792</v>
      </c>
      <c r="E27" s="17">
        <v>3</v>
      </c>
      <c r="F27" t="str">
        <f t="shared" si="0"/>
        <v>INSERT INTO `photos2`(`photoId`, `restId`, `url`, `type`) VALUES (26,13,'Hatfields2.png','logo');</v>
      </c>
    </row>
    <row r="28" spans="1:6">
      <c r="A28" s="25">
        <v>27</v>
      </c>
      <c r="B28" s="25">
        <v>13</v>
      </c>
      <c r="C28" s="25" t="s">
        <v>172</v>
      </c>
      <c r="D28" s="25" t="s">
        <v>5793</v>
      </c>
      <c r="E28" s="25">
        <v>1</v>
      </c>
      <c r="F28" t="str">
        <f t="shared" si="0"/>
        <v>INSERT INTO `photos2`(`photoId`, `restId`, `url`, `type`) VALUES (27,13,'hatfields1.jpg','banner');</v>
      </c>
    </row>
    <row r="29" spans="1:6" ht="12" customHeight="1">
      <c r="A29" s="25">
        <v>28</v>
      </c>
      <c r="B29" s="17">
        <v>14</v>
      </c>
      <c r="C29" s="17" t="s">
        <v>180</v>
      </c>
      <c r="D29" s="17" t="s">
        <v>5792</v>
      </c>
      <c r="E29" s="17">
        <v>3</v>
      </c>
      <c r="F29" t="str">
        <f t="shared" si="0"/>
        <v>INSERT INTO `photos2`(`photoId`, `restId`, `url`, `type`) VALUES (28,14,'tender-greens2.jpg','logo');</v>
      </c>
    </row>
    <row r="30" spans="1:6">
      <c r="A30" s="25">
        <v>29</v>
      </c>
      <c r="B30" s="25">
        <v>14</v>
      </c>
      <c r="C30" s="25" t="s">
        <v>179</v>
      </c>
      <c r="D30" s="25" t="s">
        <v>5793</v>
      </c>
      <c r="E30" s="25">
        <v>1</v>
      </c>
      <c r="F30" t="str">
        <f t="shared" si="0"/>
        <v>INSERT INTO `photos2`(`photoId`, `restId`, `url`, `type`) VALUES (29,14,'Tender-Greens1.jpg','banner');</v>
      </c>
    </row>
    <row r="31" spans="1:6" ht="12" customHeight="1">
      <c r="A31" s="25">
        <v>30</v>
      </c>
      <c r="B31" s="17">
        <v>15</v>
      </c>
      <c r="C31" s="17" t="s">
        <v>180</v>
      </c>
      <c r="D31" s="17" t="s">
        <v>5792</v>
      </c>
      <c r="E31" s="17">
        <v>3</v>
      </c>
      <c r="F31" t="str">
        <f t="shared" si="0"/>
        <v>INSERT INTO `photos2`(`photoId`, `restId`, `url`, `type`) VALUES (30,15,'tender-greens2.jpg','logo');</v>
      </c>
    </row>
    <row r="32" spans="1:6">
      <c r="A32" s="25">
        <v>31</v>
      </c>
      <c r="B32" s="25">
        <v>15</v>
      </c>
      <c r="C32" s="25" t="s">
        <v>179</v>
      </c>
      <c r="D32" s="25" t="s">
        <v>5793</v>
      </c>
      <c r="E32" s="25">
        <v>1</v>
      </c>
      <c r="F32" t="str">
        <f t="shared" si="0"/>
        <v>INSERT INTO `photos2`(`photoId`, `restId`, `url`, `type`) VALUES (31,15,'Tender-Greens1.jpg','banner');</v>
      </c>
    </row>
    <row r="33" spans="1:6" ht="12" customHeight="1">
      <c r="A33" s="25">
        <v>32</v>
      </c>
      <c r="B33" s="17">
        <v>16</v>
      </c>
      <c r="C33" s="17" t="s">
        <v>180</v>
      </c>
      <c r="D33" s="17" t="s">
        <v>5792</v>
      </c>
      <c r="E33" s="17">
        <v>3</v>
      </c>
      <c r="F33" t="str">
        <f t="shared" si="0"/>
        <v>INSERT INTO `photos2`(`photoId`, `restId`, `url`, `type`) VALUES (32,16,'tender-greens2.jpg','logo');</v>
      </c>
    </row>
    <row r="34" spans="1:6">
      <c r="A34" s="25">
        <v>33</v>
      </c>
      <c r="B34" s="25">
        <v>16</v>
      </c>
      <c r="C34" s="25" t="s">
        <v>179</v>
      </c>
      <c r="D34" s="25" t="s">
        <v>5793</v>
      </c>
      <c r="E34" s="25">
        <v>1</v>
      </c>
      <c r="F34" t="str">
        <f t="shared" si="0"/>
        <v>INSERT INTO `photos2`(`photoId`, `restId`, `url`, `type`) VALUES (33,16,'Tender-Greens1.jpg','banner');</v>
      </c>
    </row>
    <row r="35" spans="1:6" ht="12" customHeight="1">
      <c r="A35" s="25">
        <v>34</v>
      </c>
      <c r="B35" s="17">
        <v>17</v>
      </c>
      <c r="C35" s="17" t="s">
        <v>195</v>
      </c>
      <c r="D35" s="17" t="s">
        <v>5792</v>
      </c>
      <c r="E35" s="17">
        <v>3</v>
      </c>
      <c r="F35" t="str">
        <f t="shared" si="0"/>
        <v>INSERT INTO `photos2`(`photoId`, `restId`, `url`, `type`) VALUES (34,17,'little-door2.JPG','logo');</v>
      </c>
    </row>
    <row r="36" spans="1:6">
      <c r="A36" s="25">
        <v>35</v>
      </c>
      <c r="B36" s="25">
        <v>17</v>
      </c>
      <c r="C36" s="25" t="s">
        <v>194</v>
      </c>
      <c r="D36" s="25" t="s">
        <v>5793</v>
      </c>
      <c r="E36" s="25">
        <v>1</v>
      </c>
      <c r="F36" t="str">
        <f t="shared" si="0"/>
        <v>INSERT INTO `photos2`(`photoId`, `restId`, `url`, `type`) VALUES (35,17,'Little-door1.jpg','banner');</v>
      </c>
    </row>
    <row r="37" spans="1:6" ht="12" customHeight="1">
      <c r="A37" s="25">
        <v>36</v>
      </c>
      <c r="B37" s="17">
        <v>18</v>
      </c>
      <c r="C37" s="17" t="s">
        <v>205</v>
      </c>
      <c r="D37" s="17" t="s">
        <v>5792</v>
      </c>
      <c r="E37" s="17">
        <v>3</v>
      </c>
      <c r="F37" t="str">
        <f t="shared" si="0"/>
        <v>INSERT INTO `photos2`(`photoId`, `restId`, `url`, `type`) VALUES (36,18,'fig2.jpg','logo');</v>
      </c>
    </row>
    <row r="38" spans="1:6">
      <c r="A38" s="25">
        <v>37</v>
      </c>
      <c r="B38" s="25">
        <v>18</v>
      </c>
      <c r="C38" s="25" t="s">
        <v>204</v>
      </c>
      <c r="D38" s="25" t="s">
        <v>5793</v>
      </c>
      <c r="E38" s="25">
        <v>1</v>
      </c>
      <c r="F38" t="str">
        <f t="shared" si="0"/>
        <v>INSERT INTO `photos2`(`photoId`, `restId`, `url`, `type`) VALUES (37,18,'Fig1.jpg','banner');</v>
      </c>
    </row>
    <row r="39" spans="1:6">
      <c r="A39" s="25">
        <v>38</v>
      </c>
      <c r="B39" s="25">
        <v>19</v>
      </c>
      <c r="C39" s="25" t="s">
        <v>213</v>
      </c>
      <c r="D39" s="25" t="s">
        <v>5792</v>
      </c>
      <c r="E39" s="17">
        <v>3</v>
      </c>
      <c r="F39" t="str">
        <f t="shared" si="0"/>
        <v>INSERT INTO `photos2`(`photoId`, `restId`, `url`, `type`) VALUES (38,19,'golden-state1.jpg','logo');</v>
      </c>
    </row>
    <row r="40" spans="1:6" ht="12" customHeight="1">
      <c r="A40" s="25">
        <v>39</v>
      </c>
      <c r="B40" s="17">
        <v>20</v>
      </c>
      <c r="C40" s="17" t="s">
        <v>222</v>
      </c>
      <c r="D40" s="17" t="s">
        <v>5792</v>
      </c>
      <c r="E40" s="17">
        <v>3</v>
      </c>
      <c r="F40" t="str">
        <f t="shared" si="0"/>
        <v>INSERT INTO `photos2`(`photoId`, `restId`, `url`, `type`) VALUES (39,20,'cliffs-edge2.jpg','logo');</v>
      </c>
    </row>
    <row r="41" spans="1:6">
      <c r="A41" s="25">
        <v>40</v>
      </c>
      <c r="B41" s="25">
        <v>20</v>
      </c>
      <c r="C41" s="25" t="s">
        <v>221</v>
      </c>
      <c r="D41" s="25" t="s">
        <v>5793</v>
      </c>
      <c r="E41" s="25">
        <v>1</v>
      </c>
      <c r="F41" t="str">
        <f t="shared" si="0"/>
        <v>INSERT INTO `photos2`(`photoId`, `restId`, `url`, `type`) VALUES (40,20,'cliffs-edge1.jpg','banner');</v>
      </c>
    </row>
    <row r="42" spans="1:6" ht="12" customHeight="1">
      <c r="A42" s="25">
        <v>41</v>
      </c>
      <c r="B42" s="17">
        <v>21</v>
      </c>
      <c r="C42" s="17" t="s">
        <v>231</v>
      </c>
      <c r="D42" s="17" t="s">
        <v>5792</v>
      </c>
      <c r="E42" s="17">
        <v>3</v>
      </c>
      <c r="F42" t="str">
        <f t="shared" si="0"/>
        <v>INSERT INTO `photos2`(`photoId`, `restId`, `url`, `type`) VALUES (41,21,'Millies2.jpg','logo');</v>
      </c>
    </row>
    <row r="43" spans="1:6">
      <c r="A43" s="25">
        <v>42</v>
      </c>
      <c r="B43" s="25">
        <v>21</v>
      </c>
      <c r="C43" s="25" t="s">
        <v>230</v>
      </c>
      <c r="D43" s="25" t="s">
        <v>5793</v>
      </c>
      <c r="E43" s="25">
        <v>1</v>
      </c>
      <c r="F43" t="str">
        <f t="shared" si="0"/>
        <v>INSERT INTO `photos2`(`photoId`, `restId`, `url`, `type`) VALUES (42,21,'Millies1.jpg','banner');</v>
      </c>
    </row>
    <row r="44" spans="1:6" ht="12" customHeight="1">
      <c r="A44" s="25">
        <v>43</v>
      </c>
      <c r="B44" s="17">
        <v>23</v>
      </c>
      <c r="C44" s="17" t="s">
        <v>247</v>
      </c>
      <c r="D44" s="17" t="s">
        <v>5792</v>
      </c>
      <c r="E44" s="17">
        <v>3</v>
      </c>
      <c r="F44" t="str">
        <f t="shared" si="0"/>
        <v>INSERT INTO `photos2`(`photoId`, `restId`, `url`, `type`) VALUES (43,23,'Cafe-Habana-Malibu2.jpg','logo');</v>
      </c>
    </row>
    <row r="45" spans="1:6">
      <c r="A45" s="25">
        <v>44</v>
      </c>
      <c r="B45" s="25">
        <v>23</v>
      </c>
      <c r="C45" s="25" t="s">
        <v>246</v>
      </c>
      <c r="D45" s="25" t="s">
        <v>5793</v>
      </c>
      <c r="E45" s="25">
        <v>1</v>
      </c>
      <c r="F45" t="str">
        <f t="shared" si="0"/>
        <v>INSERT INTO `photos2`(`photoId`, `restId`, `url`, `type`) VALUES (44,23,'cafe-habana-malibu1.jpg','banner');</v>
      </c>
    </row>
    <row r="46" spans="1:6">
      <c r="A46" s="25">
        <v>45</v>
      </c>
      <c r="B46" s="25">
        <v>24</v>
      </c>
      <c r="C46" s="25" t="s">
        <v>257</v>
      </c>
      <c r="D46" s="25" t="s">
        <v>5792</v>
      </c>
      <c r="E46" s="17">
        <v>3</v>
      </c>
      <c r="F46" t="str">
        <f t="shared" si="0"/>
        <v>INSERT INTO `photos2`(`photoId`, `restId`, `url`, `type`) VALUES (45,24,'rubios1.jpg','logo');</v>
      </c>
    </row>
    <row r="47" spans="1:6" ht="12" customHeight="1">
      <c r="A47" s="25">
        <v>46</v>
      </c>
      <c r="B47" s="17">
        <v>25</v>
      </c>
      <c r="C47" s="17" t="s">
        <v>267</v>
      </c>
      <c r="D47" s="17" t="s">
        <v>5792</v>
      </c>
      <c r="E47" s="17">
        <v>3</v>
      </c>
      <c r="F47" t="str">
        <f t="shared" si="0"/>
        <v>INSERT INTO `photos2`(`photoId`, `restId`, `url`, `type`) VALUES (46,25,'fatdog2.jpg','logo');</v>
      </c>
    </row>
    <row r="48" spans="1:6">
      <c r="A48" s="25">
        <v>47</v>
      </c>
      <c r="B48" s="25">
        <v>25</v>
      </c>
      <c r="C48" s="25" t="s">
        <v>266</v>
      </c>
      <c r="D48" s="25" t="s">
        <v>5793</v>
      </c>
      <c r="E48" s="25">
        <v>1</v>
      </c>
      <c r="F48" t="str">
        <f t="shared" si="0"/>
        <v>INSERT INTO `photos2`(`photoId`, `restId`, `url`, `type`) VALUES (47,25,'Fatdog1.jpg','banner');</v>
      </c>
    </row>
    <row r="49" spans="1:6" ht="12" customHeight="1">
      <c r="A49" s="25">
        <v>48</v>
      </c>
      <c r="B49" s="17">
        <v>26</v>
      </c>
      <c r="C49" s="17" t="s">
        <v>276</v>
      </c>
      <c r="D49" s="17" t="s">
        <v>5792</v>
      </c>
      <c r="E49" s="17">
        <v>3</v>
      </c>
      <c r="F49" t="str">
        <f t="shared" si="0"/>
        <v>INSERT INTO `photos2`(`photoId`, `restId`, `url`, `type`) VALUES (48,26,'hudson2.jpg','logo');</v>
      </c>
    </row>
    <row r="50" spans="1:6">
      <c r="A50" s="25">
        <v>49</v>
      </c>
      <c r="B50" s="25">
        <v>26</v>
      </c>
      <c r="C50" s="25" t="s">
        <v>275</v>
      </c>
      <c r="D50" s="25" t="s">
        <v>5793</v>
      </c>
      <c r="E50" s="25">
        <v>1</v>
      </c>
      <c r="F50" t="str">
        <f t="shared" si="0"/>
        <v>INSERT INTO `photos2`(`photoId`, `restId`, `url`, `type`) VALUES (49,26,'hudson1.png','banner');</v>
      </c>
    </row>
    <row r="51" spans="1:6" ht="12" customHeight="1">
      <c r="A51" s="25">
        <v>50</v>
      </c>
      <c r="B51" s="17">
        <v>28</v>
      </c>
      <c r="C51" s="17" t="s">
        <v>289</v>
      </c>
      <c r="D51" s="17" t="s">
        <v>5792</v>
      </c>
      <c r="E51" s="17">
        <v>3</v>
      </c>
      <c r="F51" t="str">
        <f t="shared" si="0"/>
        <v>INSERT INTO `photos2`(`photoId`, `restId`, `url`, `type`) VALUES (50,28,'ammo2.jpg','logo');</v>
      </c>
    </row>
    <row r="52" spans="1:6">
      <c r="A52" s="25">
        <v>51</v>
      </c>
      <c r="B52" s="25">
        <v>28</v>
      </c>
      <c r="C52" s="25" t="s">
        <v>288</v>
      </c>
      <c r="D52" s="25" t="s">
        <v>5793</v>
      </c>
      <c r="E52" s="25">
        <v>1</v>
      </c>
      <c r="F52" t="str">
        <f t="shared" si="0"/>
        <v>INSERT INTO `photos2`(`photoId`, `restId`, `url`, `type`) VALUES (51,28,'ammo1.jpg','banner');</v>
      </c>
    </row>
    <row r="53" spans="1:6" ht="12" customHeight="1">
      <c r="A53" s="25">
        <v>52</v>
      </c>
      <c r="B53" s="17">
        <v>29</v>
      </c>
      <c r="C53" s="17" t="s">
        <v>298</v>
      </c>
      <c r="D53" s="17" t="s">
        <v>5792</v>
      </c>
      <c r="E53" s="17">
        <v>3</v>
      </c>
      <c r="F53" t="str">
        <f t="shared" si="0"/>
        <v>INSERT INTO `photos2`(`photoId`, `restId`, `url`, `type`) VALUES (52,29,'LunaPark2.jpg','logo');</v>
      </c>
    </row>
    <row r="54" spans="1:6">
      <c r="A54" s="25">
        <v>53</v>
      </c>
      <c r="B54" s="25">
        <v>29</v>
      </c>
      <c r="C54" s="25" t="s">
        <v>297</v>
      </c>
      <c r="D54" s="25" t="s">
        <v>5793</v>
      </c>
      <c r="E54" s="25">
        <v>1</v>
      </c>
      <c r="F54" t="str">
        <f t="shared" si="0"/>
        <v>INSERT INTO `photos2`(`photoId`, `restId`, `url`, `type`) VALUES (53,29,'lunapark1.jpg','banner');</v>
      </c>
    </row>
    <row r="55" spans="1:6" ht="12" customHeight="1">
      <c r="A55" s="25">
        <v>54</v>
      </c>
      <c r="B55" s="17">
        <v>30</v>
      </c>
      <c r="C55" s="17" t="s">
        <v>306</v>
      </c>
      <c r="D55" s="17" t="s">
        <v>5792</v>
      </c>
      <c r="E55" s="17">
        <v>3</v>
      </c>
      <c r="F55" t="str">
        <f t="shared" si="0"/>
        <v>INSERT INTO `photos2`(`photoId`, `restId`, `url`, `type`) VALUES (54,30,'pachanga2.jpg','logo');</v>
      </c>
    </row>
    <row r="56" spans="1:6">
      <c r="A56" s="25">
        <v>55</v>
      </c>
      <c r="B56" s="25">
        <v>30</v>
      </c>
      <c r="C56" s="25" t="s">
        <v>305</v>
      </c>
      <c r="D56" s="25" t="s">
        <v>5793</v>
      </c>
      <c r="E56" s="25">
        <v>1</v>
      </c>
      <c r="F56" t="str">
        <f t="shared" si="0"/>
        <v>INSERT INTO `photos2`(`photoId`, `restId`, `url`, `type`) VALUES (55,30,'pachanga1.jpg','banner');</v>
      </c>
    </row>
    <row r="57" spans="1:6" ht="12" customHeight="1">
      <c r="A57" s="25">
        <v>56</v>
      </c>
      <c r="B57" s="17">
        <v>31</v>
      </c>
      <c r="C57" s="17" t="s">
        <v>317</v>
      </c>
      <c r="D57" s="17" t="s">
        <v>5792</v>
      </c>
      <c r="E57" s="17">
        <v>3</v>
      </c>
      <c r="F57" t="str">
        <f t="shared" si="0"/>
        <v>INSERT INTO `photos2`(`photoId`, `restId`, `url`, `type`) VALUES (56,31,'islands2.png','logo');</v>
      </c>
    </row>
    <row r="58" spans="1:6">
      <c r="A58" s="25">
        <v>57</v>
      </c>
      <c r="B58" s="25">
        <v>31</v>
      </c>
      <c r="C58" s="25" t="s">
        <v>316</v>
      </c>
      <c r="D58" s="25" t="s">
        <v>5793</v>
      </c>
      <c r="E58" s="25">
        <v>1</v>
      </c>
      <c r="F58" t="str">
        <f t="shared" si="0"/>
        <v>INSERT INTO `photos2`(`photoId`, `restId`, `url`, `type`) VALUES (57,31,'islands1.jpg','banner');</v>
      </c>
    </row>
    <row r="59" spans="1:6" ht="12" customHeight="1">
      <c r="A59" s="25">
        <v>58</v>
      </c>
      <c r="B59" s="17">
        <v>32</v>
      </c>
      <c r="C59" s="17" t="s">
        <v>328</v>
      </c>
      <c r="D59" s="17" t="s">
        <v>5792</v>
      </c>
      <c r="E59" s="17">
        <v>3</v>
      </c>
      <c r="F59" t="str">
        <f t="shared" si="0"/>
        <v>INSERT INTO `photos2`(`photoId`, `restId`, `url`, `type`) VALUES (58,32,'MaloCantina2.jpg','logo');</v>
      </c>
    </row>
    <row r="60" spans="1:6">
      <c r="A60" s="25">
        <v>59</v>
      </c>
      <c r="B60" s="25">
        <v>32</v>
      </c>
      <c r="C60" s="25" t="s">
        <v>327</v>
      </c>
      <c r="D60" s="25" t="s">
        <v>5793</v>
      </c>
      <c r="E60" s="25">
        <v>1</v>
      </c>
      <c r="F60" t="str">
        <f t="shared" si="0"/>
        <v>INSERT INTO `photos2`(`photoId`, `restId`, `url`, `type`) VALUES (59,32,'MaloCantina1.jpg','banner');</v>
      </c>
    </row>
    <row r="61" spans="1:6" ht="12" customHeight="1">
      <c r="A61" s="25">
        <v>60</v>
      </c>
      <c r="B61" s="17">
        <v>33</v>
      </c>
      <c r="C61" s="17" t="s">
        <v>337</v>
      </c>
      <c r="D61" s="17" t="s">
        <v>5792</v>
      </c>
      <c r="E61" s="17">
        <v>3</v>
      </c>
      <c r="F61" t="str">
        <f t="shared" si="0"/>
        <v>INSERT INTO `photos2`(`photoId`, `restId`, `url`, `type`) VALUES (60,33,'woodandvine2.jpg','logo');</v>
      </c>
    </row>
    <row r="62" spans="1:6">
      <c r="A62" s="25">
        <v>61</v>
      </c>
      <c r="B62" s="25">
        <v>33</v>
      </c>
      <c r="C62" s="25" t="s">
        <v>336</v>
      </c>
      <c r="D62" s="25" t="s">
        <v>5793</v>
      </c>
      <c r="E62" s="25">
        <v>1</v>
      </c>
      <c r="F62" t="str">
        <f t="shared" si="0"/>
        <v>INSERT INTO `photos2`(`photoId`, `restId`, `url`, `type`) VALUES (61,33,'woodandvine1.jpg','banner');</v>
      </c>
    </row>
    <row r="63" spans="1:6" ht="12" customHeight="1">
      <c r="A63" s="25">
        <v>62</v>
      </c>
      <c r="B63" s="17">
        <v>34</v>
      </c>
      <c r="C63" s="17" t="s">
        <v>348</v>
      </c>
      <c r="D63" s="17" t="s">
        <v>5792</v>
      </c>
      <c r="E63" s="17">
        <v>3</v>
      </c>
      <c r="F63" t="str">
        <f t="shared" si="0"/>
        <v>INSERT INTO `photos2`(`photoId`, `restId`, `url`, `type`) VALUES (62,34,'Home2.jpeg','logo');</v>
      </c>
    </row>
    <row r="64" spans="1:6">
      <c r="A64" s="25">
        <v>63</v>
      </c>
      <c r="B64" s="25">
        <v>34</v>
      </c>
      <c r="C64" s="25" t="s">
        <v>347</v>
      </c>
      <c r="D64" s="25" t="s">
        <v>5793</v>
      </c>
      <c r="E64" s="25">
        <v>1</v>
      </c>
      <c r="F64" t="str">
        <f t="shared" si="0"/>
        <v>INSERT INTO `photos2`(`photoId`, `restId`, `url`, `type`) VALUES (63,34,'Home1.jpg','banner');</v>
      </c>
    </row>
    <row r="65" spans="1:6">
      <c r="A65" s="25">
        <v>64</v>
      </c>
      <c r="B65" s="25">
        <v>35</v>
      </c>
      <c r="C65" s="25" t="s">
        <v>355</v>
      </c>
      <c r="D65" s="25" t="s">
        <v>5792</v>
      </c>
      <c r="E65" s="17">
        <v>3</v>
      </c>
      <c r="F65" t="str">
        <f t="shared" si="0"/>
        <v>INSERT INTO `photos2`(`photoId`, `restId`, `url`, `type`) VALUES (64,35,'in-n-out1.jpg','logo');</v>
      </c>
    </row>
    <row r="66" spans="1:6" ht="12" customHeight="1">
      <c r="A66" s="25">
        <v>65</v>
      </c>
      <c r="B66" s="17">
        <v>36</v>
      </c>
      <c r="C66" s="17" t="s">
        <v>363</v>
      </c>
      <c r="D66" s="17" t="s">
        <v>5792</v>
      </c>
      <c r="E66" s="17">
        <v>3</v>
      </c>
      <c r="F66" t="str">
        <f t="shared" si="0"/>
        <v>INSERT INTO `photos2`(`photoId`, `restId`, `url`, `type`) VALUES (65,36,'toi2.jpg','logo');</v>
      </c>
    </row>
    <row r="67" spans="1:6">
      <c r="A67" s="25">
        <v>66</v>
      </c>
      <c r="B67" s="25">
        <v>36</v>
      </c>
      <c r="C67" s="25" t="s">
        <v>362</v>
      </c>
      <c r="D67" s="25" t="s">
        <v>5793</v>
      </c>
      <c r="E67" s="25">
        <v>1</v>
      </c>
      <c r="F67" t="str">
        <f t="shared" ref="F67:F130" si="1">"INSERT INTO `photos2`(`photoId`, `restId`, `url`, `type`) VALUES (" &amp; A67 &amp; "," &amp; B67 &amp; "," &amp; CONCATENATE("'",C67,"'") &amp; "," &amp; CONCATENATE("'",D67,"'") &amp; ");"</f>
        <v>INSERT INTO `photos2`(`photoId`, `restId`, `url`, `type`) VALUES (66,36,'Toi1.jpg','banner');</v>
      </c>
    </row>
    <row r="68" spans="1:6">
      <c r="A68" s="25">
        <v>67</v>
      </c>
      <c r="B68" s="25">
        <v>37</v>
      </c>
      <c r="C68" s="25" t="s">
        <v>372</v>
      </c>
      <c r="D68" s="25" t="s">
        <v>5792</v>
      </c>
      <c r="E68" s="17">
        <v>3</v>
      </c>
      <c r="F68" t="str">
        <f t="shared" si="1"/>
        <v>INSERT INTO `photos2`(`photoId`, `restId`, `url`, `type`) VALUES (67,37,'potbelly-sandwich-shop1.JPG','logo');</v>
      </c>
    </row>
    <row r="69" spans="1:6" ht="12" customHeight="1">
      <c r="A69" s="25">
        <v>68</v>
      </c>
      <c r="B69" s="17">
        <v>38</v>
      </c>
      <c r="C69" s="17" t="s">
        <v>381</v>
      </c>
      <c r="D69" s="17" t="s">
        <v>5792</v>
      </c>
      <c r="E69" s="17">
        <v>3</v>
      </c>
      <c r="F69" t="str">
        <f t="shared" si="1"/>
        <v>INSERT INTO `photos2`(`photoId`, `restId`, `url`, `type`) VALUES (68,38,'trattoriadellupo2.gif','logo');</v>
      </c>
    </row>
    <row r="70" spans="1:6">
      <c r="A70" s="25">
        <v>69</v>
      </c>
      <c r="B70" s="25">
        <v>38</v>
      </c>
      <c r="C70" s="25" t="s">
        <v>380</v>
      </c>
      <c r="D70" s="25" t="s">
        <v>5793</v>
      </c>
      <c r="E70" s="25">
        <v>1</v>
      </c>
      <c r="F70" t="str">
        <f t="shared" si="1"/>
        <v>INSERT INTO `photos2`(`photoId`, `restId`, `url`, `type`) VALUES (69,38,'trattoriadellupo1.jpg','banner');</v>
      </c>
    </row>
    <row r="71" spans="1:6" ht="12" customHeight="1">
      <c r="A71" s="25">
        <v>70</v>
      </c>
      <c r="B71" s="17">
        <v>39</v>
      </c>
      <c r="C71" s="17" t="s">
        <v>392</v>
      </c>
      <c r="D71" s="17" t="s">
        <v>5792</v>
      </c>
      <c r="E71" s="17">
        <v>3</v>
      </c>
      <c r="F71" t="str">
        <f t="shared" si="1"/>
        <v>INSERT INTO `photos2`(`photoId`, `restId`, `url`, `type`) VALUES (70,39,'stitch2.jpg','logo');</v>
      </c>
    </row>
    <row r="72" spans="1:6">
      <c r="A72" s="25">
        <v>71</v>
      </c>
      <c r="B72" s="25">
        <v>39</v>
      </c>
      <c r="C72" s="25" t="s">
        <v>391</v>
      </c>
      <c r="D72" s="25" t="s">
        <v>5793</v>
      </c>
      <c r="E72" s="25">
        <v>1</v>
      </c>
      <c r="F72" t="str">
        <f t="shared" si="1"/>
        <v>INSERT INTO `photos2`(`photoId`, `restId`, `url`, `type`) VALUES (71,39,'Stitch1.jpg','banner');</v>
      </c>
    </row>
    <row r="73" spans="1:6" ht="12" customHeight="1">
      <c r="A73" s="25">
        <v>72</v>
      </c>
      <c r="B73" s="17">
        <v>40</v>
      </c>
      <c r="C73" s="17" t="s">
        <v>402</v>
      </c>
      <c r="D73" s="17" t="s">
        <v>5792</v>
      </c>
      <c r="E73" s="17">
        <v>3</v>
      </c>
      <c r="F73" t="str">
        <f t="shared" si="1"/>
        <v>INSERT INTO `photos2`(`photoId`, `restId`, `url`, `type`) VALUES (72,40,'ground-support2.jpg','logo');</v>
      </c>
    </row>
    <row r="74" spans="1:6">
      <c r="A74" s="25">
        <v>73</v>
      </c>
      <c r="B74" s="25">
        <v>40</v>
      </c>
      <c r="C74" s="25" t="s">
        <v>401</v>
      </c>
      <c r="D74" s="25" t="s">
        <v>5793</v>
      </c>
      <c r="E74" s="25">
        <v>1</v>
      </c>
      <c r="F74" t="str">
        <f t="shared" si="1"/>
        <v>INSERT INTO `photos2`(`photoId`, `restId`, `url`, `type`) VALUES (73,40,'groundsupport1.jpg','banner');</v>
      </c>
    </row>
    <row r="75" spans="1:6">
      <c r="A75" s="25">
        <v>74</v>
      </c>
      <c r="B75" s="17">
        <v>41</v>
      </c>
      <c r="C75" s="17" t="s">
        <v>412</v>
      </c>
      <c r="D75" s="17" t="s">
        <v>5792</v>
      </c>
      <c r="E75" s="17">
        <v>3</v>
      </c>
      <c r="F75" t="str">
        <f t="shared" si="1"/>
        <v>INSERT INTO `photos2`(`photoId`, `restId`, `url`, `type`) VALUES (74,41,'coffee-shop2.jpg','logo');</v>
      </c>
    </row>
    <row r="76" spans="1:6" ht="15" customHeight="1">
      <c r="A76" s="25">
        <v>75</v>
      </c>
      <c r="B76" s="25">
        <v>41</v>
      </c>
      <c r="C76" s="25" t="s">
        <v>411</v>
      </c>
      <c r="D76" s="25" t="s">
        <v>5793</v>
      </c>
      <c r="E76" s="25">
        <v>1</v>
      </c>
      <c r="F76" t="str">
        <f t="shared" si="1"/>
        <v>INSERT INTO `photos2`(`photoId`, `restId`, `url`, `type`) VALUES (75,41,'coffee-shop1.jpg','banner');</v>
      </c>
    </row>
    <row r="77" spans="1:6">
      <c r="A77" s="25">
        <v>76</v>
      </c>
      <c r="B77" s="17">
        <v>42</v>
      </c>
      <c r="C77" s="17" t="s">
        <v>421</v>
      </c>
      <c r="D77" s="17" t="s">
        <v>5792</v>
      </c>
      <c r="E77" s="17">
        <v>3</v>
      </c>
      <c r="F77" t="str">
        <f t="shared" si="1"/>
        <v>INSERT INTO `photos2`(`photoId`, `restId`, `url`, `type`) VALUES (76,42,'grano-trattoria2.png','logo');</v>
      </c>
    </row>
    <row r="78" spans="1:6" ht="15" customHeight="1">
      <c r="A78" s="25">
        <v>77</v>
      </c>
      <c r="B78" s="25">
        <v>42</v>
      </c>
      <c r="C78" s="25" t="s">
        <v>420</v>
      </c>
      <c r="D78" s="25" t="s">
        <v>5793</v>
      </c>
      <c r="E78" s="25">
        <v>1</v>
      </c>
      <c r="F78" t="str">
        <f t="shared" si="1"/>
        <v>INSERT INTO `photos2`(`photoId`, `restId`, `url`, `type`) VALUES (77,42,'grano-trattoria1.jpg','banner');</v>
      </c>
    </row>
    <row r="79" spans="1:6" ht="15" customHeight="1">
      <c r="A79" s="25">
        <v>78</v>
      </c>
      <c r="B79" s="25">
        <v>43</v>
      </c>
      <c r="C79" s="25" t="s">
        <v>428</v>
      </c>
      <c r="D79" s="25" t="s">
        <v>5792</v>
      </c>
      <c r="E79" s="17">
        <v>3</v>
      </c>
      <c r="F79" t="str">
        <f t="shared" si="1"/>
        <v>INSERT INTO `photos2`(`photoId`, `restId`, `url`, `type`) VALUES (78,43,'Fleur1.jpg','logo');</v>
      </c>
    </row>
    <row r="80" spans="1:6">
      <c r="A80" s="25">
        <v>79</v>
      </c>
      <c r="B80" s="17">
        <v>44</v>
      </c>
      <c r="C80" s="17" t="s">
        <v>437</v>
      </c>
      <c r="D80" s="17" t="s">
        <v>5792</v>
      </c>
      <c r="E80" s="17">
        <v>3</v>
      </c>
      <c r="F80" t="str">
        <f t="shared" si="1"/>
        <v>INSERT INTO `photos2`(`photoId`, `restId`, `url`, `type`) VALUES (79,44,'magnolia2.jpg','logo');</v>
      </c>
    </row>
    <row r="81" spans="1:6" ht="15" customHeight="1">
      <c r="A81" s="25">
        <v>80</v>
      </c>
      <c r="B81" s="25">
        <v>44</v>
      </c>
      <c r="C81" s="25" t="s">
        <v>436</v>
      </c>
      <c r="D81" s="25" t="s">
        <v>5793</v>
      </c>
      <c r="E81" s="25">
        <v>1</v>
      </c>
      <c r="F81" t="str">
        <f t="shared" si="1"/>
        <v>INSERT INTO `photos2`(`photoId`, `restId`, `url`, `type`) VALUES (80,44,'magnolia1.jpg','banner');</v>
      </c>
    </row>
    <row r="82" spans="1:6">
      <c r="A82" s="25">
        <v>81</v>
      </c>
      <c r="B82" s="17">
        <v>45</v>
      </c>
      <c r="C82" s="17" t="s">
        <v>446</v>
      </c>
      <c r="D82" s="17" t="s">
        <v>5792</v>
      </c>
      <c r="E82" s="17">
        <v>3</v>
      </c>
      <c r="F82" t="str">
        <f t="shared" si="1"/>
        <v>INSERT INTO `photos2`(`photoId`, `restId`, `url`, `type`) VALUES (81,45,'yardhouse2.png','logo');</v>
      </c>
    </row>
    <row r="83" spans="1:6" ht="15" customHeight="1">
      <c r="A83" s="25">
        <v>82</v>
      </c>
      <c r="B83" s="25">
        <v>45</v>
      </c>
      <c r="C83" s="25" t="s">
        <v>445</v>
      </c>
      <c r="D83" s="25" t="s">
        <v>5793</v>
      </c>
      <c r="E83" s="25">
        <v>1</v>
      </c>
      <c r="F83" t="str">
        <f t="shared" si="1"/>
        <v>INSERT INTO `photos2`(`photoId`, `restId`, `url`, `type`) VALUES (82,45,'yardhouse1.jpg','banner');</v>
      </c>
    </row>
    <row r="84" spans="1:6">
      <c r="A84" s="25">
        <v>83</v>
      </c>
      <c r="B84" s="17">
        <v>46</v>
      </c>
      <c r="C84" s="17" t="s">
        <v>455</v>
      </c>
      <c r="D84" s="17" t="s">
        <v>5792</v>
      </c>
      <c r="E84" s="17">
        <v>3</v>
      </c>
      <c r="F84" t="str">
        <f t="shared" si="1"/>
        <v>INSERT INTO `photos2`(`photoId`, `restId`, `url`, `type`) VALUES (83,46,'bluecowkitchen2.jpg','logo');</v>
      </c>
    </row>
    <row r="85" spans="1:6" ht="15" customHeight="1">
      <c r="A85" s="25">
        <v>84</v>
      </c>
      <c r="B85" s="25">
        <v>46</v>
      </c>
      <c r="C85" s="25" t="s">
        <v>454</v>
      </c>
      <c r="D85" s="25" t="s">
        <v>5793</v>
      </c>
      <c r="E85" s="25">
        <v>1</v>
      </c>
      <c r="F85" t="str">
        <f t="shared" si="1"/>
        <v>INSERT INTO `photos2`(`photoId`, `restId`, `url`, `type`) VALUES (84,46,'Bluecow1.jpg','banner');</v>
      </c>
    </row>
    <row r="86" spans="1:6" ht="15" customHeight="1">
      <c r="A86" s="25">
        <v>85</v>
      </c>
      <c r="B86" s="25">
        <v>47</v>
      </c>
      <c r="C86" s="25" t="s">
        <v>462</v>
      </c>
      <c r="D86" s="25" t="s">
        <v>5792</v>
      </c>
      <c r="E86" s="17">
        <v>3</v>
      </c>
      <c r="F86" t="str">
        <f t="shared" si="1"/>
        <v>INSERT INTO `photos2`(`photoId`, `restId`, `url`, `type`) VALUES (85,47,'baja-fresh1.jpg','logo');</v>
      </c>
    </row>
    <row r="87" spans="1:6">
      <c r="A87" s="25">
        <v>86</v>
      </c>
      <c r="B87" s="17">
        <v>48</v>
      </c>
      <c r="C87" s="17" t="s">
        <v>111</v>
      </c>
      <c r="D87" s="17" t="s">
        <v>5792</v>
      </c>
      <c r="E87" s="17">
        <v>3</v>
      </c>
      <c r="F87" t="str">
        <f t="shared" si="1"/>
        <v>INSERT INTO `photos2`(`photoId`, `restId`, `url`, `type`) VALUES (86,48,'swingers3.png','logo');</v>
      </c>
    </row>
    <row r="88" spans="1:6" ht="15" customHeight="1">
      <c r="A88" s="25">
        <v>87</v>
      </c>
      <c r="B88" s="25">
        <v>48</v>
      </c>
      <c r="C88" s="25" t="s">
        <v>109</v>
      </c>
      <c r="D88" s="25" t="s">
        <v>5793</v>
      </c>
      <c r="E88" s="25">
        <v>1</v>
      </c>
      <c r="F88" t="str">
        <f t="shared" si="1"/>
        <v>INSERT INTO `photos2`(`photoId`, `restId`, `url`, `type`) VALUES (87,48,'Swingers1.jpg','banner');</v>
      </c>
    </row>
    <row r="89" spans="1:6" ht="15" customHeight="1">
      <c r="A89" s="25">
        <v>88</v>
      </c>
      <c r="B89" s="25">
        <v>49</v>
      </c>
      <c r="C89" s="25" t="s">
        <v>475</v>
      </c>
      <c r="D89" s="25" t="s">
        <v>5792</v>
      </c>
      <c r="E89" s="17">
        <v>3</v>
      </c>
      <c r="F89" t="str">
        <f t="shared" si="1"/>
        <v>INSERT INTO `photos2`(`photoId`, `restId`, `url`, `type`) VALUES (88,49,'cholada1.jpg','logo');</v>
      </c>
    </row>
    <row r="90" spans="1:6">
      <c r="A90" s="25">
        <v>89</v>
      </c>
      <c r="B90" s="17">
        <v>50</v>
      </c>
      <c r="C90" s="17" t="s">
        <v>485</v>
      </c>
      <c r="D90" s="17" t="s">
        <v>5792</v>
      </c>
      <c r="E90" s="17">
        <v>3</v>
      </c>
      <c r="F90" t="str">
        <f t="shared" si="1"/>
        <v>INSERT INTO `photos2`(`photoId`, `restId`, `url`, `type`) VALUES (89,50,'TheFarm2.jpg','logo');</v>
      </c>
    </row>
    <row r="91" spans="1:6" ht="15" customHeight="1">
      <c r="A91" s="25">
        <v>90</v>
      </c>
      <c r="B91" s="25">
        <v>50</v>
      </c>
      <c r="C91" s="25" t="s">
        <v>484</v>
      </c>
      <c r="D91" s="25" t="s">
        <v>5793</v>
      </c>
      <c r="E91" s="25">
        <v>1</v>
      </c>
      <c r="F91" t="str">
        <f t="shared" si="1"/>
        <v>INSERT INTO `photos2`(`photoId`, `restId`, `url`, `type`) VALUES (90,50,'TheFarm1.jpg','banner');</v>
      </c>
    </row>
    <row r="92" spans="1:6" ht="15" customHeight="1">
      <c r="A92" s="25">
        <v>91</v>
      </c>
      <c r="B92" s="25">
        <v>51</v>
      </c>
      <c r="C92" s="25" t="s">
        <v>492</v>
      </c>
      <c r="D92" s="25" t="s">
        <v>5792</v>
      </c>
      <c r="E92" s="17">
        <v>3</v>
      </c>
      <c r="F92" t="str">
        <f t="shared" si="1"/>
        <v>INSERT INTO `photos2`(`photoId`, `restId`, `url`, `type`) VALUES (91,51,'doughboys1.png','logo');</v>
      </c>
    </row>
    <row r="93" spans="1:6">
      <c r="A93" s="25">
        <v>92</v>
      </c>
      <c r="B93" s="17">
        <v>52</v>
      </c>
      <c r="C93" s="17" t="s">
        <v>501</v>
      </c>
      <c r="D93" s="17" t="s">
        <v>5792</v>
      </c>
      <c r="E93" s="17">
        <v>3</v>
      </c>
      <c r="F93" t="str">
        <f t="shared" si="1"/>
        <v>INSERT INTO `photos2`(`photoId`, `restId`, `url`, `type`) VALUES (92,52,'Joansonthird2.jpg','logo');</v>
      </c>
    </row>
    <row r="94" spans="1:6" ht="15" customHeight="1">
      <c r="A94" s="25">
        <v>93</v>
      </c>
      <c r="B94" s="25">
        <v>52</v>
      </c>
      <c r="C94" s="25" t="s">
        <v>500</v>
      </c>
      <c r="D94" s="25" t="s">
        <v>5793</v>
      </c>
      <c r="E94" s="25">
        <v>1</v>
      </c>
      <c r="F94" t="str">
        <f t="shared" si="1"/>
        <v>INSERT INTO `photos2`(`photoId`, `restId`, `url`, `type`) VALUES (93,52,'Joansonthird1.jpg','banner');</v>
      </c>
    </row>
    <row r="95" spans="1:6">
      <c r="A95" s="25">
        <v>94</v>
      </c>
      <c r="B95" s="17">
        <v>53</v>
      </c>
      <c r="C95" s="17" t="s">
        <v>511</v>
      </c>
      <c r="D95" s="17" t="s">
        <v>5792</v>
      </c>
      <c r="E95" s="17">
        <v>3</v>
      </c>
      <c r="F95" t="str">
        <f t="shared" si="1"/>
        <v>INSERT INTO `photos2`(`photoId`, `restId`, `url`, `type`) VALUES (94,53,'toast2.png','logo');</v>
      </c>
    </row>
    <row r="96" spans="1:6" ht="15" customHeight="1">
      <c r="A96" s="25">
        <v>95</v>
      </c>
      <c r="B96" s="25">
        <v>53</v>
      </c>
      <c r="C96" s="25" t="s">
        <v>510</v>
      </c>
      <c r="D96" s="25" t="s">
        <v>5793</v>
      </c>
      <c r="E96" s="25">
        <v>1</v>
      </c>
      <c r="F96" t="str">
        <f t="shared" si="1"/>
        <v>INSERT INTO `photos2`(`photoId`, `restId`, `url`, `type`) VALUES (95,53,'Toast1.jpg','banner');</v>
      </c>
    </row>
    <row r="97" spans="1:6">
      <c r="A97" s="25">
        <v>96</v>
      </c>
      <c r="B97" s="17">
        <v>54</v>
      </c>
      <c r="C97" s="17" t="s">
        <v>522</v>
      </c>
      <c r="D97" s="17" t="s">
        <v>5792</v>
      </c>
      <c r="E97" s="17">
        <v>3</v>
      </c>
      <c r="F97" t="str">
        <f t="shared" si="1"/>
        <v>INSERT INTO `photos2`(`photoId`, `restId`, `url`, `type`) VALUES (96,54,'pizzeriailfico2.png','logo');</v>
      </c>
    </row>
    <row r="98" spans="1:6" ht="15" customHeight="1">
      <c r="A98" s="25">
        <v>97</v>
      </c>
      <c r="B98" s="25">
        <v>54</v>
      </c>
      <c r="C98" s="25" t="s">
        <v>521</v>
      </c>
      <c r="D98" s="25" t="s">
        <v>5793</v>
      </c>
      <c r="E98" s="25">
        <v>1</v>
      </c>
      <c r="F98" t="str">
        <f t="shared" si="1"/>
        <v>INSERT INTO `photos2`(`photoId`, `restId`, `url`, `type`) VALUES (97,54,'pizzeriailfico1.jpg','banner');</v>
      </c>
    </row>
    <row r="99" spans="1:6">
      <c r="A99" s="25">
        <v>98</v>
      </c>
      <c r="B99" s="17">
        <v>55</v>
      </c>
      <c r="C99" s="17" t="s">
        <v>531</v>
      </c>
      <c r="D99" s="17" t="s">
        <v>5792</v>
      </c>
      <c r="E99" s="17">
        <v>3</v>
      </c>
      <c r="F99" t="str">
        <f t="shared" si="1"/>
        <v>INSERT INTO `photos2`(`photoId`, `restId`, `url`, `type`) VALUES (98,55,'mohawkbend2.jpg','logo');</v>
      </c>
    </row>
    <row r="100" spans="1:6" ht="15" customHeight="1">
      <c r="A100" s="25">
        <v>99</v>
      </c>
      <c r="B100" s="25">
        <v>55</v>
      </c>
      <c r="C100" s="25" t="s">
        <v>530</v>
      </c>
      <c r="D100" s="25" t="s">
        <v>5793</v>
      </c>
      <c r="E100" s="25">
        <v>1</v>
      </c>
      <c r="F100" t="str">
        <f t="shared" si="1"/>
        <v>INSERT INTO `photos2`(`photoId`, `restId`, `url`, `type`) VALUES (99,55,'MohawkBend1.jpg','banner');</v>
      </c>
    </row>
    <row r="101" spans="1:6">
      <c r="A101" s="25">
        <v>100</v>
      </c>
      <c r="B101" s="17">
        <v>56</v>
      </c>
      <c r="C101" s="17" t="s">
        <v>540</v>
      </c>
      <c r="D101" s="17" t="s">
        <v>5792</v>
      </c>
      <c r="E101" s="17">
        <v>3</v>
      </c>
      <c r="F101" t="str">
        <f t="shared" si="1"/>
        <v>INSERT INTO `photos2`(`photoId`, `restId`, `url`, `type`) VALUES (100,56,'thetrails2.jpg','logo');</v>
      </c>
    </row>
    <row r="102" spans="1:6" ht="15" customHeight="1">
      <c r="A102" s="25">
        <v>101</v>
      </c>
      <c r="B102" s="25">
        <v>56</v>
      </c>
      <c r="C102" s="25" t="s">
        <v>539</v>
      </c>
      <c r="D102" s="25" t="s">
        <v>5793</v>
      </c>
      <c r="E102" s="25">
        <v>1</v>
      </c>
      <c r="F102" t="str">
        <f t="shared" si="1"/>
        <v>INSERT INTO `photos2`(`photoId`, `restId`, `url`, `type`) VALUES (101,56,'Thetrails1.jpg','banner');</v>
      </c>
    </row>
    <row r="103" spans="1:6">
      <c r="A103" s="25">
        <v>102</v>
      </c>
      <c r="B103" s="17">
        <v>57</v>
      </c>
      <c r="C103" s="17" t="s">
        <v>4018</v>
      </c>
      <c r="D103" s="17" t="s">
        <v>5792</v>
      </c>
      <c r="E103" s="17">
        <v>3</v>
      </c>
      <c r="F103" t="str">
        <f t="shared" si="1"/>
        <v>INSERT INTO `photos2`(`photoId`, `restId`, `url`, `type`) VALUES (102,57,'2eria2.jpg','logo');</v>
      </c>
    </row>
    <row r="104" spans="1:6" ht="15" customHeight="1">
      <c r="A104" s="25">
        <v>103</v>
      </c>
      <c r="B104" s="25">
        <v>57</v>
      </c>
      <c r="C104" s="25" t="s">
        <v>4013</v>
      </c>
      <c r="D104" s="25" t="s">
        <v>5793</v>
      </c>
      <c r="E104" s="25">
        <v>1</v>
      </c>
      <c r="F104" t="str">
        <f t="shared" si="1"/>
        <v>INSERT INTO `photos2`(`photoId`, `restId`, `url`, `type`) VALUES (103,57,'2eriaHollywood1.jpg','banner');</v>
      </c>
    </row>
    <row r="105" spans="1:6">
      <c r="A105" s="25">
        <v>104</v>
      </c>
      <c r="B105" s="17">
        <v>58</v>
      </c>
      <c r="C105" s="17" t="s">
        <v>4018</v>
      </c>
      <c r="D105" s="17" t="s">
        <v>5792</v>
      </c>
      <c r="E105" s="17">
        <v>3</v>
      </c>
      <c r="F105" t="str">
        <f t="shared" si="1"/>
        <v>INSERT INTO `photos2`(`photoId`, `restId`, `url`, `type`) VALUES (104,58,'2eria2.jpg','logo');</v>
      </c>
    </row>
    <row r="106" spans="1:6" ht="15" customHeight="1">
      <c r="A106" s="25">
        <v>105</v>
      </c>
      <c r="B106" s="25">
        <v>58</v>
      </c>
      <c r="C106" s="25" t="s">
        <v>4014</v>
      </c>
      <c r="D106" s="25" t="s">
        <v>5793</v>
      </c>
      <c r="E106" s="25">
        <v>1</v>
      </c>
      <c r="F106" t="str">
        <f t="shared" si="1"/>
        <v>INSERT INTO `photos2`(`photoId`, `restId`, `url`, `type`) VALUES (105,58,'2eriawestlake1.jpg','banner');</v>
      </c>
    </row>
    <row r="107" spans="1:6">
      <c r="A107" s="25">
        <v>106</v>
      </c>
      <c r="B107" s="17">
        <v>59</v>
      </c>
      <c r="C107" s="17" t="s">
        <v>557</v>
      </c>
      <c r="D107" s="17" t="s">
        <v>5792</v>
      </c>
      <c r="E107" s="17">
        <v>3</v>
      </c>
      <c r="F107" t="str">
        <f t="shared" si="1"/>
        <v>INSERT INTO `photos2`(`photoId`, `restId`, `url`, `type`) VALUES (106,59,'corner-bakery2.gif','logo');</v>
      </c>
    </row>
    <row r="108" spans="1:6" ht="15" customHeight="1">
      <c r="A108" s="25">
        <v>107</v>
      </c>
      <c r="B108" s="25">
        <v>59</v>
      </c>
      <c r="C108" s="25" t="s">
        <v>556</v>
      </c>
      <c r="D108" s="25" t="s">
        <v>5793</v>
      </c>
      <c r="E108" s="25">
        <v>1</v>
      </c>
      <c r="F108" t="str">
        <f t="shared" si="1"/>
        <v>INSERT INTO `photos2`(`photoId`, `restId`, `url`, `type`) VALUES (107,59,'corner-bakery1.gif','banner');</v>
      </c>
    </row>
    <row r="109" spans="1:6">
      <c r="A109" s="25">
        <v>108</v>
      </c>
      <c r="B109" s="17">
        <v>60</v>
      </c>
      <c r="C109" s="17" t="s">
        <v>567</v>
      </c>
      <c r="D109" s="17" t="s">
        <v>5792</v>
      </c>
      <c r="E109" s="17">
        <v>3</v>
      </c>
      <c r="F109" t="str">
        <f t="shared" si="1"/>
        <v>INSERT INTO `photos2`(`photoId`, `restId`, `url`, `type`) VALUES (108,60,'tin-roof2.jpg','logo');</v>
      </c>
    </row>
    <row r="110" spans="1:6" ht="15" customHeight="1">
      <c r="A110" s="25">
        <v>109</v>
      </c>
      <c r="B110" s="25">
        <v>60</v>
      </c>
      <c r="C110" s="25" t="s">
        <v>566</v>
      </c>
      <c r="D110" s="25" t="s">
        <v>5793</v>
      </c>
      <c r="E110" s="25">
        <v>1</v>
      </c>
      <c r="F110" t="str">
        <f t="shared" si="1"/>
        <v>INSERT INTO `photos2`(`photoId`, `restId`, `url`, `type`) VALUES (109,60,'tin-roof1.jpg','banner');</v>
      </c>
    </row>
    <row r="111" spans="1:6">
      <c r="A111" s="25">
        <v>110</v>
      </c>
      <c r="B111" s="17">
        <v>61</v>
      </c>
      <c r="C111" s="17" t="s">
        <v>576</v>
      </c>
      <c r="D111" s="17" t="s">
        <v>5792</v>
      </c>
      <c r="E111" s="17">
        <v>3</v>
      </c>
      <c r="F111" t="str">
        <f t="shared" si="1"/>
        <v>INSERT INTO `photos2`(`photoId`, `restId`, `url`, `type`) VALUES (110,61,'sunny-spot2.png','logo');</v>
      </c>
    </row>
    <row r="112" spans="1:6" ht="15" customHeight="1">
      <c r="A112" s="25">
        <v>111</v>
      </c>
      <c r="B112" s="25">
        <v>61</v>
      </c>
      <c r="C112" s="25" t="s">
        <v>575</v>
      </c>
      <c r="D112" s="25" t="s">
        <v>5793</v>
      </c>
      <c r="E112" s="25">
        <v>1</v>
      </c>
      <c r="F112" t="str">
        <f t="shared" si="1"/>
        <v>INSERT INTO `photos2`(`photoId`, `restId`, `url`, `type`) VALUES (111,61,'sunny-spot1.jpg','banner');</v>
      </c>
    </row>
    <row r="113" spans="1:6">
      <c r="A113" s="25">
        <v>112</v>
      </c>
      <c r="B113" s="17">
        <v>62</v>
      </c>
      <c r="C113" s="17" t="s">
        <v>4018</v>
      </c>
      <c r="D113" s="17" t="s">
        <v>5792</v>
      </c>
      <c r="E113" s="17">
        <v>3</v>
      </c>
      <c r="F113" t="str">
        <f t="shared" si="1"/>
        <v>INSERT INTO `photos2`(`photoId`, `restId`, `url`, `type`) VALUES (112,62,'2eria2.jpg','logo');</v>
      </c>
    </row>
    <row r="114" spans="1:6" ht="15" customHeight="1">
      <c r="A114" s="25">
        <v>113</v>
      </c>
      <c r="B114" s="25">
        <v>62</v>
      </c>
      <c r="C114" s="25" t="s">
        <v>4015</v>
      </c>
      <c r="D114" s="25" t="s">
        <v>5793</v>
      </c>
      <c r="E114" s="25">
        <v>1</v>
      </c>
      <c r="F114" t="str">
        <f t="shared" si="1"/>
        <v>INSERT INTO `photos2`(`photoId`, `restId`, `url`, `type`) VALUES (113,62,'2eriaSC1.jpg','banner');</v>
      </c>
    </row>
    <row r="115" spans="1:6">
      <c r="A115" s="25">
        <v>114</v>
      </c>
      <c r="B115" s="17">
        <v>63</v>
      </c>
      <c r="C115" s="17" t="s">
        <v>4018</v>
      </c>
      <c r="D115" s="17" t="s">
        <v>5792</v>
      </c>
      <c r="E115" s="17">
        <v>3</v>
      </c>
      <c r="F115" t="str">
        <f t="shared" si="1"/>
        <v>INSERT INTO `photos2`(`photoId`, `restId`, `url`, `type`) VALUES (114,63,'2eria2.jpg','logo');</v>
      </c>
    </row>
    <row r="116" spans="1:6" ht="15" customHeight="1">
      <c r="A116" s="25">
        <v>115</v>
      </c>
      <c r="B116" s="25">
        <v>63</v>
      </c>
      <c r="C116" s="25" t="s">
        <v>4016</v>
      </c>
      <c r="D116" s="25" t="s">
        <v>5793</v>
      </c>
      <c r="E116" s="25">
        <v>1</v>
      </c>
      <c r="F116" t="str">
        <f t="shared" si="1"/>
        <v>INSERT INTO `photos2`(`photoId`, `restId`, `url`, `type`) VALUES (115,63,'2eriaFM1.jpg','banner');</v>
      </c>
    </row>
    <row r="117" spans="1:6">
      <c r="A117" s="25">
        <v>116</v>
      </c>
      <c r="B117" s="17">
        <v>64</v>
      </c>
      <c r="C117" s="17" t="s">
        <v>592</v>
      </c>
      <c r="D117" s="17" t="s">
        <v>5792</v>
      </c>
      <c r="E117" s="17">
        <v>3</v>
      </c>
      <c r="F117" t="str">
        <f t="shared" si="1"/>
        <v>INSERT INTO `photos2`(`photoId`, `restId`, `url`, `type`) VALUES (116,64,'Quality2.png','logo');</v>
      </c>
    </row>
    <row r="118" spans="1:6" ht="15" customHeight="1">
      <c r="A118" s="25">
        <v>117</v>
      </c>
      <c r="B118" s="25">
        <v>64</v>
      </c>
      <c r="C118" s="25" t="s">
        <v>591</v>
      </c>
      <c r="D118" s="25" t="s">
        <v>5793</v>
      </c>
      <c r="E118" s="25">
        <v>1</v>
      </c>
      <c r="F118" t="str">
        <f t="shared" si="1"/>
        <v>INSERT INTO `photos2`(`photoId`, `restId`, `url`, `type`) VALUES (117,64,'Quality1.jpg','banner');</v>
      </c>
    </row>
    <row r="119" spans="1:6">
      <c r="A119" s="25">
        <v>118</v>
      </c>
      <c r="B119" s="17">
        <v>65</v>
      </c>
      <c r="C119" s="17" t="s">
        <v>601</v>
      </c>
      <c r="D119" s="17" t="s">
        <v>5792</v>
      </c>
      <c r="E119" s="17">
        <v>3</v>
      </c>
      <c r="F119" t="str">
        <f t="shared" si="1"/>
        <v>INSERT INTO `photos2`(`photoId`, `restId`, `url`, `type`) VALUES (118,65,'LePain-Quotidien2.png','logo');</v>
      </c>
    </row>
    <row r="120" spans="1:6" ht="15" customHeight="1">
      <c r="A120" s="25">
        <v>119</v>
      </c>
      <c r="B120" s="25">
        <v>65</v>
      </c>
      <c r="C120" s="25" t="s">
        <v>600</v>
      </c>
      <c r="D120" s="25" t="s">
        <v>5793</v>
      </c>
      <c r="E120" s="25">
        <v>1</v>
      </c>
      <c r="F120" t="str">
        <f t="shared" si="1"/>
        <v>INSERT INTO `photos2`(`photoId`, `restId`, `url`, `type`) VALUES (119,65,'Le Pain1.jpg','banner');</v>
      </c>
    </row>
    <row r="121" spans="1:6">
      <c r="A121" s="25">
        <v>120</v>
      </c>
      <c r="B121" s="17">
        <v>66</v>
      </c>
      <c r="C121" s="17" t="s">
        <v>610</v>
      </c>
      <c r="D121" s="17" t="s">
        <v>5792</v>
      </c>
      <c r="E121" s="17">
        <v>3</v>
      </c>
      <c r="F121" t="str">
        <f t="shared" si="1"/>
        <v>INSERT INTO `photos2`(`photoId`, `restId`, `url`, `type`) VALUES (120,66,'all-about-the-bread2.gif','logo');</v>
      </c>
    </row>
    <row r="122" spans="1:6" ht="15" customHeight="1">
      <c r="A122" s="25">
        <v>121</v>
      </c>
      <c r="B122" s="25">
        <v>66</v>
      </c>
      <c r="C122" s="25" t="s">
        <v>609</v>
      </c>
      <c r="D122" s="25" t="s">
        <v>5793</v>
      </c>
      <c r="E122" s="25">
        <v>1</v>
      </c>
      <c r="F122" t="str">
        <f t="shared" si="1"/>
        <v>INSERT INTO `photos2`(`photoId`, `restId`, `url`, `type`) VALUES (121,66,'all-about-bread1.jpg','banner');</v>
      </c>
    </row>
    <row r="123" spans="1:6">
      <c r="A123" s="25">
        <v>122</v>
      </c>
      <c r="B123" s="17">
        <v>67</v>
      </c>
      <c r="C123" s="17" t="s">
        <v>617</v>
      </c>
      <c r="D123" s="17" t="s">
        <v>5792</v>
      </c>
      <c r="E123" s="17">
        <v>3</v>
      </c>
      <c r="F123" t="str">
        <f t="shared" si="1"/>
        <v>INSERT INTO `photos2`(`photoId`, `restId`, `url`, `type`) VALUES (122,67,'brio2.jpg','logo');</v>
      </c>
    </row>
    <row r="124" spans="1:6" ht="15" customHeight="1">
      <c r="A124" s="25">
        <v>123</v>
      </c>
      <c r="B124" s="25">
        <v>67</v>
      </c>
      <c r="C124" s="25" t="s">
        <v>616</v>
      </c>
      <c r="D124" s="25" t="s">
        <v>5793</v>
      </c>
      <c r="E124" s="25">
        <v>1</v>
      </c>
      <c r="F124" t="str">
        <f t="shared" si="1"/>
        <v>INSERT INTO `photos2`(`photoId`, `restId`, `url`, `type`) VALUES (123,67,'brio1.jpg','banner');</v>
      </c>
    </row>
    <row r="125" spans="1:6">
      <c r="A125" s="25">
        <v>124</v>
      </c>
      <c r="B125" s="17">
        <v>68</v>
      </c>
      <c r="C125" s="17" t="s">
        <v>627</v>
      </c>
      <c r="D125" s="17" t="s">
        <v>5792</v>
      </c>
      <c r="E125" s="17">
        <v>3</v>
      </c>
      <c r="F125" t="str">
        <f t="shared" si="1"/>
        <v>INSERT INTO `photos2`(`photoId`, `restId`, `url`, `type`) VALUES (124,68,'monas-menu2.JPG','logo');</v>
      </c>
    </row>
    <row r="126" spans="1:6" ht="15" customHeight="1">
      <c r="A126" s="25">
        <v>125</v>
      </c>
      <c r="B126" s="25">
        <v>68</v>
      </c>
      <c r="C126" s="25" t="s">
        <v>626</v>
      </c>
      <c r="D126" s="25" t="s">
        <v>5793</v>
      </c>
      <c r="E126" s="25">
        <v>1</v>
      </c>
      <c r="F126" t="str">
        <f t="shared" si="1"/>
        <v>INSERT INTO `photos2`(`photoId`, `restId`, `url`, `type`) VALUES (125,68,'Monas-cafe1.jpg','banner');</v>
      </c>
    </row>
    <row r="127" spans="1:6">
      <c r="A127" s="25">
        <v>126</v>
      </c>
      <c r="B127" s="17">
        <v>69</v>
      </c>
      <c r="C127" s="17" t="s">
        <v>636</v>
      </c>
      <c r="D127" s="17" t="s">
        <v>5792</v>
      </c>
      <c r="E127" s="17">
        <v>3</v>
      </c>
      <c r="F127" t="str">
        <f t="shared" si="1"/>
        <v>INSERT INTO `photos2`(`photoId`, `restId`, `url`, `type`) VALUES (126,69,'cafe-granada2.jpeg','logo');</v>
      </c>
    </row>
    <row r="128" spans="1:6" ht="15" customHeight="1">
      <c r="A128" s="25">
        <v>127</v>
      </c>
      <c r="B128" s="25">
        <v>69</v>
      </c>
      <c r="C128" s="25" t="s">
        <v>635</v>
      </c>
      <c r="D128" s="25" t="s">
        <v>5793</v>
      </c>
      <c r="E128" s="25">
        <v>1</v>
      </c>
      <c r="F128" t="str">
        <f t="shared" si="1"/>
        <v>INSERT INTO `photos2`(`photoId`, `restId`, `url`, `type`) VALUES (127,69,'cafe-granada1.jpg','banner');</v>
      </c>
    </row>
    <row r="129" spans="1:6">
      <c r="A129" s="25">
        <v>128</v>
      </c>
      <c r="B129" s="17">
        <v>70</v>
      </c>
      <c r="C129" s="17" t="s">
        <v>642</v>
      </c>
      <c r="D129" s="17" t="s">
        <v>5792</v>
      </c>
      <c r="E129" s="17">
        <v>3</v>
      </c>
      <c r="F129" t="str">
        <f t="shared" si="1"/>
        <v>INSERT INTO `photos2`(`photoId`, `restId`, `url`, `type`) VALUES (128,70,'camellia-grill2.jpg','logo');</v>
      </c>
    </row>
    <row r="130" spans="1:6" ht="15" customHeight="1">
      <c r="A130" s="25">
        <v>129</v>
      </c>
      <c r="B130" s="25">
        <v>70</v>
      </c>
      <c r="C130" s="25" t="s">
        <v>641</v>
      </c>
      <c r="D130" s="25" t="s">
        <v>5793</v>
      </c>
      <c r="E130" s="25">
        <v>1</v>
      </c>
      <c r="F130" t="str">
        <f t="shared" si="1"/>
        <v>INSERT INTO `photos2`(`photoId`, `restId`, `url`, `type`) VALUES (129,70,'camellia-grill1.jpg','banner');</v>
      </c>
    </row>
    <row r="131" spans="1:6">
      <c r="A131" s="25">
        <v>130</v>
      </c>
      <c r="B131" s="17">
        <v>71</v>
      </c>
      <c r="C131" s="17" t="s">
        <v>650</v>
      </c>
      <c r="D131" s="17" t="s">
        <v>5792</v>
      </c>
      <c r="E131" s="17">
        <v>3</v>
      </c>
      <c r="F131" t="str">
        <f t="shared" ref="F131:F194" si="2">"INSERT INTO `photos2`(`photoId`, `restId`, `url`, `type`) VALUES (" &amp; A131 &amp; "," &amp; B131 &amp; "," &amp; CONCATENATE("'",C131,"'") &amp; "," &amp; CONCATENATE("'",D131,"'") &amp; ");"</f>
        <v>INSERT INTO `photos2`(`photoId`, `restId`, `url`, `type`) VALUES (130,71,'Gautreaus2.png','logo');</v>
      </c>
    </row>
    <row r="132" spans="1:6" ht="15" customHeight="1">
      <c r="A132" s="25">
        <v>131</v>
      </c>
      <c r="B132" s="25">
        <v>71</v>
      </c>
      <c r="C132" s="25" t="s">
        <v>649</v>
      </c>
      <c r="D132" s="25" t="s">
        <v>5793</v>
      </c>
      <c r="E132" s="25">
        <v>1</v>
      </c>
      <c r="F132" t="str">
        <f t="shared" si="2"/>
        <v>INSERT INTO `photos2`(`photoId`, `restId`, `url`, `type`) VALUES (131,71,'gautreaus1.jpg','banner');</v>
      </c>
    </row>
    <row r="133" spans="1:6">
      <c r="A133" s="25">
        <v>132</v>
      </c>
      <c r="B133" s="17">
        <v>72</v>
      </c>
      <c r="C133" s="17" t="s">
        <v>659</v>
      </c>
      <c r="D133" s="17" t="s">
        <v>5792</v>
      </c>
      <c r="E133" s="17">
        <v>3</v>
      </c>
      <c r="F133" t="str">
        <f t="shared" si="2"/>
        <v>INSERT INTO `photos2`(`photoId`, `restId`, `url`, `type`) VALUES (132,72,'danteskitchen2.jpg','logo');</v>
      </c>
    </row>
    <row r="134" spans="1:6" ht="15" customHeight="1">
      <c r="A134" s="25">
        <v>133</v>
      </c>
      <c r="B134" s="25">
        <v>72</v>
      </c>
      <c r="C134" s="25" t="s">
        <v>658</v>
      </c>
      <c r="D134" s="25" t="s">
        <v>5793</v>
      </c>
      <c r="E134" s="25">
        <v>1</v>
      </c>
      <c r="F134" t="str">
        <f t="shared" si="2"/>
        <v>INSERT INTO `photos2`(`photoId`, `restId`, `url`, `type`) VALUES (133,72,'danteskitchen1.jpg','banner');</v>
      </c>
    </row>
    <row r="135" spans="1:6">
      <c r="A135" s="25">
        <v>134</v>
      </c>
      <c r="B135" s="17">
        <v>73</v>
      </c>
      <c r="C135" s="17" t="s">
        <v>668</v>
      </c>
      <c r="D135" s="17" t="s">
        <v>5792</v>
      </c>
      <c r="E135" s="17">
        <v>3</v>
      </c>
      <c r="F135" t="str">
        <f t="shared" si="2"/>
        <v>INSERT INTO `photos2`(`photoId`, `restId`, `url`, `type`) VALUES (134,73,'lilette2.png','logo');</v>
      </c>
    </row>
    <row r="136" spans="1:6" ht="15" customHeight="1">
      <c r="A136" s="25">
        <v>135</v>
      </c>
      <c r="B136" s="25">
        <v>73</v>
      </c>
      <c r="C136" s="25" t="s">
        <v>667</v>
      </c>
      <c r="D136" s="25" t="s">
        <v>5793</v>
      </c>
      <c r="E136" s="25">
        <v>1</v>
      </c>
      <c r="F136" t="str">
        <f t="shared" si="2"/>
        <v>INSERT INTO `photos2`(`photoId`, `restId`, `url`, `type`) VALUES (135,73,'Lilette1.jpg','banner');</v>
      </c>
    </row>
    <row r="137" spans="1:6">
      <c r="A137" s="25">
        <v>136</v>
      </c>
      <c r="B137" s="17">
        <v>74</v>
      </c>
      <c r="C137" s="17" t="s">
        <v>678</v>
      </c>
      <c r="D137" s="17" t="s">
        <v>5792</v>
      </c>
      <c r="E137" s="17">
        <v>3</v>
      </c>
      <c r="F137" t="str">
        <f t="shared" si="2"/>
        <v>INSERT INTO `photos2`(`photoId`, `restId`, `url`, `type`) VALUES (136,74,'theos2.png','logo');</v>
      </c>
    </row>
    <row r="138" spans="1:6" ht="15" customHeight="1">
      <c r="A138" s="25">
        <v>137</v>
      </c>
      <c r="B138" s="25">
        <v>74</v>
      </c>
      <c r="C138" s="25" t="s">
        <v>677</v>
      </c>
      <c r="D138" s="25" t="s">
        <v>5793</v>
      </c>
      <c r="E138" s="25">
        <v>1</v>
      </c>
      <c r="F138" t="str">
        <f t="shared" si="2"/>
        <v>INSERT INTO `photos2`(`photoId`, `restId`, `url`, `type`) VALUES (137,74,'theos-canal1.jpg','banner');</v>
      </c>
    </row>
    <row r="139" spans="1:6">
      <c r="A139" s="25">
        <v>138</v>
      </c>
      <c r="B139" s="17">
        <v>75</v>
      </c>
      <c r="C139" s="17" t="s">
        <v>678</v>
      </c>
      <c r="D139" s="17" t="s">
        <v>5792</v>
      </c>
      <c r="E139" s="17">
        <v>3</v>
      </c>
      <c r="F139" t="str">
        <f t="shared" si="2"/>
        <v>INSERT INTO `photos2`(`photoId`, `restId`, `url`, `type`) VALUES (138,75,'theos2.png','logo');</v>
      </c>
    </row>
    <row r="140" spans="1:6" ht="15" customHeight="1">
      <c r="A140" s="25">
        <v>139</v>
      </c>
      <c r="B140" s="25">
        <v>75</v>
      </c>
      <c r="C140" s="25" t="s">
        <v>682</v>
      </c>
      <c r="D140" s="25" t="s">
        <v>5793</v>
      </c>
      <c r="E140" s="25">
        <v>1</v>
      </c>
      <c r="F140" t="str">
        <f t="shared" si="2"/>
        <v>INSERT INTO `photos2`(`photoId`, `restId`, `url`, `type`) VALUES (139,75,'theos-magazine1.jpg','banner');</v>
      </c>
    </row>
    <row r="141" spans="1:6">
      <c r="A141" s="25">
        <v>140</v>
      </c>
      <c r="B141" s="17">
        <v>76</v>
      </c>
      <c r="C141" s="17" t="s">
        <v>690</v>
      </c>
      <c r="D141" s="17" t="s">
        <v>5792</v>
      </c>
      <c r="E141" s="17">
        <v>3</v>
      </c>
      <c r="F141" t="str">
        <f t="shared" si="2"/>
        <v>INSERT INTO `photos2`(`photoId`, `restId`, `url`, `type`) VALUES (140,76,'nacho-mamas2.jpg','logo');</v>
      </c>
    </row>
    <row r="142" spans="1:6" ht="15" customHeight="1">
      <c r="A142" s="25">
        <v>141</v>
      </c>
      <c r="B142" s="25">
        <v>76</v>
      </c>
      <c r="C142" s="25" t="s">
        <v>689</v>
      </c>
      <c r="D142" s="25" t="s">
        <v>5793</v>
      </c>
      <c r="E142" s="25">
        <v>1</v>
      </c>
      <c r="F142" t="str">
        <f t="shared" si="2"/>
        <v>INSERT INTO `photos2`(`photoId`, `restId`, `url`, `type`) VALUES (141,76,'Nacho-Mamas-mag1.jpg','banner');</v>
      </c>
    </row>
    <row r="143" spans="1:6">
      <c r="A143" s="25">
        <v>142</v>
      </c>
      <c r="B143" s="17">
        <v>77</v>
      </c>
      <c r="C143" s="17" t="s">
        <v>690</v>
      </c>
      <c r="D143" s="17" t="s">
        <v>5792</v>
      </c>
      <c r="E143" s="17">
        <v>3</v>
      </c>
      <c r="F143" t="str">
        <f t="shared" si="2"/>
        <v>INSERT INTO `photos2`(`photoId`, `restId`, `url`, `type`) VALUES (142,77,'nacho-mamas2.jpg','logo');</v>
      </c>
    </row>
    <row r="144" spans="1:6" ht="15" customHeight="1">
      <c r="A144" s="25">
        <v>143</v>
      </c>
      <c r="B144" s="25">
        <v>77</v>
      </c>
      <c r="C144" s="25" t="s">
        <v>694</v>
      </c>
      <c r="D144" s="25" t="s">
        <v>5793</v>
      </c>
      <c r="E144" s="25">
        <v>1</v>
      </c>
      <c r="F144" t="str">
        <f t="shared" si="2"/>
        <v>INSERT INTO `photos2`(`photoId`, `restId`, `url`, `type`) VALUES (143,77,'nacho-mamas1.jpg','banner');</v>
      </c>
    </row>
    <row r="145" spans="1:6">
      <c r="A145" s="25">
        <v>144</v>
      </c>
      <c r="B145" s="17">
        <v>78</v>
      </c>
      <c r="C145" s="17" t="s">
        <v>701</v>
      </c>
      <c r="D145" s="17" t="s">
        <v>5792</v>
      </c>
      <c r="E145" s="17">
        <v>3</v>
      </c>
      <c r="F145" t="str">
        <f t="shared" si="2"/>
        <v>INSERT INTO `photos2`(`photoId`, `restId`, `url`, `type`) VALUES (144,78,'Juans-flying2.png','logo');</v>
      </c>
    </row>
    <row r="146" spans="1:6" ht="15" customHeight="1">
      <c r="A146" s="25">
        <v>145</v>
      </c>
      <c r="B146" s="25">
        <v>78</v>
      </c>
      <c r="C146" s="25" t="s">
        <v>700</v>
      </c>
      <c r="D146" s="25" t="s">
        <v>5793</v>
      </c>
      <c r="E146" s="25">
        <v>1</v>
      </c>
      <c r="F146" t="str">
        <f t="shared" si="2"/>
        <v>INSERT INTO `photos2`(`photoId`, `restId`, `url`, `type`) VALUES (145,78,'Juans-mag1.jpg','banner');</v>
      </c>
    </row>
    <row r="147" spans="1:6">
      <c r="A147" s="25">
        <v>146</v>
      </c>
      <c r="B147" s="17">
        <v>79</v>
      </c>
      <c r="C147" s="17" t="s">
        <v>701</v>
      </c>
      <c r="D147" s="17" t="s">
        <v>5792</v>
      </c>
      <c r="E147" s="17">
        <v>3</v>
      </c>
      <c r="F147" t="str">
        <f t="shared" si="2"/>
        <v>INSERT INTO `photos2`(`photoId`, `restId`, `url`, `type`) VALUES (146,79,'Juans-flying2.png','logo');</v>
      </c>
    </row>
    <row r="148" spans="1:6" ht="15" customHeight="1">
      <c r="A148" s="25">
        <v>147</v>
      </c>
      <c r="B148" s="25">
        <v>79</v>
      </c>
      <c r="C148" s="25" t="s">
        <v>704</v>
      </c>
      <c r="D148" s="25" t="s">
        <v>5793</v>
      </c>
      <c r="E148" s="25">
        <v>1</v>
      </c>
      <c r="F148" t="str">
        <f t="shared" si="2"/>
        <v>INSERT INTO `photos2`(`photoId`, `restId`, `url`, `type`) VALUES (147,79,'juans1.jpg','banner');</v>
      </c>
    </row>
    <row r="149" spans="1:6">
      <c r="A149" s="25">
        <v>148</v>
      </c>
      <c r="B149" s="17">
        <v>80</v>
      </c>
      <c r="C149" s="17" t="s">
        <v>713</v>
      </c>
      <c r="D149" s="17" t="s">
        <v>5792</v>
      </c>
      <c r="E149" s="17">
        <v>3</v>
      </c>
      <c r="F149" t="str">
        <f t="shared" si="2"/>
        <v>INSERT INTO `photos2`(`photoId`, `restId`, `url`, `type`) VALUES (148,80,'Surreys2.gif','logo');</v>
      </c>
    </row>
    <row r="150" spans="1:6" ht="15" customHeight="1">
      <c r="A150" s="25">
        <v>149</v>
      </c>
      <c r="B150" s="25">
        <v>80</v>
      </c>
      <c r="C150" s="25" t="s">
        <v>712</v>
      </c>
      <c r="D150" s="25" t="s">
        <v>5793</v>
      </c>
      <c r="E150" s="25">
        <v>1</v>
      </c>
      <c r="F150" t="str">
        <f t="shared" si="2"/>
        <v>INSERT INTO `photos2`(`photoId`, `restId`, `url`, `type`) VALUES (149,80,'surrey-uptown1.jpg','banner');</v>
      </c>
    </row>
    <row r="151" spans="1:6">
      <c r="A151" s="25">
        <v>150</v>
      </c>
      <c r="B151" s="17">
        <v>81</v>
      </c>
      <c r="C151" s="17" t="s">
        <v>713</v>
      </c>
      <c r="D151" s="17" t="s">
        <v>5792</v>
      </c>
      <c r="E151" s="17">
        <v>3</v>
      </c>
      <c r="F151" t="str">
        <f t="shared" si="2"/>
        <v>INSERT INTO `photos2`(`photoId`, `restId`, `url`, `type`) VALUES (150,81,'Surreys2.gif','logo');</v>
      </c>
    </row>
    <row r="152" spans="1:6" ht="15" customHeight="1">
      <c r="A152" s="25">
        <v>151</v>
      </c>
      <c r="B152" s="25">
        <v>81</v>
      </c>
      <c r="C152" s="25" t="s">
        <v>718</v>
      </c>
      <c r="D152" s="25" t="s">
        <v>5793</v>
      </c>
      <c r="E152" s="25">
        <v>1</v>
      </c>
      <c r="F152" t="str">
        <f t="shared" si="2"/>
        <v>INSERT INTO `photos2`(`photoId`, `restId`, `url`, `type`) VALUES (151,81,'Surreys-garden1.jpg','banner');</v>
      </c>
    </row>
    <row r="153" spans="1:6" ht="15" customHeight="1">
      <c r="A153" s="25">
        <v>152</v>
      </c>
      <c r="B153" s="25">
        <v>82</v>
      </c>
      <c r="C153" s="25" t="s">
        <v>728</v>
      </c>
      <c r="D153" s="25" t="s">
        <v>5792</v>
      </c>
      <c r="E153" s="17">
        <v>3</v>
      </c>
      <c r="F153" t="str">
        <f t="shared" si="2"/>
        <v>INSERT INTO `photos2`(`photoId`, `restId`, `url`, `type`) VALUES (152,82,'Bouligny3.png','logo');</v>
      </c>
    </row>
    <row r="154" spans="1:6">
      <c r="A154" s="25">
        <v>153</v>
      </c>
      <c r="B154" s="17">
        <v>82</v>
      </c>
      <c r="C154" s="17" t="s">
        <v>727</v>
      </c>
      <c r="D154" s="17" t="s">
        <v>5795</v>
      </c>
      <c r="E154" s="17">
        <v>2</v>
      </c>
      <c r="F154" t="str">
        <f t="shared" si="2"/>
        <v>INSERT INTO `photos2`(`photoId`, `restId`, `url`, `type`) VALUES (153,82,'Bouligny2.jpg','slider');</v>
      </c>
    </row>
    <row r="155" spans="1:6" ht="15" customHeight="1">
      <c r="A155" s="25">
        <v>154</v>
      </c>
      <c r="B155" s="25">
        <v>82</v>
      </c>
      <c r="C155" s="25" t="s">
        <v>726</v>
      </c>
      <c r="D155" s="25" t="s">
        <v>5793</v>
      </c>
      <c r="E155" s="25">
        <v>1</v>
      </c>
      <c r="F155" t="str">
        <f t="shared" si="2"/>
        <v>INSERT INTO `photos2`(`photoId`, `restId`, `url`, `type`) VALUES (154,82,'bouligny1.jpg','banner');</v>
      </c>
    </row>
    <row r="156" spans="1:6">
      <c r="A156" s="25">
        <v>155</v>
      </c>
      <c r="B156" s="17">
        <v>83</v>
      </c>
      <c r="C156" s="17" t="s">
        <v>737</v>
      </c>
      <c r="D156" s="17" t="s">
        <v>5792</v>
      </c>
      <c r="E156" s="17">
        <v>3</v>
      </c>
      <c r="F156" t="str">
        <f t="shared" si="2"/>
        <v>INSERT INTO `photos2`(`photoId`, `restId`, `url`, `type`) VALUES (155,83,'cafe-degas2.png','logo');</v>
      </c>
    </row>
    <row r="157" spans="1:6" ht="15" customHeight="1">
      <c r="A157" s="25">
        <v>156</v>
      </c>
      <c r="B157" s="25">
        <v>83</v>
      </c>
      <c r="C157" s="25" t="s">
        <v>736</v>
      </c>
      <c r="D157" s="25" t="s">
        <v>5793</v>
      </c>
      <c r="E157" s="25">
        <v>1</v>
      </c>
      <c r="F157" t="str">
        <f t="shared" si="2"/>
        <v>INSERT INTO `photos2`(`photoId`, `restId`, `url`, `type`) VALUES (156,83,'cafe-degas1.jpg','banner');</v>
      </c>
    </row>
    <row r="158" spans="1:6">
      <c r="A158" s="25">
        <v>157</v>
      </c>
      <c r="B158" s="17">
        <v>84</v>
      </c>
      <c r="C158" s="17" t="s">
        <v>747</v>
      </c>
      <c r="D158" s="17" t="s">
        <v>5792</v>
      </c>
      <c r="E158" s="17">
        <v>3</v>
      </c>
      <c r="F158" t="str">
        <f t="shared" si="2"/>
        <v>INSERT INTO `photos2`(`photoId`, `restId`, `url`, `type`) VALUES (157,84,'andreas2.jpg','logo');</v>
      </c>
    </row>
    <row r="159" spans="1:6" ht="15" customHeight="1">
      <c r="A159" s="25">
        <v>158</v>
      </c>
      <c r="B159" s="25">
        <v>84</v>
      </c>
      <c r="C159" s="25" t="s">
        <v>746</v>
      </c>
      <c r="D159" s="25" t="s">
        <v>5793</v>
      </c>
      <c r="E159" s="25">
        <v>1</v>
      </c>
      <c r="F159" t="str">
        <f t="shared" si="2"/>
        <v>INSERT INTO `photos2`(`photoId`, `restId`, `url`, `type`) VALUES (158,84,'andreas1.jpg','banner');</v>
      </c>
    </row>
    <row r="160" spans="1:6">
      <c r="A160" s="25">
        <v>159</v>
      </c>
      <c r="B160" s="17">
        <v>85</v>
      </c>
      <c r="C160" s="17" t="s">
        <v>756</v>
      </c>
      <c r="D160" s="17" t="s">
        <v>5792</v>
      </c>
      <c r="E160" s="17">
        <v>3</v>
      </c>
      <c r="F160" t="str">
        <f t="shared" si="2"/>
        <v>INSERT INTO `photos2`(`photoId`, `restId`, `url`, `type`) VALUES (159,85,'Sukho2.gif','logo');</v>
      </c>
    </row>
    <row r="161" spans="1:6" ht="15" customHeight="1">
      <c r="A161" s="25">
        <v>160</v>
      </c>
      <c r="B161" s="25">
        <v>85</v>
      </c>
      <c r="C161" s="25" t="s">
        <v>755</v>
      </c>
      <c r="D161" s="25" t="s">
        <v>5793</v>
      </c>
      <c r="E161" s="25">
        <v>1</v>
      </c>
      <c r="F161" t="str">
        <f t="shared" si="2"/>
        <v>INSERT INTO `photos2`(`photoId`, `restId`, `url`, `type`) VALUES (160,85,'Sukho1.jpg','banner');</v>
      </c>
    </row>
    <row r="162" spans="1:6">
      <c r="A162" s="25">
        <v>161</v>
      </c>
      <c r="B162" s="17">
        <v>86</v>
      </c>
      <c r="C162" s="17" t="s">
        <v>756</v>
      </c>
      <c r="D162" s="17" t="s">
        <v>5792</v>
      </c>
      <c r="E162" s="17">
        <v>3</v>
      </c>
      <c r="F162" t="str">
        <f t="shared" si="2"/>
        <v>INSERT INTO `photos2`(`photoId`, `restId`, `url`, `type`) VALUES (161,86,'Sukho2.gif','logo');</v>
      </c>
    </row>
    <row r="163" spans="1:6" ht="15" customHeight="1">
      <c r="A163" s="25">
        <v>162</v>
      </c>
      <c r="B163" s="25">
        <v>86</v>
      </c>
      <c r="C163" s="25" t="s">
        <v>755</v>
      </c>
      <c r="D163" s="25" t="s">
        <v>5793</v>
      </c>
      <c r="E163" s="25">
        <v>1</v>
      </c>
      <c r="F163" t="str">
        <f t="shared" si="2"/>
        <v>INSERT INTO `photos2`(`photoId`, `restId`, `url`, `type`) VALUES (162,86,'Sukho1.jpg','banner');</v>
      </c>
    </row>
    <row r="164" spans="1:6" ht="15" customHeight="1">
      <c r="A164" s="25">
        <v>163</v>
      </c>
      <c r="B164" s="25">
        <v>87</v>
      </c>
      <c r="C164" s="25" t="s">
        <v>769</v>
      </c>
      <c r="D164" s="25" t="s">
        <v>5792</v>
      </c>
      <c r="E164" s="17">
        <v>3</v>
      </c>
      <c r="F164" t="str">
        <f t="shared" si="2"/>
        <v>INSERT INTO `photos2`(`photoId`, `restId`, `url`, `type`) VALUES (163,87,'lathai3.jpg','logo');</v>
      </c>
    </row>
    <row r="165" spans="1:6">
      <c r="A165" s="25">
        <v>164</v>
      </c>
      <c r="B165" s="17">
        <v>87</v>
      </c>
      <c r="C165" s="17" t="s">
        <v>768</v>
      </c>
      <c r="D165" s="17" t="s">
        <v>5795</v>
      </c>
      <c r="E165" s="17">
        <v>2</v>
      </c>
      <c r="F165" t="str">
        <f t="shared" si="2"/>
        <v>INSERT INTO `photos2`(`photoId`, `restId`, `url`, `type`) VALUES (164,87,'lathai2.jpg','slider');</v>
      </c>
    </row>
    <row r="166" spans="1:6" ht="15" customHeight="1">
      <c r="A166" s="25">
        <v>165</v>
      </c>
      <c r="B166" s="25">
        <v>87</v>
      </c>
      <c r="C166" s="25" t="s">
        <v>767</v>
      </c>
      <c r="D166" s="25" t="s">
        <v>5793</v>
      </c>
      <c r="E166" s="25">
        <v>1</v>
      </c>
      <c r="F166" t="str">
        <f t="shared" si="2"/>
        <v>INSERT INTO `photos2`(`photoId`, `restId`, `url`, `type`) VALUES (165,87,'lathai1.jpg','banner');</v>
      </c>
    </row>
    <row r="167" spans="1:6">
      <c r="A167" s="25">
        <v>166</v>
      </c>
      <c r="B167" s="17">
        <v>88</v>
      </c>
      <c r="C167" s="17" t="s">
        <v>777</v>
      </c>
      <c r="D167" s="17" t="s">
        <v>5792</v>
      </c>
      <c r="E167" s="17">
        <v>3</v>
      </c>
      <c r="F167" t="str">
        <f t="shared" si="2"/>
        <v>INSERT INTO `photos2`(`photoId`, `restId`, `url`, `type`) VALUES (166,88,'fresco2.jpg','logo');</v>
      </c>
    </row>
    <row r="168" spans="1:6" ht="15" customHeight="1">
      <c r="A168" s="25">
        <v>167</v>
      </c>
      <c r="B168" s="25">
        <v>88</v>
      </c>
      <c r="C168" s="25" t="s">
        <v>776</v>
      </c>
      <c r="D168" s="25" t="s">
        <v>5793</v>
      </c>
      <c r="E168" s="25">
        <v>1</v>
      </c>
      <c r="F168" t="str">
        <f t="shared" si="2"/>
        <v>INSERT INTO `photos2`(`photoId`, `restId`, `url`, `type`) VALUES (167,88,'Fresco1.jpg','banner');</v>
      </c>
    </row>
    <row r="169" spans="1:6">
      <c r="A169" s="25">
        <v>168</v>
      </c>
      <c r="B169" s="17">
        <v>89</v>
      </c>
      <c r="C169" s="17" t="s">
        <v>784</v>
      </c>
      <c r="D169" s="17" t="s">
        <v>5792</v>
      </c>
      <c r="E169" s="17">
        <v>3</v>
      </c>
      <c r="F169" t="str">
        <f t="shared" si="2"/>
        <v>INSERT INTO `photos2`(`photoId`, `restId`, `url`, `type`) VALUES (168,89,'canalstreet2.png','logo');</v>
      </c>
    </row>
    <row r="170" spans="1:6" ht="15" customHeight="1">
      <c r="A170" s="25">
        <v>169</v>
      </c>
      <c r="B170" s="25">
        <v>89</v>
      </c>
      <c r="C170" s="25" t="s">
        <v>783</v>
      </c>
      <c r="D170" s="25" t="s">
        <v>5793</v>
      </c>
      <c r="E170" s="25">
        <v>1</v>
      </c>
      <c r="F170" t="str">
        <f t="shared" si="2"/>
        <v>INSERT INTO `photos2`(`photoId`, `restId`, `url`, `type`) VALUES (169,89,'canal-street1.jpg','banner');</v>
      </c>
    </row>
    <row r="171" spans="1:6" ht="15" customHeight="1">
      <c r="A171" s="25">
        <v>170</v>
      </c>
      <c r="B171" s="25">
        <v>90</v>
      </c>
      <c r="C171" s="25" t="s">
        <v>794</v>
      </c>
      <c r="D171" s="25" t="s">
        <v>5792</v>
      </c>
      <c r="E171" s="17">
        <v>3</v>
      </c>
      <c r="F171" t="str">
        <f t="shared" si="2"/>
        <v>INSERT INTO `photos2`(`photoId`, `restId`, `url`, `type`) VALUES (170,90,'green-goddess3.jpg','logo');</v>
      </c>
    </row>
    <row r="172" spans="1:6">
      <c r="A172" s="25">
        <v>171</v>
      </c>
      <c r="B172" s="17">
        <v>90</v>
      </c>
      <c r="C172" s="17" t="s">
        <v>793</v>
      </c>
      <c r="D172" s="17" t="s">
        <v>5795</v>
      </c>
      <c r="E172" s="17">
        <v>2</v>
      </c>
      <c r="F172" t="str">
        <f t="shared" si="2"/>
        <v>INSERT INTO `photos2`(`photoId`, `restId`, `url`, `type`) VALUES (171,90,'green-goddess2.jpg','slider');</v>
      </c>
    </row>
    <row r="173" spans="1:6" ht="15" customHeight="1">
      <c r="A173" s="25">
        <v>172</v>
      </c>
      <c r="B173" s="25">
        <v>90</v>
      </c>
      <c r="C173" s="25" t="s">
        <v>792</v>
      </c>
      <c r="D173" s="25" t="s">
        <v>5793</v>
      </c>
      <c r="E173" s="25">
        <v>1</v>
      </c>
      <c r="F173" t="str">
        <f t="shared" si="2"/>
        <v>INSERT INTO `photos2`(`photoId`, `restId`, `url`, `type`) VALUES (172,90,'green-goddess1.jpg','banner');</v>
      </c>
    </row>
    <row r="174" spans="1:6">
      <c r="A174" s="25">
        <v>173</v>
      </c>
      <c r="B174" s="17">
        <v>91</v>
      </c>
      <c r="C174" s="17" t="s">
        <v>802</v>
      </c>
      <c r="D174" s="17" t="s">
        <v>5792</v>
      </c>
      <c r="E174" s="17">
        <v>3</v>
      </c>
      <c r="F174" t="str">
        <f t="shared" si="2"/>
        <v>INSERT INTO `photos2`(`photoId`, `restId`, `url`, `type`) VALUES (173,91,'eleven792.jpeg','logo');</v>
      </c>
    </row>
    <row r="175" spans="1:6" ht="15" customHeight="1">
      <c r="A175" s="25">
        <v>174</v>
      </c>
      <c r="B175" s="25">
        <v>91</v>
      </c>
      <c r="C175" s="25" t="s">
        <v>801</v>
      </c>
      <c r="D175" s="25" t="s">
        <v>5793</v>
      </c>
      <c r="E175" s="25">
        <v>1</v>
      </c>
      <c r="F175" t="str">
        <f t="shared" si="2"/>
        <v>INSERT INTO `photos2`(`photoId`, `restId`, `url`, `type`) VALUES (174,91,'eleven791.jpg','banner');</v>
      </c>
    </row>
    <row r="176" spans="1:6">
      <c r="A176" s="25">
        <v>175</v>
      </c>
      <c r="B176" s="17">
        <v>92</v>
      </c>
      <c r="C176" s="17" t="s">
        <v>810</v>
      </c>
      <c r="D176" s="17" t="s">
        <v>5792</v>
      </c>
      <c r="E176" s="17">
        <v>3</v>
      </c>
      <c r="F176" t="str">
        <f t="shared" si="2"/>
        <v>INSERT INTO `photos2`(`photoId`, `restId`, `url`, `type`) VALUES (175,92,'vincents2.png','logo');</v>
      </c>
    </row>
    <row r="177" spans="1:6" ht="15" customHeight="1">
      <c r="A177" s="25">
        <v>176</v>
      </c>
      <c r="B177" s="25">
        <v>92</v>
      </c>
      <c r="C177" s="25" t="s">
        <v>809</v>
      </c>
      <c r="D177" s="25" t="s">
        <v>5793</v>
      </c>
      <c r="E177" s="25">
        <v>1</v>
      </c>
      <c r="F177" t="str">
        <f t="shared" si="2"/>
        <v>INSERT INTO `photos2`(`photoId`, `restId`, `url`, `type`) VALUES (176,92,'Vincents1.jpg','banner');</v>
      </c>
    </row>
    <row r="178" spans="1:6">
      <c r="A178" s="25">
        <v>177</v>
      </c>
      <c r="B178" s="17">
        <v>93</v>
      </c>
      <c r="C178" s="17" t="s">
        <v>810</v>
      </c>
      <c r="D178" s="17" t="s">
        <v>5792</v>
      </c>
      <c r="E178" s="17">
        <v>3</v>
      </c>
      <c r="F178" t="str">
        <f t="shared" si="2"/>
        <v>INSERT INTO `photos2`(`photoId`, `restId`, `url`, `type`) VALUES (177,93,'vincents2.png','logo');</v>
      </c>
    </row>
    <row r="179" spans="1:6" ht="15" customHeight="1">
      <c r="A179" s="25">
        <v>178</v>
      </c>
      <c r="B179" s="25">
        <v>93</v>
      </c>
      <c r="C179" s="25" t="s">
        <v>809</v>
      </c>
      <c r="D179" s="25" t="s">
        <v>5793</v>
      </c>
      <c r="E179" s="25">
        <v>1</v>
      </c>
      <c r="F179" t="str">
        <f t="shared" si="2"/>
        <v>INSERT INTO `photos2`(`photoId`, `restId`, `url`, `type`) VALUES (178,93,'Vincents1.jpg','banner');</v>
      </c>
    </row>
    <row r="180" spans="1:6">
      <c r="A180" s="25">
        <v>179</v>
      </c>
      <c r="B180" s="17">
        <v>94</v>
      </c>
      <c r="C180" s="17" t="s">
        <v>823</v>
      </c>
      <c r="D180" s="17" t="s">
        <v>5792</v>
      </c>
      <c r="E180" s="17">
        <v>3</v>
      </c>
      <c r="F180" t="str">
        <f t="shared" si="2"/>
        <v>INSERT INTO `photos2`(`photoId`, `restId`, `url`, `type`) VALUES (179,94,'august2.png','logo');</v>
      </c>
    </row>
    <row r="181" spans="1:6" ht="15" customHeight="1">
      <c r="A181" s="25">
        <v>180</v>
      </c>
      <c r="B181" s="25">
        <v>94</v>
      </c>
      <c r="C181" s="25" t="s">
        <v>822</v>
      </c>
      <c r="D181" s="25" t="s">
        <v>5793</v>
      </c>
      <c r="E181" s="25">
        <v>1</v>
      </c>
      <c r="F181" t="str">
        <f t="shared" si="2"/>
        <v>INSERT INTO `photos2`(`photoId`, `restId`, `url`, `type`) VALUES (180,94,'august1.jpg','banner');</v>
      </c>
    </row>
    <row r="182" spans="1:6" ht="15" customHeight="1">
      <c r="A182" s="25">
        <v>181</v>
      </c>
      <c r="B182" s="25">
        <v>95</v>
      </c>
      <c r="C182" s="25" t="s">
        <v>836</v>
      </c>
      <c r="D182" s="25" t="s">
        <v>5792</v>
      </c>
      <c r="E182" s="17">
        <v>3</v>
      </c>
      <c r="F182" t="str">
        <f t="shared" si="2"/>
        <v>INSERT INTO `photos2`(`photoId`, `restId`, `url`, `type`) VALUES (181,95,'Havana3.png','logo');</v>
      </c>
    </row>
    <row r="183" spans="1:6">
      <c r="A183" s="25">
        <v>182</v>
      </c>
      <c r="B183" s="17">
        <v>95</v>
      </c>
      <c r="C183" s="17" t="s">
        <v>835</v>
      </c>
      <c r="D183" s="17" t="s">
        <v>5795</v>
      </c>
      <c r="E183" s="17">
        <v>2</v>
      </c>
      <c r="F183" t="str">
        <f t="shared" si="2"/>
        <v>INSERT INTO `photos2`(`photoId`, `restId`, `url`, `type`) VALUES (182,95,'havana2.gif','slider');</v>
      </c>
    </row>
    <row r="184" spans="1:6" ht="15" customHeight="1">
      <c r="A184" s="25">
        <v>183</v>
      </c>
      <c r="B184" s="25">
        <v>95</v>
      </c>
      <c r="C184" s="25" t="s">
        <v>834</v>
      </c>
      <c r="D184" s="25" t="s">
        <v>5793</v>
      </c>
      <c r="E184" s="25">
        <v>1</v>
      </c>
      <c r="F184" t="str">
        <f t="shared" si="2"/>
        <v>INSERT INTO `photos2`(`photoId`, `restId`, `url`, `type`) VALUES (183,95,'havana1.jpg','banner');</v>
      </c>
    </row>
    <row r="185" spans="1:6" ht="15" customHeight="1">
      <c r="A185" s="25">
        <v>184</v>
      </c>
      <c r="B185" s="25">
        <v>96</v>
      </c>
      <c r="C185" s="25" t="s">
        <v>847</v>
      </c>
      <c r="D185" s="25" t="s">
        <v>5792</v>
      </c>
      <c r="E185" s="17">
        <v>3</v>
      </c>
      <c r="F185" t="str">
        <f t="shared" si="2"/>
        <v>INSERT INTO `photos2`(`photoId`, `restId`, `url`, `type`) VALUES (184,96,'bonchaz3.jpg','logo');</v>
      </c>
    </row>
    <row r="186" spans="1:6">
      <c r="A186" s="25">
        <v>185</v>
      </c>
      <c r="B186" s="17">
        <v>96</v>
      </c>
      <c r="C186" s="17" t="s">
        <v>846</v>
      </c>
      <c r="D186" s="17" t="s">
        <v>5795</v>
      </c>
      <c r="E186" s="17">
        <v>2</v>
      </c>
      <c r="F186" t="str">
        <f t="shared" si="2"/>
        <v>INSERT INTO `photos2`(`photoId`, `restId`, `url`, `type`) VALUES (185,96,'bonchaz2.jpg','slider');</v>
      </c>
    </row>
    <row r="187" spans="1:6" ht="15" customHeight="1">
      <c r="A187" s="25">
        <v>186</v>
      </c>
      <c r="B187" s="25">
        <v>96</v>
      </c>
      <c r="C187" s="25" t="s">
        <v>845</v>
      </c>
      <c r="D187" s="25" t="s">
        <v>5793</v>
      </c>
      <c r="E187" s="25">
        <v>1</v>
      </c>
      <c r="F187" t="str">
        <f t="shared" si="2"/>
        <v>INSERT INTO `photos2`(`photoId`, `restId`, `url`, `type`) VALUES (186,96,'Bonchaz1.jpg','banner');</v>
      </c>
    </row>
    <row r="188" spans="1:6" ht="15" customHeight="1">
      <c r="A188" s="25">
        <v>187</v>
      </c>
      <c r="B188" s="25">
        <v>97</v>
      </c>
      <c r="C188" s="25" t="s">
        <v>858</v>
      </c>
      <c r="D188" s="25" t="s">
        <v>5792</v>
      </c>
      <c r="E188" s="17">
        <v>3</v>
      </c>
      <c r="F188" t="str">
        <f t="shared" si="2"/>
        <v>INSERT INTO `photos2`(`photoId`, `restId`, `url`, `type`) VALUES (187,97,'charles-bar3.png','logo');</v>
      </c>
    </row>
    <row r="189" spans="1:6">
      <c r="A189" s="25">
        <v>188</v>
      </c>
      <c r="B189" s="17">
        <v>97</v>
      </c>
      <c r="C189" s="17" t="s">
        <v>857</v>
      </c>
      <c r="D189" s="17" t="s">
        <v>5795</v>
      </c>
      <c r="E189" s="17">
        <v>2</v>
      </c>
      <c r="F189" t="str">
        <f t="shared" si="2"/>
        <v>INSERT INTO `photos2`(`photoId`, `restId`, `url`, `type`) VALUES (188,97,'charles-bar2.jpg','slider');</v>
      </c>
    </row>
    <row r="190" spans="1:6" ht="15" customHeight="1">
      <c r="A190" s="25">
        <v>189</v>
      </c>
      <c r="B190" s="25">
        <v>97</v>
      </c>
      <c r="C190" s="25" t="s">
        <v>856</v>
      </c>
      <c r="D190" s="25" t="s">
        <v>5793</v>
      </c>
      <c r="E190" s="25">
        <v>1</v>
      </c>
      <c r="F190" t="str">
        <f t="shared" si="2"/>
        <v>INSERT INTO `photos2`(`photoId`, `restId`, `url`, `type`) VALUES (189,97,'charles-bar1.jpg','banner');</v>
      </c>
    </row>
    <row r="191" spans="1:6" ht="15" customHeight="1">
      <c r="A191" s="25">
        <v>190</v>
      </c>
      <c r="B191" s="25">
        <v>98</v>
      </c>
      <c r="C191" s="25" t="s">
        <v>868</v>
      </c>
      <c r="D191" s="25" t="s">
        <v>5792</v>
      </c>
      <c r="E191" s="17">
        <v>3</v>
      </c>
      <c r="F191" t="str">
        <f t="shared" si="2"/>
        <v>INSERT INTO `photos2`(`photoId`, `restId`, `url`, `type`) VALUES (190,98,'CaffeDeLuca3.jpg','logo');</v>
      </c>
    </row>
    <row r="192" spans="1:6">
      <c r="A192" s="25">
        <v>191</v>
      </c>
      <c r="B192" s="17">
        <v>98</v>
      </c>
      <c r="C192" s="17" t="s">
        <v>867</v>
      </c>
      <c r="D192" s="17" t="s">
        <v>5795</v>
      </c>
      <c r="E192" s="17">
        <v>2</v>
      </c>
      <c r="F192" t="str">
        <f t="shared" si="2"/>
        <v>INSERT INTO `photos2`(`photoId`, `restId`, `url`, `type`) VALUES (191,98,'caffedeluca2.jpg','slider');</v>
      </c>
    </row>
    <row r="193" spans="1:6" ht="15" customHeight="1">
      <c r="A193" s="25">
        <v>192</v>
      </c>
      <c r="B193" s="25">
        <v>98</v>
      </c>
      <c r="C193" s="25" t="s">
        <v>866</v>
      </c>
      <c r="D193" s="25" t="s">
        <v>5793</v>
      </c>
      <c r="E193" s="25">
        <v>1</v>
      </c>
      <c r="F193" t="str">
        <f t="shared" si="2"/>
        <v>INSERT INTO `photos2`(`photoId`, `restId`, `url`, `type`) VALUES (192,98,'Caffedeluca1.jpg','banner');</v>
      </c>
    </row>
    <row r="194" spans="1:6" ht="15" customHeight="1">
      <c r="A194" s="25">
        <v>193</v>
      </c>
      <c r="B194" s="25">
        <v>99</v>
      </c>
      <c r="C194" s="25" t="s">
        <v>878</v>
      </c>
      <c r="D194" s="25" t="s">
        <v>5792</v>
      </c>
      <c r="E194" s="17">
        <v>3</v>
      </c>
      <c r="F194" t="str">
        <f t="shared" si="2"/>
        <v>INSERT INTO `photos2`(`photoId`, `restId`, `url`, `type`) VALUES (193,99,'winberies3.jpg','logo');</v>
      </c>
    </row>
    <row r="195" spans="1:6">
      <c r="A195" s="25">
        <v>194</v>
      </c>
      <c r="B195" s="17">
        <v>99</v>
      </c>
      <c r="C195" s="17" t="s">
        <v>877</v>
      </c>
      <c r="D195" s="17" t="s">
        <v>5795</v>
      </c>
      <c r="E195" s="17">
        <v>2</v>
      </c>
      <c r="F195" t="str">
        <f t="shared" ref="F195:F258" si="3">"INSERT INTO `photos2`(`photoId`, `restId`, `url`, `type`) VALUES (" &amp; A195 &amp; "," &amp; B195 &amp; "," &amp; CONCATENATE("'",C195,"'") &amp; "," &amp; CONCATENATE("'",D195,"'") &amp; ");"</f>
        <v>INSERT INTO `photos2`(`photoId`, `restId`, `url`, `type`) VALUES (194,99,'winberies2.jpg','slider');</v>
      </c>
    </row>
    <row r="196" spans="1:6" ht="15" customHeight="1">
      <c r="A196" s="25">
        <v>195</v>
      </c>
      <c r="B196" s="25">
        <v>99</v>
      </c>
      <c r="C196" s="25" t="s">
        <v>876</v>
      </c>
      <c r="D196" s="25" t="s">
        <v>5793</v>
      </c>
      <c r="E196" s="25">
        <v>1</v>
      </c>
      <c r="F196" t="str">
        <f t="shared" si="3"/>
        <v>INSERT INTO `photos2`(`photoId`, `restId`, `url`, `type`) VALUES (195,99,'winberies1.jpg','banner');</v>
      </c>
    </row>
    <row r="197" spans="1:6" ht="15" customHeight="1">
      <c r="A197" s="25">
        <v>196</v>
      </c>
      <c r="B197" s="25">
        <v>100</v>
      </c>
      <c r="C197" s="25" t="s">
        <v>889</v>
      </c>
      <c r="D197" s="25" t="s">
        <v>5792</v>
      </c>
      <c r="E197" s="17">
        <v>3</v>
      </c>
      <c r="F197" t="str">
        <f t="shared" si="3"/>
        <v>INSERT INTO `photos2`(`photoId`, `restId`, `url`, `type`) VALUES (196,100,'Stanleyschgo3.jpg','logo');</v>
      </c>
    </row>
    <row r="198" spans="1:6">
      <c r="A198" s="25">
        <v>197</v>
      </c>
      <c r="B198" s="17">
        <v>100</v>
      </c>
      <c r="C198" s="17" t="s">
        <v>888</v>
      </c>
      <c r="D198" s="17" t="s">
        <v>5795</v>
      </c>
      <c r="E198" s="17">
        <v>2</v>
      </c>
      <c r="F198" t="str">
        <f t="shared" si="3"/>
        <v>INSERT INTO `photos2`(`photoId`, `restId`, `url`, `type`) VALUES (197,100,'Stanleyschgo2.jpg','slider');</v>
      </c>
    </row>
    <row r="199" spans="1:6" ht="15" customHeight="1">
      <c r="A199" s="25">
        <v>198</v>
      </c>
      <c r="B199" s="25">
        <v>100</v>
      </c>
      <c r="C199" s="25" t="s">
        <v>887</v>
      </c>
      <c r="D199" s="25" t="s">
        <v>5793</v>
      </c>
      <c r="E199" s="25">
        <v>1</v>
      </c>
      <c r="F199" t="str">
        <f t="shared" si="3"/>
        <v>INSERT INTO `photos2`(`photoId`, `restId`, `url`, `type`) VALUES (198,100,'stanleyschgo1.jpg','banner');</v>
      </c>
    </row>
    <row r="200" spans="1:6">
      <c r="A200" s="25">
        <v>199</v>
      </c>
      <c r="B200" s="17">
        <v>101</v>
      </c>
      <c r="C200" s="17" t="s">
        <v>899</v>
      </c>
      <c r="D200" s="17" t="s">
        <v>5792</v>
      </c>
      <c r="E200" s="17">
        <v>3</v>
      </c>
      <c r="F200" t="str">
        <f t="shared" si="3"/>
        <v>INSERT INTO `photos2`(`photoId`, `restId`, `url`, `type`) VALUES (199,101,'citygate2.gif','logo');</v>
      </c>
    </row>
    <row r="201" spans="1:6" ht="15" customHeight="1">
      <c r="A201" s="25">
        <v>200</v>
      </c>
      <c r="B201" s="25">
        <v>101</v>
      </c>
      <c r="C201" s="25" t="s">
        <v>898</v>
      </c>
      <c r="D201" s="25" t="s">
        <v>5793</v>
      </c>
      <c r="E201" s="25">
        <v>1</v>
      </c>
      <c r="F201" t="str">
        <f t="shared" si="3"/>
        <v>INSERT INTO `photos2`(`photoId`, `restId`, `url`, `type`) VALUES (200,101,'CityGate1.jpg','banner');</v>
      </c>
    </row>
    <row r="202" spans="1:6">
      <c r="A202" s="25">
        <v>201</v>
      </c>
      <c r="B202" s="17">
        <v>102</v>
      </c>
      <c r="C202" s="17" t="s">
        <v>907</v>
      </c>
      <c r="D202" s="17" t="s">
        <v>5792</v>
      </c>
      <c r="E202" s="17">
        <v>3</v>
      </c>
      <c r="F202" t="str">
        <f t="shared" si="3"/>
        <v>INSERT INTO `photos2`(`photoId`, `restId`, `url`, `type`) VALUES (201,102,'angelis2.jpg','logo');</v>
      </c>
    </row>
    <row r="203" spans="1:6" ht="15" customHeight="1">
      <c r="A203" s="25">
        <v>202</v>
      </c>
      <c r="B203" s="25">
        <v>102</v>
      </c>
      <c r="C203" s="25" t="s">
        <v>906</v>
      </c>
      <c r="D203" s="25" t="s">
        <v>5793</v>
      </c>
      <c r="E203" s="25">
        <v>1</v>
      </c>
      <c r="F203" t="str">
        <f t="shared" si="3"/>
        <v>INSERT INTO `photos2`(`photoId`, `restId`, `url`, `type`) VALUES (202,102,'angelis1.jpg','banner');</v>
      </c>
    </row>
    <row r="204" spans="1:6" ht="15" customHeight="1">
      <c r="A204" s="25">
        <v>203</v>
      </c>
      <c r="B204" s="25">
        <v>103</v>
      </c>
      <c r="C204" s="25" t="s">
        <v>917</v>
      </c>
      <c r="D204" s="25" t="s">
        <v>5792</v>
      </c>
      <c r="E204" s="17">
        <v>3</v>
      </c>
      <c r="F204" t="str">
        <f t="shared" si="3"/>
        <v>INSERT INTO `photos2`(`photoId`, `restId`, `url`, `type`) VALUES (203,103,'lacasita3.jpg','logo');</v>
      </c>
    </row>
    <row r="205" spans="1:6">
      <c r="A205" s="25">
        <v>204</v>
      </c>
      <c r="B205" s="17">
        <v>103</v>
      </c>
      <c r="C205" s="17" t="s">
        <v>916</v>
      </c>
      <c r="D205" s="17" t="s">
        <v>5795</v>
      </c>
      <c r="E205" s="17">
        <v>2</v>
      </c>
      <c r="F205" t="str">
        <f t="shared" si="3"/>
        <v>INSERT INTO `photos2`(`photoId`, `restId`, `url`, `type`) VALUES (204,103,'lacasita2.jpg','slider');</v>
      </c>
    </row>
    <row r="206" spans="1:6" ht="15" customHeight="1">
      <c r="A206" s="25">
        <v>205</v>
      </c>
      <c r="B206" s="25">
        <v>103</v>
      </c>
      <c r="C206" s="25" t="s">
        <v>915</v>
      </c>
      <c r="D206" s="25" t="s">
        <v>5793</v>
      </c>
      <c r="E206" s="25">
        <v>1</v>
      </c>
      <c r="F206" t="str">
        <f t="shared" si="3"/>
        <v>INSERT INTO `photos2`(`photoId`, `restId`, `url`, `type`) VALUES (205,103,'lacasita1.jpg','banner');</v>
      </c>
    </row>
    <row r="207" spans="1:6" ht="15" customHeight="1">
      <c r="A207" s="25">
        <v>206</v>
      </c>
      <c r="B207" s="25">
        <v>104</v>
      </c>
      <c r="C207" s="25" t="s">
        <v>925</v>
      </c>
      <c r="D207" s="25" t="s">
        <v>5792</v>
      </c>
      <c r="E207" s="17">
        <v>3</v>
      </c>
      <c r="F207" t="str">
        <f t="shared" si="3"/>
        <v>INSERT INTO `photos2`(`photoId`, `restId`, `url`, `type`) VALUES (206,104,'el-gato-negro2.jpg','logo');</v>
      </c>
    </row>
    <row r="208" spans="1:6" ht="15" customHeight="1">
      <c r="A208" s="25">
        <v>207</v>
      </c>
      <c r="B208" s="25">
        <v>105</v>
      </c>
      <c r="C208" s="25" t="s">
        <v>925</v>
      </c>
      <c r="D208" s="25" t="s">
        <v>5792</v>
      </c>
      <c r="E208" s="17">
        <v>3</v>
      </c>
      <c r="F208" t="str">
        <f t="shared" si="3"/>
        <v>INSERT INTO `photos2`(`photoId`, `restId`, `url`, `type`) VALUES (207,105,'el-gato-negro2.jpg','logo');</v>
      </c>
    </row>
    <row r="209" spans="1:6" ht="15" customHeight="1">
      <c r="A209" s="25">
        <v>208</v>
      </c>
      <c r="B209" s="25">
        <v>106</v>
      </c>
      <c r="C209" s="25" t="s">
        <v>938</v>
      </c>
      <c r="D209" s="25" t="s">
        <v>5792</v>
      </c>
      <c r="E209" s="17">
        <v>3</v>
      </c>
      <c r="F209" t="str">
        <f t="shared" si="3"/>
        <v>INSERT INTO `photos2`(`photoId`, `restId`, `url`, `type`) VALUES (208,106,'Hugos-IR1.jpg','logo');</v>
      </c>
    </row>
    <row r="210" spans="1:6">
      <c r="A210" s="25">
        <v>209</v>
      </c>
      <c r="B210" s="17">
        <v>107</v>
      </c>
      <c r="C210" s="17" t="s">
        <v>946</v>
      </c>
      <c r="D210" s="17" t="s">
        <v>5792</v>
      </c>
      <c r="E210" s="17">
        <v>3</v>
      </c>
      <c r="F210" t="str">
        <f t="shared" si="3"/>
        <v>INSERT INTO `photos2`(`photoId`, `restId`, `url`, `type`) VALUES (209,107,'el-colibri2.jpg','logo');</v>
      </c>
    </row>
    <row r="211" spans="1:6" ht="15" customHeight="1">
      <c r="A211" s="25">
        <v>210</v>
      </c>
      <c r="B211" s="25">
        <v>107</v>
      </c>
      <c r="C211" s="25" t="s">
        <v>945</v>
      </c>
      <c r="D211" s="25" t="s">
        <v>5793</v>
      </c>
      <c r="E211" s="25">
        <v>1</v>
      </c>
      <c r="F211" t="str">
        <f t="shared" si="3"/>
        <v>INSERT INTO `photos2`(`photoId`, `restId`, `url`, `type`) VALUES (210,107,'el-colibri1.jpg','banner');</v>
      </c>
    </row>
    <row r="212" spans="1:6">
      <c r="A212" s="25">
        <v>211</v>
      </c>
      <c r="B212" s="17">
        <v>108</v>
      </c>
      <c r="C212" s="17" t="s">
        <v>954</v>
      </c>
      <c r="D212" s="17" t="s">
        <v>5792</v>
      </c>
      <c r="E212" s="17">
        <v>3</v>
      </c>
      <c r="F212" t="str">
        <f t="shared" si="3"/>
        <v>INSERT INTO `photos2`(`photoId`, `restId`, `url`, `type`) VALUES (211,108,'mendocinofarms2.png','logo');</v>
      </c>
    </row>
    <row r="213" spans="1:6" ht="15" customHeight="1">
      <c r="A213" s="25">
        <v>212</v>
      </c>
      <c r="B213" s="25">
        <v>108</v>
      </c>
      <c r="C213" s="25" t="s">
        <v>953</v>
      </c>
      <c r="D213" s="25" t="s">
        <v>5793</v>
      </c>
      <c r="E213" s="25">
        <v>1</v>
      </c>
      <c r="F213" t="str">
        <f t="shared" si="3"/>
        <v>INSERT INTO `photos2`(`photoId`, `restId`, `url`, `type`) VALUES (212,108,'mendocinofarmsMarina1.jpg','banner');</v>
      </c>
    </row>
    <row r="214" spans="1:6" ht="15" customHeight="1">
      <c r="A214" s="25">
        <v>213</v>
      </c>
      <c r="B214" s="25">
        <v>109</v>
      </c>
      <c r="C214" s="25" t="s">
        <v>962</v>
      </c>
      <c r="D214" s="25" t="s">
        <v>5792</v>
      </c>
      <c r="E214" s="17">
        <v>3</v>
      </c>
      <c r="F214" t="str">
        <f t="shared" si="3"/>
        <v>INSERT INTO `photos2`(`photoId`, `restId`, `url`, `type`) VALUES (213,109,'bottega-louie3.gif','logo');</v>
      </c>
    </row>
    <row r="215" spans="1:6">
      <c r="A215" s="25">
        <v>214</v>
      </c>
      <c r="B215" s="17">
        <v>109</v>
      </c>
      <c r="C215" s="17" t="s">
        <v>961</v>
      </c>
      <c r="D215" s="17" t="s">
        <v>5795</v>
      </c>
      <c r="E215" s="17">
        <v>2</v>
      </c>
      <c r="F215" t="str">
        <f t="shared" si="3"/>
        <v>INSERT INTO `photos2`(`photoId`, `restId`, `url`, `type`) VALUES (214,109,'bottega-louie2.jpg','slider');</v>
      </c>
    </row>
    <row r="216" spans="1:6" ht="15" customHeight="1">
      <c r="A216" s="25">
        <v>215</v>
      </c>
      <c r="B216" s="25">
        <v>109</v>
      </c>
      <c r="C216" s="25" t="s">
        <v>960</v>
      </c>
      <c r="D216" s="25" t="s">
        <v>5793</v>
      </c>
      <c r="E216" s="25">
        <v>1</v>
      </c>
      <c r="F216" t="str">
        <f t="shared" si="3"/>
        <v>INSERT INTO `photos2`(`photoId`, `restId`, `url`, `type`) VALUES (215,109,'Bottega-Louie1.jpg','banner');</v>
      </c>
    </row>
    <row r="217" spans="1:6">
      <c r="A217" s="25">
        <v>216</v>
      </c>
      <c r="B217" s="17">
        <v>110</v>
      </c>
      <c r="C217" s="17" t="s">
        <v>971</v>
      </c>
      <c r="D217" s="17" t="s">
        <v>5792</v>
      </c>
      <c r="E217" s="17">
        <v>3</v>
      </c>
      <c r="F217" t="str">
        <f t="shared" si="3"/>
        <v>INSERT INTO `photos2`(`photoId`, `restId`, `url`, `type`) VALUES (216,110,'the-palace-grill2.jpg','logo');</v>
      </c>
    </row>
    <row r="218" spans="1:6" ht="15" customHeight="1">
      <c r="A218" s="25">
        <v>217</v>
      </c>
      <c r="B218" s="25">
        <v>110</v>
      </c>
      <c r="C218" s="25" t="s">
        <v>970</v>
      </c>
      <c r="D218" s="25" t="s">
        <v>5793</v>
      </c>
      <c r="E218" s="25">
        <v>1</v>
      </c>
      <c r="F218" t="str">
        <f t="shared" si="3"/>
        <v>INSERT INTO `photos2`(`photoId`, `restId`, `url`, `type`) VALUES (217,110,'The-Palace-Grill1.jpg','banner');</v>
      </c>
    </row>
    <row r="219" spans="1:6">
      <c r="A219" s="25">
        <v>218</v>
      </c>
      <c r="B219" s="17">
        <v>111</v>
      </c>
      <c r="C219" s="17" t="s">
        <v>980</v>
      </c>
      <c r="D219" s="17" t="s">
        <v>5792</v>
      </c>
      <c r="E219" s="17">
        <v>3</v>
      </c>
      <c r="F219" t="str">
        <f t="shared" si="3"/>
        <v>INSERT INTO `photos2`(`photoId`, `restId`, `url`, `type`) VALUES (218,111,'cerverceria2.jpg','logo');</v>
      </c>
    </row>
    <row r="220" spans="1:6" ht="15" customHeight="1">
      <c r="A220" s="25">
        <v>219</v>
      </c>
      <c r="B220" s="25">
        <v>111</v>
      </c>
      <c r="C220" s="25" t="s">
        <v>979</v>
      </c>
      <c r="D220" s="25" t="s">
        <v>5793</v>
      </c>
      <c r="E220" s="25">
        <v>1</v>
      </c>
      <c r="F220" t="str">
        <f t="shared" si="3"/>
        <v>INSERT INTO `photos2`(`photoId`, `restId`, `url`, `type`) VALUES (219,111,'cerverceria1.jpg','banner');</v>
      </c>
    </row>
    <row r="221" spans="1:6">
      <c r="A221" s="25">
        <v>220</v>
      </c>
      <c r="B221" s="17">
        <v>112</v>
      </c>
      <c r="C221" s="17" t="s">
        <v>990</v>
      </c>
      <c r="D221" s="17" t="s">
        <v>5792</v>
      </c>
      <c r="E221" s="17">
        <v>3</v>
      </c>
      <c r="F221" t="str">
        <f t="shared" si="3"/>
        <v>INSERT INTO `photos2`(`photoId`, `restId`, `url`, `type`) VALUES (220,112,'coi2.jpg','logo');</v>
      </c>
    </row>
    <row r="222" spans="1:6" ht="15" customHeight="1">
      <c r="A222" s="25">
        <v>221</v>
      </c>
      <c r="B222" s="25">
        <v>112</v>
      </c>
      <c r="C222" s="25" t="s">
        <v>989</v>
      </c>
      <c r="D222" s="25" t="s">
        <v>5793</v>
      </c>
      <c r="E222" s="25">
        <v>1</v>
      </c>
      <c r="F222" t="str">
        <f t="shared" si="3"/>
        <v>INSERT INTO `photos2`(`photoId`, `restId`, `url`, `type`) VALUES (221,112,'coi1.jpg','banner');</v>
      </c>
    </row>
    <row r="223" spans="1:6">
      <c r="A223" s="25">
        <v>222</v>
      </c>
      <c r="B223" s="17">
        <v>113</v>
      </c>
      <c r="C223" s="17" t="s">
        <v>999</v>
      </c>
      <c r="D223" s="17" t="s">
        <v>5792</v>
      </c>
      <c r="E223" s="17">
        <v>3</v>
      </c>
      <c r="F223" t="str">
        <f t="shared" si="3"/>
        <v>INSERT INTO `photos2`(`photoId`, `restId`, `url`, `type`) VALUES (222,113,'Fenix542.jpg','logo');</v>
      </c>
    </row>
    <row r="224" spans="1:6" ht="15" customHeight="1">
      <c r="A224" s="25">
        <v>223</v>
      </c>
      <c r="B224" s="25">
        <v>113</v>
      </c>
      <c r="C224" s="25" t="s">
        <v>998</v>
      </c>
      <c r="D224" s="25" t="s">
        <v>5793</v>
      </c>
      <c r="E224" s="25">
        <v>1</v>
      </c>
      <c r="F224" t="str">
        <f t="shared" si="3"/>
        <v>INSERT INTO `photos2`(`photoId`, `restId`, `url`, `type`) VALUES (223,113,'Fenix541.jpg','banner');</v>
      </c>
    </row>
    <row r="225" spans="1:6" ht="15" customHeight="1">
      <c r="A225" s="25">
        <v>224</v>
      </c>
      <c r="B225" s="25">
        <v>114</v>
      </c>
      <c r="C225" s="25" t="s">
        <v>1007</v>
      </c>
      <c r="D225" s="25" t="s">
        <v>5792</v>
      </c>
      <c r="E225" s="17">
        <v>3</v>
      </c>
      <c r="F225" t="str">
        <f t="shared" si="3"/>
        <v>INSERT INTO `photos2`(`photoId`, `restId`, `url`, `type`) VALUES (224,114,'5thqtr1.jpg','logo');</v>
      </c>
    </row>
    <row r="226" spans="1:6">
      <c r="A226" s="25">
        <v>225</v>
      </c>
      <c r="B226" s="17">
        <v>115</v>
      </c>
      <c r="C226" s="17" t="s">
        <v>1017</v>
      </c>
      <c r="D226" s="17" t="s">
        <v>5792</v>
      </c>
      <c r="E226" s="17">
        <v>3</v>
      </c>
      <c r="F226" t="str">
        <f t="shared" si="3"/>
        <v>INSERT INTO `photos2`(`photoId`, `restId`, `url`, `type`) VALUES (225,115,'pourhousevancouver2.jpg','logo');</v>
      </c>
    </row>
    <row r="227" spans="1:6" ht="15" customHeight="1">
      <c r="A227" s="25">
        <v>226</v>
      </c>
      <c r="B227" s="25">
        <v>115</v>
      </c>
      <c r="C227" s="25" t="s">
        <v>1016</v>
      </c>
      <c r="D227" s="25" t="s">
        <v>5793</v>
      </c>
      <c r="E227" s="25">
        <v>1</v>
      </c>
      <c r="F227" t="str">
        <f t="shared" si="3"/>
        <v>INSERT INTO `photos2`(`photoId`, `restId`, `url`, `type`) VALUES (226,115,'pourhousevancouver1.jpg','banner');</v>
      </c>
    </row>
    <row r="228" spans="1:6">
      <c r="A228" s="25">
        <v>227</v>
      </c>
      <c r="B228" s="17">
        <v>116</v>
      </c>
      <c r="C228" s="17" t="s">
        <v>1025</v>
      </c>
      <c r="D228" s="17" t="s">
        <v>5792</v>
      </c>
      <c r="E228" s="17">
        <v>3</v>
      </c>
      <c r="F228" t="str">
        <f t="shared" si="3"/>
        <v>INSERT INTO `photos2`(`photoId`, `restId`, `url`, `type`) VALUES (227,116,'waterst2.gif','logo');</v>
      </c>
    </row>
    <row r="229" spans="1:6" ht="15" customHeight="1">
      <c r="A229" s="25">
        <v>228</v>
      </c>
      <c r="B229" s="25">
        <v>116</v>
      </c>
      <c r="C229" s="25" t="s">
        <v>1024</v>
      </c>
      <c r="D229" s="25" t="s">
        <v>5793</v>
      </c>
      <c r="E229" s="25">
        <v>1</v>
      </c>
      <c r="F229" t="str">
        <f t="shared" si="3"/>
        <v>INSERT INTO `photos2`(`photoId`, `restId`, `url`, `type`) VALUES (228,116,'waterst1.jpg','banner');</v>
      </c>
    </row>
    <row r="230" spans="1:6" ht="15" customHeight="1">
      <c r="A230" s="25">
        <v>229</v>
      </c>
      <c r="B230" s="25">
        <v>117</v>
      </c>
      <c r="C230" s="25" t="s">
        <v>1034</v>
      </c>
      <c r="D230" s="25" t="s">
        <v>5792</v>
      </c>
      <c r="E230" s="17">
        <v>3</v>
      </c>
      <c r="F230" t="str">
        <f t="shared" si="3"/>
        <v>INSERT INTO `photos2`(`photoId`, `restId`, `url`, `type`) VALUES (229,117,'cinema3.jpeg','logo');</v>
      </c>
    </row>
    <row r="231" spans="1:6">
      <c r="A231" s="25">
        <v>230</v>
      </c>
      <c r="B231" s="17">
        <v>117</v>
      </c>
      <c r="C231" s="17" t="s">
        <v>1033</v>
      </c>
      <c r="D231" s="17" t="s">
        <v>5795</v>
      </c>
      <c r="E231" s="17">
        <v>2</v>
      </c>
      <c r="F231" t="str">
        <f t="shared" si="3"/>
        <v>INSERT INTO `photos2`(`photoId`, `restId`, `url`, `type`) VALUES (230,117,'cinema2.jpg','slider');</v>
      </c>
    </row>
    <row r="232" spans="1:6" ht="15" customHeight="1">
      <c r="A232" s="25">
        <v>231</v>
      </c>
      <c r="B232" s="25">
        <v>117</v>
      </c>
      <c r="C232" s="25" t="s">
        <v>1032</v>
      </c>
      <c r="D232" s="25" t="s">
        <v>5793</v>
      </c>
      <c r="E232" s="25">
        <v>1</v>
      </c>
      <c r="F232" t="str">
        <f t="shared" si="3"/>
        <v>INSERT INTO `photos2`(`photoId`, `restId`, `url`, `type`) VALUES (231,117,'cinema1.jpg','banner');</v>
      </c>
    </row>
    <row r="233" spans="1:6" ht="15" customHeight="1">
      <c r="A233" s="25">
        <v>232</v>
      </c>
      <c r="B233" s="25">
        <v>118</v>
      </c>
      <c r="C233" s="25" t="s">
        <v>1034</v>
      </c>
      <c r="D233" s="25" t="s">
        <v>5792</v>
      </c>
      <c r="E233" s="17">
        <v>3</v>
      </c>
      <c r="F233" t="str">
        <f t="shared" si="3"/>
        <v>INSERT INTO `photos2`(`photoId`, `restId`, `url`, `type`) VALUES (232,118,'cinema3.jpeg','logo');</v>
      </c>
    </row>
    <row r="234" spans="1:6">
      <c r="A234" s="25">
        <v>233</v>
      </c>
      <c r="B234" s="17">
        <v>118</v>
      </c>
      <c r="C234" s="17" t="s">
        <v>1033</v>
      </c>
      <c r="D234" s="17" t="s">
        <v>5795</v>
      </c>
      <c r="E234" s="17">
        <v>2</v>
      </c>
      <c r="F234" t="str">
        <f t="shared" si="3"/>
        <v>INSERT INTO `photos2`(`photoId`, `restId`, `url`, `type`) VALUES (233,118,'cinema2.jpg','slider');</v>
      </c>
    </row>
    <row r="235" spans="1:6" ht="15" customHeight="1">
      <c r="A235" s="25">
        <v>234</v>
      </c>
      <c r="B235" s="25">
        <v>118</v>
      </c>
      <c r="C235" s="25" t="s">
        <v>1032</v>
      </c>
      <c r="D235" s="25" t="s">
        <v>5793</v>
      </c>
      <c r="E235" s="25">
        <v>1</v>
      </c>
      <c r="F235" t="str">
        <f t="shared" si="3"/>
        <v>INSERT INTO `photos2`(`photoId`, `restId`, `url`, `type`) VALUES (234,118,'cinema1.jpg','banner');</v>
      </c>
    </row>
    <row r="236" spans="1:6" ht="15" customHeight="1">
      <c r="A236" s="25">
        <v>235</v>
      </c>
      <c r="B236" s="25">
        <v>119</v>
      </c>
      <c r="C236" s="25" t="s">
        <v>1043</v>
      </c>
      <c r="D236" s="25" t="s">
        <v>5792</v>
      </c>
      <c r="E236" s="17">
        <v>3</v>
      </c>
      <c r="F236" t="str">
        <f t="shared" si="3"/>
        <v>INSERT INTO `photos2`(`photoId`, `restId`, `url`, `type`) VALUES (235,119,'maimexican3.jpg','logo');</v>
      </c>
    </row>
    <row r="237" spans="1:6">
      <c r="A237" s="25">
        <v>236</v>
      </c>
      <c r="B237" s="17">
        <v>119</v>
      </c>
      <c r="C237" s="17" t="s">
        <v>1042</v>
      </c>
      <c r="D237" s="17" t="s">
        <v>5795</v>
      </c>
      <c r="E237" s="17">
        <v>2</v>
      </c>
      <c r="F237" t="str">
        <f t="shared" si="3"/>
        <v>INSERT INTO `photos2`(`photoId`, `restId`, `url`, `type`) VALUES (236,119,'maimexican2.jpg','slider');</v>
      </c>
    </row>
    <row r="238" spans="1:6" ht="15" customHeight="1">
      <c r="A238" s="25">
        <v>237</v>
      </c>
      <c r="B238" s="25">
        <v>119</v>
      </c>
      <c r="C238" s="25" t="s">
        <v>1041</v>
      </c>
      <c r="D238" s="25" t="s">
        <v>5793</v>
      </c>
      <c r="E238" s="25">
        <v>1</v>
      </c>
      <c r="F238" t="str">
        <f t="shared" si="3"/>
        <v>INSERT INTO `photos2`(`photoId`, `restId`, `url`, `type`) VALUES (237,119,'maimexican1.jpg','banner');</v>
      </c>
    </row>
    <row r="239" spans="1:6">
      <c r="A239" s="25">
        <v>238</v>
      </c>
      <c r="B239" s="17">
        <v>120</v>
      </c>
      <c r="C239" s="17" t="s">
        <v>1052</v>
      </c>
      <c r="D239" s="17" t="s">
        <v>5792</v>
      </c>
      <c r="E239" s="17">
        <v>3</v>
      </c>
      <c r="F239" t="str">
        <f t="shared" si="3"/>
        <v>INSERT INTO `photos2`(`photoId`, `restId`, `url`, `type`) VALUES (238,120,'amarone2.png','logo');</v>
      </c>
    </row>
    <row r="240" spans="1:6" ht="15" customHeight="1">
      <c r="A240" s="25">
        <v>239</v>
      </c>
      <c r="B240" s="25">
        <v>120</v>
      </c>
      <c r="C240" s="25" t="s">
        <v>1051</v>
      </c>
      <c r="D240" s="25" t="s">
        <v>5793</v>
      </c>
      <c r="E240" s="25">
        <v>1</v>
      </c>
      <c r="F240" t="str">
        <f t="shared" si="3"/>
        <v>INSERT INTO `photos2`(`photoId`, `restId`, `url`, `type`) VALUES (239,120,'amarone1.jpg','banner');</v>
      </c>
    </row>
    <row r="241" spans="1:6">
      <c r="A241" s="25">
        <v>240</v>
      </c>
      <c r="B241" s="17">
        <v>121</v>
      </c>
      <c r="C241" s="17" t="s">
        <v>4019</v>
      </c>
      <c r="D241" s="17" t="s">
        <v>5792</v>
      </c>
      <c r="E241" s="17">
        <v>3</v>
      </c>
      <c r="F241" t="str">
        <f t="shared" si="3"/>
        <v>INSERT INTO `photos2`(`photoId`, `restId`, `url`, `type`) VALUES (240,121,'barto2ta2.jpg','logo');</v>
      </c>
    </row>
    <row r="242" spans="1:6" ht="15" customHeight="1">
      <c r="A242" s="25">
        <v>241</v>
      </c>
      <c r="B242" s="25">
        <v>121</v>
      </c>
      <c r="C242" s="25" t="s">
        <v>4017</v>
      </c>
      <c r="D242" s="25" t="s">
        <v>5793</v>
      </c>
      <c r="E242" s="25">
        <v>1</v>
      </c>
      <c r="F242" t="str">
        <f t="shared" si="3"/>
        <v>INSERT INTO `photos2`(`photoId`, `restId`, `url`, `type`) VALUES (241,121,'Barto2ta1.jpg','banner');</v>
      </c>
    </row>
    <row r="243" spans="1:6">
      <c r="A243" s="25">
        <v>242</v>
      </c>
      <c r="B243" s="17">
        <v>122</v>
      </c>
      <c r="C243" s="17" t="s">
        <v>1066</v>
      </c>
      <c r="D243" s="17" t="s">
        <v>5792</v>
      </c>
      <c r="E243" s="17">
        <v>3</v>
      </c>
      <c r="F243" t="str">
        <f t="shared" si="3"/>
        <v>INSERT INTO `photos2`(`photoId`, `restId`, `url`, `type`) VALUES (242,122,'TEolives2.jpg','logo');</v>
      </c>
    </row>
    <row r="244" spans="1:6" ht="15" customHeight="1">
      <c r="A244" s="25">
        <v>243</v>
      </c>
      <c r="B244" s="25">
        <v>122</v>
      </c>
      <c r="C244" s="25" t="s">
        <v>1065</v>
      </c>
      <c r="D244" s="25" t="s">
        <v>5793</v>
      </c>
      <c r="E244" s="25">
        <v>1</v>
      </c>
      <c r="F244" t="str">
        <f t="shared" si="3"/>
        <v>INSERT INTO `photos2`(`photoId`, `restId`, `url`, `type`) VALUES (243,122,'Olives1.jpg','banner');</v>
      </c>
    </row>
    <row r="245" spans="1:6">
      <c r="A245" s="25">
        <v>244</v>
      </c>
      <c r="B245" s="17">
        <v>123</v>
      </c>
      <c r="C245" s="17" t="s">
        <v>1072</v>
      </c>
      <c r="D245" s="17" t="s">
        <v>5792</v>
      </c>
      <c r="E245" s="17">
        <v>3</v>
      </c>
      <c r="F245" t="str">
        <f t="shared" si="3"/>
        <v>INSERT INTO `photos2`(`photoId`, `restId`, `url`, `type`) VALUES (244,123,'Circo2.gif','logo');</v>
      </c>
    </row>
    <row r="246" spans="1:6" ht="15" customHeight="1">
      <c r="A246" s="25">
        <v>245</v>
      </c>
      <c r="B246" s="25">
        <v>123</v>
      </c>
      <c r="C246" s="25" t="s">
        <v>1071</v>
      </c>
      <c r="D246" s="25" t="s">
        <v>5793</v>
      </c>
      <c r="E246" s="25">
        <v>1</v>
      </c>
      <c r="F246" t="str">
        <f t="shared" si="3"/>
        <v>INSERT INTO `photos2`(`photoId`, `restId`, `url`, `type`) VALUES (245,123,'Circo1.jpg','banner');</v>
      </c>
    </row>
    <row r="247" spans="1:6">
      <c r="A247" s="25">
        <v>246</v>
      </c>
      <c r="B247" s="17">
        <v>124</v>
      </c>
      <c r="C247" s="17" t="s">
        <v>1078</v>
      </c>
      <c r="D247" s="17" t="s">
        <v>5792</v>
      </c>
      <c r="E247" s="17">
        <v>3</v>
      </c>
      <c r="F247" t="str">
        <f t="shared" si="3"/>
        <v>INSERT INTO `photos2`(`photoId`, `restId`, `url`, `type`) VALUES (246,124,'michael-mina2.jpg','logo');</v>
      </c>
    </row>
    <row r="248" spans="1:6" ht="15" customHeight="1">
      <c r="A248" s="25">
        <v>247</v>
      </c>
      <c r="B248" s="25">
        <v>124</v>
      </c>
      <c r="C248" s="25" t="s">
        <v>1077</v>
      </c>
      <c r="D248" s="25" t="s">
        <v>5793</v>
      </c>
      <c r="E248" s="25">
        <v>1</v>
      </c>
      <c r="F248" t="str">
        <f t="shared" si="3"/>
        <v>INSERT INTO `photos2`(`photoId`, `restId`, `url`, `type`) VALUES (247,124,'Michael-Mina1.jpg','banner');</v>
      </c>
    </row>
    <row r="249" spans="1:6">
      <c r="A249" s="25">
        <v>248</v>
      </c>
      <c r="B249" s="17">
        <v>125</v>
      </c>
      <c r="C249" s="17" t="s">
        <v>1072</v>
      </c>
      <c r="D249" s="17" t="s">
        <v>5792</v>
      </c>
      <c r="E249" s="17">
        <v>3</v>
      </c>
      <c r="F249" t="str">
        <f t="shared" si="3"/>
        <v>INSERT INTO `photos2`(`photoId`, `restId`, `url`, `type`) VALUES (248,125,'Circo2.gif','logo');</v>
      </c>
    </row>
    <row r="250" spans="1:6" ht="15" customHeight="1">
      <c r="A250" s="25">
        <v>249</v>
      </c>
      <c r="B250" s="25">
        <v>125</v>
      </c>
      <c r="C250" s="25" t="s">
        <v>1085</v>
      </c>
      <c r="D250" s="25" t="s">
        <v>5793</v>
      </c>
      <c r="E250" s="25">
        <v>1</v>
      </c>
      <c r="F250" t="str">
        <f t="shared" si="3"/>
        <v>INSERT INTO `photos2`(`photoId`, `restId`, `url`, `type`) VALUES (249,125,'circo-ny1.jpg','banner');</v>
      </c>
    </row>
    <row r="251" spans="1:6">
      <c r="A251" s="25">
        <v>250</v>
      </c>
      <c r="B251" s="17">
        <v>126</v>
      </c>
      <c r="C251" s="17" t="s">
        <v>1092</v>
      </c>
      <c r="D251" s="17" t="s">
        <v>5792</v>
      </c>
      <c r="E251" s="17">
        <v>3</v>
      </c>
      <c r="F251" t="str">
        <f t="shared" si="3"/>
        <v>INSERT INTO `photos2`(`photoId`, `restId`, `url`, `type`) VALUES (250,126,'border-grill2.jpg','logo');</v>
      </c>
    </row>
    <row r="252" spans="1:6" ht="15" customHeight="1">
      <c r="A252" s="25">
        <v>251</v>
      </c>
      <c r="B252" s="25">
        <v>126</v>
      </c>
      <c r="C252" s="25" t="s">
        <v>1091</v>
      </c>
      <c r="D252" s="25" t="s">
        <v>5793</v>
      </c>
      <c r="E252" s="25">
        <v>1</v>
      </c>
      <c r="F252" t="str">
        <f t="shared" si="3"/>
        <v>INSERT INTO `photos2`(`photoId`, `restId`, `url`, `type`) VALUES (251,126,'bordergrill1.jpg','banner');</v>
      </c>
    </row>
    <row r="253" spans="1:6">
      <c r="A253" s="25">
        <v>252</v>
      </c>
      <c r="B253" s="17">
        <v>127</v>
      </c>
      <c r="C253" s="17" t="s">
        <v>1102</v>
      </c>
      <c r="D253" s="17" t="s">
        <v>5792</v>
      </c>
      <c r="E253" s="17">
        <v>3</v>
      </c>
      <c r="F253" t="str">
        <f t="shared" si="3"/>
        <v>INSERT INTO `photos2`(`photoId`, `restId`, `url`, `type`) VALUES (252,127,'bar-masa2.jpg','logo');</v>
      </c>
    </row>
    <row r="254" spans="1:6" ht="15" customHeight="1">
      <c r="A254" s="25">
        <v>253</v>
      </c>
      <c r="B254" s="25">
        <v>127</v>
      </c>
      <c r="C254" s="25" t="s">
        <v>1101</v>
      </c>
      <c r="D254" s="25" t="s">
        <v>5793</v>
      </c>
      <c r="E254" s="25">
        <v>1</v>
      </c>
      <c r="F254" t="str">
        <f t="shared" si="3"/>
        <v>INSERT INTO `photos2`(`photoId`, `restId`, `url`, `type`) VALUES (253,127,'bar-masalv1.jpg','banner');</v>
      </c>
    </row>
    <row r="255" spans="1:6" ht="15" customHeight="1">
      <c r="A255" s="25">
        <v>254</v>
      </c>
      <c r="B255" s="25">
        <v>128</v>
      </c>
      <c r="C255" s="25" t="s">
        <v>1110</v>
      </c>
      <c r="D255" s="25" t="s">
        <v>5792</v>
      </c>
      <c r="E255" s="17">
        <v>3</v>
      </c>
      <c r="F255" t="str">
        <f t="shared" si="3"/>
        <v>INSERT INTO `photos2`(`photoId`, `restId`, `url`, `type`) VALUES (254,128,'julian-serrano3.png','logo');</v>
      </c>
    </row>
    <row r="256" spans="1:6">
      <c r="A256" s="25">
        <v>255</v>
      </c>
      <c r="B256" s="17">
        <v>128</v>
      </c>
      <c r="C256" s="17" t="s">
        <v>1109</v>
      </c>
      <c r="D256" s="17" t="s">
        <v>5795</v>
      </c>
      <c r="E256" s="17">
        <v>2</v>
      </c>
      <c r="F256" t="str">
        <f t="shared" si="3"/>
        <v>INSERT INTO `photos2`(`photoId`, `restId`, `url`, `type`) VALUES (255,128,'julian-serrano2.jpg','slider');</v>
      </c>
    </row>
    <row r="257" spans="1:6" ht="15" customHeight="1">
      <c r="A257" s="25">
        <v>256</v>
      </c>
      <c r="B257" s="25">
        <v>128</v>
      </c>
      <c r="C257" s="25" t="s">
        <v>1108</v>
      </c>
      <c r="D257" s="25" t="s">
        <v>5793</v>
      </c>
      <c r="E257" s="25">
        <v>1</v>
      </c>
      <c r="F257" t="str">
        <f t="shared" si="3"/>
        <v>INSERT INTO `photos2`(`photoId`, `restId`, `url`, `type`) VALUES (256,128,'julian-serrano1.jpg','banner');</v>
      </c>
    </row>
    <row r="258" spans="1:6">
      <c r="A258" s="25">
        <v>257</v>
      </c>
      <c r="B258" s="17">
        <v>129</v>
      </c>
      <c r="C258" s="17" t="s">
        <v>1117</v>
      </c>
      <c r="D258" s="17" t="s">
        <v>5792</v>
      </c>
      <c r="E258" s="17">
        <v>3</v>
      </c>
      <c r="F258" t="str">
        <f t="shared" si="3"/>
        <v>INSERT INTO `photos2`(`photoId`, `restId`, `url`, `type`) VALUES (257,129,'abc-kitchen2.jpg','logo');</v>
      </c>
    </row>
    <row r="259" spans="1:6" ht="15" customHeight="1">
      <c r="A259" s="25">
        <v>258</v>
      </c>
      <c r="B259" s="25">
        <v>129</v>
      </c>
      <c r="C259" s="25" t="s">
        <v>1116</v>
      </c>
      <c r="D259" s="25" t="s">
        <v>5793</v>
      </c>
      <c r="E259" s="25">
        <v>1</v>
      </c>
      <c r="F259" t="str">
        <f t="shared" ref="F259:F322" si="4">"INSERT INTO `photos2`(`photoId`, `restId`, `url`, `type`) VALUES (" &amp; A259 &amp; "," &amp; B259 &amp; "," &amp; CONCATENATE("'",C259,"'") &amp; "," &amp; CONCATENATE("'",D259,"'") &amp; ");"</f>
        <v>INSERT INTO `photos2`(`photoId`, `restId`, `url`, `type`) VALUES (258,129,'abc-kitchen1.jpg','banner');</v>
      </c>
    </row>
    <row r="260" spans="1:6">
      <c r="A260" s="25">
        <v>259</v>
      </c>
      <c r="B260" s="17">
        <v>130</v>
      </c>
      <c r="C260" s="17" t="s">
        <v>1126</v>
      </c>
      <c r="D260" s="17" t="s">
        <v>5792</v>
      </c>
      <c r="E260" s="17">
        <v>3</v>
      </c>
      <c r="F260" t="str">
        <f t="shared" si="4"/>
        <v>INSERT INTO `photos2`(`photoId`, `restId`, `url`, `type`) VALUES (259,130,'mignon2.jpg','logo');</v>
      </c>
    </row>
    <row r="261" spans="1:6" ht="15" customHeight="1">
      <c r="A261" s="25">
        <v>260</v>
      </c>
      <c r="B261" s="25">
        <v>130</v>
      </c>
      <c r="C261" s="25" t="s">
        <v>1125</v>
      </c>
      <c r="D261" s="25" t="s">
        <v>5793</v>
      </c>
      <c r="E261" s="25">
        <v>1</v>
      </c>
      <c r="F261" t="str">
        <f t="shared" si="4"/>
        <v>INSERT INTO `photos2`(`photoId`, `restId`, `url`, `type`) VALUES (260,130,'mignon1.jpg','banner');</v>
      </c>
    </row>
    <row r="262" spans="1:6">
      <c r="A262" s="25">
        <v>261</v>
      </c>
      <c r="B262" s="17">
        <v>131</v>
      </c>
      <c r="C262" s="17" t="s">
        <v>1135</v>
      </c>
      <c r="D262" s="17" t="s">
        <v>5792</v>
      </c>
      <c r="E262" s="17">
        <v>3</v>
      </c>
      <c r="F262" t="str">
        <f t="shared" si="4"/>
        <v>INSERT INTO `photos2`(`photoId`, `restId`, `url`, `type`) VALUES (261,131,'victorys-banner2.JPG','logo');</v>
      </c>
    </row>
    <row r="263" spans="1:6" ht="15" customHeight="1">
      <c r="A263" s="25">
        <v>262</v>
      </c>
      <c r="B263" s="25">
        <v>131</v>
      </c>
      <c r="C263" s="25" t="s">
        <v>1134</v>
      </c>
      <c r="D263" s="25" t="s">
        <v>5793</v>
      </c>
      <c r="E263" s="25">
        <v>1</v>
      </c>
      <c r="F263" t="str">
        <f t="shared" si="4"/>
        <v>INSERT INTO `photos2`(`photoId`, `restId`, `url`, `type`) VALUES (262,131,'victorys-banner1.jpg','banner');</v>
      </c>
    </row>
    <row r="264" spans="1:6">
      <c r="A264" s="25">
        <v>263</v>
      </c>
      <c r="B264" s="17">
        <v>132</v>
      </c>
      <c r="C264" s="17" t="s">
        <v>1143</v>
      </c>
      <c r="D264" s="17" t="s">
        <v>5792</v>
      </c>
      <c r="E264" s="17">
        <v>3</v>
      </c>
      <c r="F264" t="str">
        <f t="shared" si="4"/>
        <v>INSERT INTO `photos2`(`photoId`, `restId`, `url`, `type`) VALUES (263,132,'parus2.jpg','logo');</v>
      </c>
    </row>
    <row r="265" spans="1:6" ht="15" customHeight="1">
      <c r="A265" s="25">
        <v>264</v>
      </c>
      <c r="B265" s="25">
        <v>132</v>
      </c>
      <c r="C265" s="25" t="s">
        <v>1142</v>
      </c>
      <c r="D265" s="25" t="s">
        <v>5793</v>
      </c>
      <c r="E265" s="25">
        <v>1</v>
      </c>
      <c r="F265" t="str">
        <f t="shared" si="4"/>
        <v>INSERT INTO `photos2`(`photoId`, `restId`, `url`, `type`) VALUES (264,132,'parus1.jpg','banner');</v>
      </c>
    </row>
    <row r="266" spans="1:6" ht="15" customHeight="1">
      <c r="A266" s="25">
        <v>265</v>
      </c>
      <c r="B266" s="25">
        <v>133</v>
      </c>
      <c r="C266" s="25" t="s">
        <v>1152</v>
      </c>
      <c r="D266" s="25" t="s">
        <v>5792</v>
      </c>
      <c r="E266" s="17">
        <v>3</v>
      </c>
      <c r="F266" t="str">
        <f t="shared" si="4"/>
        <v>INSERT INTO `photos2`(`photoId`, `restId`, `url`, `type`) VALUES (265,133,'bell-book-candle3.gif','logo');</v>
      </c>
    </row>
    <row r="267" spans="1:6">
      <c r="A267" s="25">
        <v>266</v>
      </c>
      <c r="B267" s="17">
        <v>133</v>
      </c>
      <c r="C267" s="17" t="s">
        <v>1151</v>
      </c>
      <c r="D267" s="17" t="s">
        <v>5795</v>
      </c>
      <c r="E267" s="17">
        <v>2</v>
      </c>
      <c r="F267" t="str">
        <f t="shared" si="4"/>
        <v>INSERT INTO `photos2`(`photoId`, `restId`, `url`, `type`) VALUES (266,133,'bell-book-candle2.jpg','slider');</v>
      </c>
    </row>
    <row r="268" spans="1:6" ht="15" customHeight="1">
      <c r="A268" s="25">
        <v>267</v>
      </c>
      <c r="B268" s="25">
        <v>133</v>
      </c>
      <c r="C268" s="25" t="s">
        <v>1150</v>
      </c>
      <c r="D268" s="25" t="s">
        <v>5793</v>
      </c>
      <c r="E268" s="25">
        <v>1</v>
      </c>
      <c r="F268" t="str">
        <f t="shared" si="4"/>
        <v>INSERT INTO `photos2`(`photoId`, `restId`, `url`, `type`) VALUES (267,133,'Bell-Book1.jpg','banner');</v>
      </c>
    </row>
    <row r="269" spans="1:6">
      <c r="A269" s="25">
        <v>268</v>
      </c>
      <c r="B269" s="17">
        <v>134</v>
      </c>
      <c r="C269" s="17" t="s">
        <v>1158</v>
      </c>
      <c r="D269" s="17" t="s">
        <v>5792</v>
      </c>
      <c r="E269" s="17">
        <v>3</v>
      </c>
      <c r="F269" t="str">
        <f t="shared" si="4"/>
        <v>INSERT INTO `photos2`(`photoId`, `restId`, `url`, `type`) VALUES (268,134,'cal-pep2.jpg','logo');</v>
      </c>
    </row>
    <row r="270" spans="1:6" ht="15" customHeight="1">
      <c r="A270" s="25">
        <v>269</v>
      </c>
      <c r="B270" s="25">
        <v>134</v>
      </c>
      <c r="C270" s="25" t="s">
        <v>1157</v>
      </c>
      <c r="D270" s="25" t="s">
        <v>5793</v>
      </c>
      <c r="E270" s="25">
        <v>1</v>
      </c>
      <c r="F270" t="str">
        <f t="shared" si="4"/>
        <v>INSERT INTO `photos2`(`photoId`, `restId`, `url`, `type`) VALUES (269,134,'cal-pep1.jpg','banner');</v>
      </c>
    </row>
    <row r="271" spans="1:6" ht="15" customHeight="1">
      <c r="A271" s="25">
        <v>270</v>
      </c>
      <c r="B271" s="25">
        <v>135</v>
      </c>
      <c r="C271" s="25" t="s">
        <v>1167</v>
      </c>
      <c r="D271" s="25" t="s">
        <v>5792</v>
      </c>
      <c r="E271" s="17">
        <v>3</v>
      </c>
      <c r="F271" t="str">
        <f t="shared" si="4"/>
        <v>INSERT INTO `photos2`(`photoId`, `restId`, `url`, `type`) VALUES (270,135,'vinoteque3.png','logo');</v>
      </c>
    </row>
    <row r="272" spans="1:6">
      <c r="A272" s="25">
        <v>271</v>
      </c>
      <c r="B272" s="17">
        <v>135</v>
      </c>
      <c r="C272" s="17" t="s">
        <v>1166</v>
      </c>
      <c r="D272" s="17" t="s">
        <v>5795</v>
      </c>
      <c r="E272" s="17">
        <v>2</v>
      </c>
      <c r="F272" t="str">
        <f t="shared" si="4"/>
        <v>INSERT INTO `photos2`(`photoId`, `restId`, `url`, `type`) VALUES (271,135,'vinoteque2.jpg','slider');</v>
      </c>
    </row>
    <row r="273" spans="1:6" ht="15" customHeight="1">
      <c r="A273" s="25">
        <v>272</v>
      </c>
      <c r="B273" s="25">
        <v>135</v>
      </c>
      <c r="C273" s="25" t="s">
        <v>1165</v>
      </c>
      <c r="D273" s="25" t="s">
        <v>5793</v>
      </c>
      <c r="E273" s="25">
        <v>1</v>
      </c>
      <c r="F273" t="str">
        <f t="shared" si="4"/>
        <v>INSERT INTO `photos2`(`photoId`, `restId`, `url`, `type`) VALUES (272,135,'vinoteque1.jpg','banner');</v>
      </c>
    </row>
    <row r="274" spans="1:6" ht="15" customHeight="1">
      <c r="A274" s="25">
        <v>273</v>
      </c>
      <c r="B274" s="25">
        <v>136</v>
      </c>
      <c r="C274" s="25" t="s">
        <v>1177</v>
      </c>
      <c r="D274" s="25" t="s">
        <v>5792</v>
      </c>
      <c r="E274" s="17">
        <v>3</v>
      </c>
      <c r="F274" t="str">
        <f t="shared" si="4"/>
        <v>INSERT INTO `photos2`(`photoId`, `restId`, `url`, `type`) VALUES (273,136,'petros3.jpg','logo');</v>
      </c>
    </row>
    <row r="275" spans="1:6">
      <c r="A275" s="25">
        <v>274</v>
      </c>
      <c r="B275" s="17">
        <v>136</v>
      </c>
      <c r="C275" s="17" t="s">
        <v>1176</v>
      </c>
      <c r="D275" s="17" t="s">
        <v>5795</v>
      </c>
      <c r="E275" s="17">
        <v>2</v>
      </c>
      <c r="F275" t="str">
        <f t="shared" si="4"/>
        <v>INSERT INTO `photos2`(`photoId`, `restId`, `url`, `type`) VALUES (274,136,'petros2.jpg','slider');</v>
      </c>
    </row>
    <row r="276" spans="1:6" ht="15" customHeight="1">
      <c r="A276" s="25">
        <v>275</v>
      </c>
      <c r="B276" s="25">
        <v>136</v>
      </c>
      <c r="C276" s="25" t="s">
        <v>1175</v>
      </c>
      <c r="D276" s="25" t="s">
        <v>5793</v>
      </c>
      <c r="E276" s="25">
        <v>1</v>
      </c>
      <c r="F276" t="str">
        <f t="shared" si="4"/>
        <v>INSERT INTO `photos2`(`photoId`, `restId`, `url`, `type`) VALUES (275,136,'petros1.jpg','banner');</v>
      </c>
    </row>
    <row r="277" spans="1:6">
      <c r="A277" s="25">
        <v>276</v>
      </c>
      <c r="B277" s="17">
        <v>137</v>
      </c>
      <c r="C277" s="17" t="s">
        <v>1177</v>
      </c>
      <c r="D277" s="17" t="s">
        <v>5792</v>
      </c>
      <c r="E277" s="17">
        <v>3</v>
      </c>
      <c r="F277" t="str">
        <f t="shared" si="4"/>
        <v>INSERT INTO `photos2`(`photoId`, `restId`, `url`, `type`) VALUES (276,137,'petros3.jpg','logo');</v>
      </c>
    </row>
    <row r="278" spans="1:6" ht="15" customHeight="1">
      <c r="A278" s="25">
        <v>277</v>
      </c>
      <c r="B278" s="25">
        <v>137</v>
      </c>
      <c r="C278" s="25" t="s">
        <v>1182</v>
      </c>
      <c r="D278" s="25" t="s">
        <v>5793</v>
      </c>
      <c r="E278" s="25">
        <v>1</v>
      </c>
      <c r="F278" t="str">
        <f t="shared" si="4"/>
        <v>INSERT INTO `photos2`(`photoId`, `restId`, `url`, `type`) VALUES (277,137,'petros-lo1.jpg','banner');</v>
      </c>
    </row>
    <row r="279" spans="1:6">
      <c r="A279" s="25">
        <v>278</v>
      </c>
      <c r="B279" s="17">
        <v>138</v>
      </c>
      <c r="C279" s="17" t="s">
        <v>1177</v>
      </c>
      <c r="D279" s="17" t="s">
        <v>5792</v>
      </c>
      <c r="E279" s="17">
        <v>3</v>
      </c>
      <c r="F279" t="str">
        <f t="shared" si="4"/>
        <v>INSERT INTO `photos2`(`photoId`, `restId`, `url`, `type`) VALUES (278,138,'petros3.jpg','logo');</v>
      </c>
    </row>
    <row r="280" spans="1:6" ht="15" customHeight="1">
      <c r="A280" s="25">
        <v>279</v>
      </c>
      <c r="B280" s="25">
        <v>138</v>
      </c>
      <c r="C280" s="25" t="s">
        <v>1186</v>
      </c>
      <c r="D280" s="25" t="s">
        <v>5793</v>
      </c>
      <c r="E280" s="25">
        <v>1</v>
      </c>
      <c r="F280" t="str">
        <f t="shared" si="4"/>
        <v>INSERT INTO `photos2`(`photoId`, `restId`, `url`, `type`) VALUES (279,138,'petros-sb1.jpg','banner');</v>
      </c>
    </row>
    <row r="281" spans="1:6">
      <c r="A281" s="25">
        <v>280</v>
      </c>
      <c r="B281" s="17">
        <v>139</v>
      </c>
      <c r="C281" s="17" t="s">
        <v>1194</v>
      </c>
      <c r="D281" s="17" t="s">
        <v>5792</v>
      </c>
      <c r="E281" s="17">
        <v>3</v>
      </c>
      <c r="F281" t="str">
        <f t="shared" si="4"/>
        <v>INSERT INTO `photos2`(`photoId`, `restId`, `url`, `type`) VALUES (280,139,'taverna-tony2.jpg','logo');</v>
      </c>
    </row>
    <row r="282" spans="1:6" ht="15" customHeight="1">
      <c r="A282" s="25">
        <v>281</v>
      </c>
      <c r="B282" s="25">
        <v>139</v>
      </c>
      <c r="C282" s="25" t="s">
        <v>1193</v>
      </c>
      <c r="D282" s="25" t="s">
        <v>5793</v>
      </c>
      <c r="E282" s="25">
        <v>1</v>
      </c>
      <c r="F282" t="str">
        <f t="shared" si="4"/>
        <v>INSERT INTO `photos2`(`photoId`, `restId`, `url`, `type`) VALUES (281,139,'taverna-tony1.jpg','banner');</v>
      </c>
    </row>
    <row r="283" spans="1:6">
      <c r="A283" s="25">
        <v>282</v>
      </c>
      <c r="B283" s="17">
        <v>140</v>
      </c>
      <c r="C283" s="17" t="s">
        <v>1202</v>
      </c>
      <c r="D283" s="17" t="s">
        <v>5792</v>
      </c>
      <c r="E283" s="17">
        <v>3</v>
      </c>
      <c r="F283" t="str">
        <f t="shared" si="4"/>
        <v>INSERT INTO `photos2`(`photoId`, `restId`, `url`, `type`) VALUES (282,140,'bossa-nova2.jpg','logo');</v>
      </c>
    </row>
    <row r="284" spans="1:6" ht="15" customHeight="1">
      <c r="A284" s="25">
        <v>283</v>
      </c>
      <c r="B284" s="25">
        <v>140</v>
      </c>
      <c r="C284" s="25" t="s">
        <v>1201</v>
      </c>
      <c r="D284" s="25" t="s">
        <v>5793</v>
      </c>
      <c r="E284" s="25">
        <v>1</v>
      </c>
      <c r="F284" t="str">
        <f t="shared" si="4"/>
        <v>INSERT INTO `photos2`(`photoId`, `restId`, `url`, `type`) VALUES (283,140,'bossa-nova1.jpg','banner');</v>
      </c>
    </row>
    <row r="285" spans="1:6">
      <c r="A285" s="25">
        <v>284</v>
      </c>
      <c r="B285" s="17">
        <v>141</v>
      </c>
      <c r="C285" s="17" t="s">
        <v>1202</v>
      </c>
      <c r="D285" s="17" t="s">
        <v>5792</v>
      </c>
      <c r="E285" s="17">
        <v>3</v>
      </c>
      <c r="F285" t="str">
        <f t="shared" si="4"/>
        <v>INSERT INTO `photos2`(`photoId`, `restId`, `url`, `type`) VALUES (284,141,'bossa-nova2.jpg','logo');</v>
      </c>
    </row>
    <row r="286" spans="1:6" ht="15" customHeight="1">
      <c r="A286" s="25">
        <v>285</v>
      </c>
      <c r="B286" s="25">
        <v>141</v>
      </c>
      <c r="C286" s="25" t="s">
        <v>1201</v>
      </c>
      <c r="D286" s="25" t="s">
        <v>5793</v>
      </c>
      <c r="E286" s="25">
        <v>1</v>
      </c>
      <c r="F286" t="str">
        <f t="shared" si="4"/>
        <v>INSERT INTO `photos2`(`photoId`, `restId`, `url`, `type`) VALUES (285,141,'bossa-nova1.jpg','banner');</v>
      </c>
    </row>
    <row r="287" spans="1:6">
      <c r="A287" s="25">
        <v>286</v>
      </c>
      <c r="B287" s="17">
        <v>142</v>
      </c>
      <c r="C287" s="17" t="s">
        <v>1202</v>
      </c>
      <c r="D287" s="17" t="s">
        <v>5792</v>
      </c>
      <c r="E287" s="17">
        <v>3</v>
      </c>
      <c r="F287" t="str">
        <f t="shared" si="4"/>
        <v>INSERT INTO `photos2`(`photoId`, `restId`, `url`, `type`) VALUES (286,142,'bossa-nova2.jpg','logo');</v>
      </c>
    </row>
    <row r="288" spans="1:6" ht="15" customHeight="1">
      <c r="A288" s="25">
        <v>287</v>
      </c>
      <c r="B288" s="25">
        <v>142</v>
      </c>
      <c r="C288" s="25" t="s">
        <v>1201</v>
      </c>
      <c r="D288" s="25" t="s">
        <v>5793</v>
      </c>
      <c r="E288" s="25">
        <v>1</v>
      </c>
      <c r="F288" t="str">
        <f t="shared" si="4"/>
        <v>INSERT INTO `photos2`(`photoId`, `restId`, `url`, `type`) VALUES (287,142,'bossa-nova1.jpg','banner');</v>
      </c>
    </row>
    <row r="289" spans="1:6" ht="15" customHeight="1">
      <c r="A289" s="25">
        <v>288</v>
      </c>
      <c r="B289" s="25">
        <v>143</v>
      </c>
      <c r="C289" s="25" t="s">
        <v>1218</v>
      </c>
      <c r="D289" s="25" t="s">
        <v>5792</v>
      </c>
      <c r="E289" s="17">
        <v>3</v>
      </c>
      <c r="F289" t="str">
        <f t="shared" si="4"/>
        <v>INSERT INTO `photos2`(`photoId`, `restId`, `url`, `type`) VALUES (288,143,'lalas-grill3.jpg','logo');</v>
      </c>
    </row>
    <row r="290" spans="1:6">
      <c r="A290" s="25">
        <v>289</v>
      </c>
      <c r="B290" s="17">
        <v>143</v>
      </c>
      <c r="C290" s="17" t="s">
        <v>1217</v>
      </c>
      <c r="D290" s="17" t="s">
        <v>5795</v>
      </c>
      <c r="E290" s="17">
        <v>2</v>
      </c>
      <c r="F290" t="str">
        <f t="shared" si="4"/>
        <v>INSERT INTO `photos2`(`photoId`, `restId`, `url`, `type`) VALUES (289,143,'lalas-grill2.jpg','slider');</v>
      </c>
    </row>
    <row r="291" spans="1:6" ht="15" customHeight="1">
      <c r="A291" s="25">
        <v>290</v>
      </c>
      <c r="B291" s="25">
        <v>143</v>
      </c>
      <c r="C291" s="25" t="s">
        <v>1216</v>
      </c>
      <c r="D291" s="25" t="s">
        <v>5793</v>
      </c>
      <c r="E291" s="25">
        <v>1</v>
      </c>
      <c r="F291" t="str">
        <f t="shared" si="4"/>
        <v>INSERT INTO `photos2`(`photoId`, `restId`, `url`, `type`) VALUES (290,143,'lalas-grill1.jpg','banner');</v>
      </c>
    </row>
    <row r="292" spans="1:6" ht="15" customHeight="1">
      <c r="A292" s="25">
        <v>291</v>
      </c>
      <c r="B292" s="25">
        <v>144</v>
      </c>
      <c r="C292" s="25" t="s">
        <v>1218</v>
      </c>
      <c r="D292" s="25" t="s">
        <v>5792</v>
      </c>
      <c r="E292" s="17">
        <v>3</v>
      </c>
      <c r="F292" t="str">
        <f t="shared" si="4"/>
        <v>INSERT INTO `photos2`(`photoId`, `restId`, `url`, `type`) VALUES (291,144,'lalas-grill3.jpg','logo');</v>
      </c>
    </row>
    <row r="293" spans="1:6">
      <c r="A293" s="25">
        <v>292</v>
      </c>
      <c r="B293" s="17">
        <v>144</v>
      </c>
      <c r="C293" s="17" t="s">
        <v>1223</v>
      </c>
      <c r="D293" s="17" t="s">
        <v>5795</v>
      </c>
      <c r="E293" s="17">
        <v>2</v>
      </c>
      <c r="F293" t="str">
        <f t="shared" si="4"/>
        <v>INSERT INTO `photos2`(`photoId`, `restId`, `url`, `type`) VALUES (292,144,'lalas-grillsc2.jpg','slider');</v>
      </c>
    </row>
    <row r="294" spans="1:6" ht="15" customHeight="1">
      <c r="A294" s="25">
        <v>293</v>
      </c>
      <c r="B294" s="25">
        <v>144</v>
      </c>
      <c r="C294" s="25" t="s">
        <v>1222</v>
      </c>
      <c r="D294" s="25" t="s">
        <v>5793</v>
      </c>
      <c r="E294" s="25">
        <v>1</v>
      </c>
      <c r="F294" t="str">
        <f t="shared" si="4"/>
        <v>INSERT INTO `photos2`(`photoId`, `restId`, `url`, `type`) VALUES (293,144,'lalas-grillsc1.jpg','banner');</v>
      </c>
    </row>
    <row r="295" spans="1:6" ht="15" customHeight="1">
      <c r="A295" s="25">
        <v>294</v>
      </c>
      <c r="B295" s="25">
        <v>145</v>
      </c>
      <c r="C295" s="25" t="s">
        <v>1233</v>
      </c>
      <c r="D295" s="25" t="s">
        <v>5792</v>
      </c>
      <c r="E295" s="17">
        <v>3</v>
      </c>
      <c r="F295" t="str">
        <f t="shared" si="4"/>
        <v>INSERT INTO `photos2`(`photoId`, `restId`, `url`, `type`) VALUES (294,145,'circusny3.jpg','logo');</v>
      </c>
    </row>
    <row r="296" spans="1:6">
      <c r="A296" s="25">
        <v>295</v>
      </c>
      <c r="B296" s="17">
        <v>145</v>
      </c>
      <c r="C296" s="17" t="s">
        <v>1232</v>
      </c>
      <c r="D296" s="17" t="s">
        <v>5795</v>
      </c>
      <c r="E296" s="17">
        <v>2</v>
      </c>
      <c r="F296" t="str">
        <f t="shared" si="4"/>
        <v>INSERT INTO `photos2`(`photoId`, `restId`, `url`, `type`) VALUES (295,145,'circusny2.jpg','slider');</v>
      </c>
    </row>
    <row r="297" spans="1:6" ht="15" customHeight="1">
      <c r="A297" s="25">
        <v>296</v>
      </c>
      <c r="B297" s="25">
        <v>145</v>
      </c>
      <c r="C297" s="25" t="s">
        <v>1231</v>
      </c>
      <c r="D297" s="25" t="s">
        <v>5793</v>
      </c>
      <c r="E297" s="25">
        <v>1</v>
      </c>
      <c r="F297" t="str">
        <f t="shared" si="4"/>
        <v>INSERT INTO `photos2`(`photoId`, `restId`, `url`, `type`) VALUES (296,145,'circusny1.jpg','banner');</v>
      </c>
    </row>
    <row r="298" spans="1:6">
      <c r="A298" s="25">
        <v>297</v>
      </c>
      <c r="B298" s="17">
        <v>146</v>
      </c>
      <c r="C298" s="17" t="s">
        <v>1241</v>
      </c>
      <c r="D298" s="17" t="s">
        <v>5792</v>
      </c>
      <c r="E298" s="17">
        <v>3</v>
      </c>
      <c r="F298" t="str">
        <f t="shared" si="4"/>
        <v>INSERT INTO `photos2`(`photoId`, `restId`, `url`, `type`) VALUES (297,146,'malbec2.jpg','logo');</v>
      </c>
    </row>
    <row r="299" spans="1:6" ht="15" customHeight="1">
      <c r="A299" s="25">
        <v>298</v>
      </c>
      <c r="B299" s="25">
        <v>146</v>
      </c>
      <c r="C299" s="25" t="s">
        <v>1240</v>
      </c>
      <c r="D299" s="25" t="s">
        <v>5793</v>
      </c>
      <c r="E299" s="25">
        <v>1</v>
      </c>
      <c r="F299" t="str">
        <f t="shared" si="4"/>
        <v>INSERT INTO `photos2`(`photoId`, `restId`, `url`, `type`) VALUES (298,146,'malbec1.jpg','banner');</v>
      </c>
    </row>
    <row r="300" spans="1:6">
      <c r="A300" s="25">
        <v>299</v>
      </c>
      <c r="B300" s="17">
        <v>147</v>
      </c>
      <c r="C300" s="17" t="s">
        <v>1251</v>
      </c>
      <c r="D300" s="17" t="s">
        <v>5792</v>
      </c>
      <c r="E300" s="17">
        <v>3</v>
      </c>
      <c r="F300" t="str">
        <f t="shared" si="4"/>
        <v>INSERT INTO `photos2`(`photoId`, `restId`, `url`, `type`) VALUES (299,147,'umami2.png','logo');</v>
      </c>
    </row>
    <row r="301" spans="1:6" ht="15" customHeight="1">
      <c r="A301" s="25">
        <v>300</v>
      </c>
      <c r="B301" s="25">
        <v>147</v>
      </c>
      <c r="C301" s="25" t="s">
        <v>1250</v>
      </c>
      <c r="D301" s="25" t="s">
        <v>5793</v>
      </c>
      <c r="E301" s="25">
        <v>1</v>
      </c>
      <c r="F301" t="str">
        <f t="shared" si="4"/>
        <v>INSERT INTO `photos2`(`photoId`, `restId`, `url`, `type`) VALUES (300,147,'umamito1.jpg','banner');</v>
      </c>
    </row>
    <row r="302" spans="1:6">
      <c r="A302" s="25">
        <v>301</v>
      </c>
      <c r="B302" s="17">
        <v>148</v>
      </c>
      <c r="C302" s="17" t="s">
        <v>1251</v>
      </c>
      <c r="D302" s="17" t="s">
        <v>5792</v>
      </c>
      <c r="E302" s="17">
        <v>3</v>
      </c>
      <c r="F302" t="str">
        <f t="shared" si="4"/>
        <v>INSERT INTO `photos2`(`photoId`, `restId`, `url`, `type`) VALUES (301,148,'umami2.png','logo');</v>
      </c>
    </row>
    <row r="303" spans="1:6" ht="15" customHeight="1">
      <c r="A303" s="25">
        <v>302</v>
      </c>
      <c r="B303" s="25">
        <v>148</v>
      </c>
      <c r="C303" s="25" t="s">
        <v>1257</v>
      </c>
      <c r="D303" s="25" t="s">
        <v>5793</v>
      </c>
      <c r="E303" s="25">
        <v>1</v>
      </c>
      <c r="F303" t="str">
        <f t="shared" si="4"/>
        <v>INSERT INTO `photos2`(`photoId`, `restId`, `url`, `type`) VALUES (302,148,'umamicm1.jpg','banner');</v>
      </c>
    </row>
    <row r="304" spans="1:6">
      <c r="A304" s="25">
        <v>303</v>
      </c>
      <c r="B304" s="17">
        <v>149</v>
      </c>
      <c r="C304" s="17" t="s">
        <v>1251</v>
      </c>
      <c r="D304" s="17" t="s">
        <v>5792</v>
      </c>
      <c r="E304" s="17">
        <v>3</v>
      </c>
      <c r="F304" t="str">
        <f t="shared" si="4"/>
        <v>INSERT INTO `photos2`(`photoId`, `restId`, `url`, `type`) VALUES (303,149,'umami2.png','logo');</v>
      </c>
    </row>
    <row r="305" spans="1:6" ht="15" customHeight="1">
      <c r="A305" s="25">
        <v>304</v>
      </c>
      <c r="B305" s="25">
        <v>149</v>
      </c>
      <c r="C305" s="25" t="s">
        <v>1263</v>
      </c>
      <c r="D305" s="25" t="s">
        <v>5793</v>
      </c>
      <c r="E305" s="25">
        <v>1</v>
      </c>
      <c r="F305" t="str">
        <f t="shared" si="4"/>
        <v>INSERT INTO `photos2`(`photoId`, `restId`, `url`, `type`) VALUES (304,149,'umamihb1.jpg','banner');</v>
      </c>
    </row>
    <row r="306" spans="1:6">
      <c r="A306" s="25">
        <v>305</v>
      </c>
      <c r="B306" s="17">
        <v>150</v>
      </c>
      <c r="C306" s="17" t="s">
        <v>1251</v>
      </c>
      <c r="D306" s="17" t="s">
        <v>5792</v>
      </c>
      <c r="E306" s="17">
        <v>3</v>
      </c>
      <c r="F306" t="str">
        <f t="shared" si="4"/>
        <v>INSERT INTO `photos2`(`photoId`, `restId`, `url`, `type`) VALUES (305,150,'umami2.png','logo');</v>
      </c>
    </row>
    <row r="307" spans="1:6" ht="15" customHeight="1">
      <c r="A307" s="25">
        <v>306</v>
      </c>
      <c r="B307" s="25">
        <v>150</v>
      </c>
      <c r="C307" s="25" t="s">
        <v>1268</v>
      </c>
      <c r="D307" s="25" t="s">
        <v>5793</v>
      </c>
      <c r="E307" s="25">
        <v>1</v>
      </c>
      <c r="F307" t="str">
        <f t="shared" si="4"/>
        <v>INSERT INTO `photos2`(`photoId`, `restId`, `url`, `type`) VALUES (306,150,'umamisc1.jpg','banner');</v>
      </c>
    </row>
    <row r="308" spans="1:6">
      <c r="A308" s="25">
        <v>307</v>
      </c>
      <c r="B308" s="17">
        <v>151</v>
      </c>
      <c r="C308" s="17" t="s">
        <v>1251</v>
      </c>
      <c r="D308" s="17" t="s">
        <v>5792</v>
      </c>
      <c r="E308" s="17">
        <v>3</v>
      </c>
      <c r="F308" t="str">
        <f t="shared" si="4"/>
        <v>INSERT INTO `photos2`(`photoId`, `restId`, `url`, `type`) VALUES (307,151,'umami2.png','logo');</v>
      </c>
    </row>
    <row r="309" spans="1:6" ht="15" customHeight="1">
      <c r="A309" s="25">
        <v>308</v>
      </c>
      <c r="B309" s="25">
        <v>151</v>
      </c>
      <c r="C309" s="25" t="s">
        <v>1273</v>
      </c>
      <c r="D309" s="25" t="s">
        <v>5793</v>
      </c>
      <c r="E309" s="25">
        <v>1</v>
      </c>
      <c r="F309" t="str">
        <f t="shared" si="4"/>
        <v>INSERT INTO `photos2`(`photoId`, `restId`, `url`, `type`) VALUES (308,151,'umamism1.jpg','banner');</v>
      </c>
    </row>
    <row r="310" spans="1:6">
      <c r="A310" s="25">
        <v>309</v>
      </c>
      <c r="B310" s="17">
        <v>152</v>
      </c>
      <c r="C310" s="17" t="s">
        <v>1251</v>
      </c>
      <c r="D310" s="17" t="s">
        <v>5792</v>
      </c>
      <c r="E310" s="17">
        <v>3</v>
      </c>
      <c r="F310" t="str">
        <f t="shared" si="4"/>
        <v>INSERT INTO `photos2`(`photoId`, `restId`, `url`, `type`) VALUES (309,152,'umami2.png','logo');</v>
      </c>
    </row>
    <row r="311" spans="1:6" ht="15" customHeight="1">
      <c r="A311" s="25">
        <v>310</v>
      </c>
      <c r="B311" s="25">
        <v>152</v>
      </c>
      <c r="C311" s="25" t="s">
        <v>1278</v>
      </c>
      <c r="D311" s="25" t="s">
        <v>5793</v>
      </c>
      <c r="E311" s="25">
        <v>1</v>
      </c>
      <c r="F311" t="str">
        <f t="shared" si="4"/>
        <v>INSERT INTO `photos2`(`photoId`, `restId`, `url`, `type`) VALUES (310,152,'umamilf1.jpg','banner');</v>
      </c>
    </row>
    <row r="312" spans="1:6">
      <c r="A312" s="25">
        <v>311</v>
      </c>
      <c r="B312" s="17">
        <v>153</v>
      </c>
      <c r="C312" s="17" t="s">
        <v>1251</v>
      </c>
      <c r="D312" s="17" t="s">
        <v>5792</v>
      </c>
      <c r="E312" s="17">
        <v>3</v>
      </c>
      <c r="F312" t="str">
        <f t="shared" si="4"/>
        <v>INSERT INTO `photos2`(`photoId`, `restId`, `url`, `type`) VALUES (311,153,'umami2.png','logo');</v>
      </c>
    </row>
    <row r="313" spans="1:6" ht="15" customHeight="1">
      <c r="A313" s="25">
        <v>312</v>
      </c>
      <c r="B313" s="25">
        <v>153</v>
      </c>
      <c r="C313" s="25" t="s">
        <v>1283</v>
      </c>
      <c r="D313" s="25" t="s">
        <v>5793</v>
      </c>
      <c r="E313" s="25">
        <v>1</v>
      </c>
      <c r="F313" t="str">
        <f t="shared" si="4"/>
        <v>INSERT INTO `photos2`(`photoId`, `restId`, `url`, `type`) VALUES (312,153,'umamihw1.jpg','banner');</v>
      </c>
    </row>
    <row r="314" spans="1:6">
      <c r="A314" s="25">
        <v>313</v>
      </c>
      <c r="B314" s="17">
        <v>154</v>
      </c>
      <c r="C314" s="17" t="s">
        <v>1292</v>
      </c>
      <c r="D314" s="17" t="s">
        <v>5792</v>
      </c>
      <c r="E314" s="17">
        <v>3</v>
      </c>
      <c r="F314" t="str">
        <f t="shared" si="4"/>
        <v>INSERT INTO `photos2`(`photoId`, `restId`, `url`, `type`) VALUES (313,154,'800-Degrees2.png','logo');</v>
      </c>
    </row>
    <row r="315" spans="1:6" ht="15" customHeight="1">
      <c r="A315" s="25">
        <v>314</v>
      </c>
      <c r="B315" s="25">
        <v>154</v>
      </c>
      <c r="C315" s="25" t="s">
        <v>1291</v>
      </c>
      <c r="D315" s="25" t="s">
        <v>5793</v>
      </c>
      <c r="E315" s="25">
        <v>1</v>
      </c>
      <c r="F315" t="str">
        <f t="shared" si="4"/>
        <v>INSERT INTO `photos2`(`photoId`, `restId`, `url`, `type`) VALUES (314,154,'800-degrees1.jpg','banner');</v>
      </c>
    </row>
    <row r="316" spans="1:6">
      <c r="A316" s="25">
        <v>315</v>
      </c>
      <c r="B316" s="17">
        <v>155</v>
      </c>
      <c r="C316" s="17" t="s">
        <v>1302</v>
      </c>
      <c r="D316" s="17" t="s">
        <v>5792</v>
      </c>
      <c r="E316" s="17">
        <v>3</v>
      </c>
      <c r="F316" t="str">
        <f t="shared" si="4"/>
        <v>INSERT INTO `photos2`(`photoId`, `restId`, `url`, `type`) VALUES (315,155,'red-medicine2.jpg','logo');</v>
      </c>
    </row>
    <row r="317" spans="1:6" ht="15" customHeight="1">
      <c r="A317" s="25">
        <v>316</v>
      </c>
      <c r="B317" s="25">
        <v>155</v>
      </c>
      <c r="C317" s="25" t="s">
        <v>1301</v>
      </c>
      <c r="D317" s="25" t="s">
        <v>5793</v>
      </c>
      <c r="E317" s="25">
        <v>1</v>
      </c>
      <c r="F317" t="str">
        <f t="shared" si="4"/>
        <v>INSERT INTO `photos2`(`photoId`, `restId`, `url`, `type`) VALUES (316,155,'Red-Medicine1.jpg','banner');</v>
      </c>
    </row>
    <row r="318" spans="1:6">
      <c r="A318" s="25">
        <v>317</v>
      </c>
      <c r="B318" s="17">
        <v>156</v>
      </c>
      <c r="C318" s="17" t="s">
        <v>1312</v>
      </c>
      <c r="D318" s="17" t="s">
        <v>5792</v>
      </c>
      <c r="E318" s="17">
        <v>3</v>
      </c>
      <c r="F318" t="str">
        <f t="shared" si="4"/>
        <v>INSERT INTO `photos2`(`photoId`, `restId`, `url`, `type`) VALUES (317,156,'counter2.gif','logo');</v>
      </c>
    </row>
    <row r="319" spans="1:6" ht="15" customHeight="1">
      <c r="A319" s="25">
        <v>318</v>
      </c>
      <c r="B319" s="25">
        <v>156</v>
      </c>
      <c r="C319" s="25" t="s">
        <v>1311</v>
      </c>
      <c r="D319" s="25" t="s">
        <v>5793</v>
      </c>
      <c r="E319" s="25">
        <v>1</v>
      </c>
      <c r="F319" t="str">
        <f t="shared" si="4"/>
        <v>INSERT INTO `photos2`(`photoId`, `restId`, `url`, `type`) VALUES (318,156,'counter1.jpg','banner');</v>
      </c>
    </row>
    <row r="320" spans="1:6">
      <c r="A320" s="25">
        <v>319</v>
      </c>
      <c r="B320" s="17">
        <v>157</v>
      </c>
      <c r="C320" s="17" t="s">
        <v>1312</v>
      </c>
      <c r="D320" s="17" t="s">
        <v>5792</v>
      </c>
      <c r="E320" s="17">
        <v>3</v>
      </c>
      <c r="F320" t="str">
        <f t="shared" si="4"/>
        <v>INSERT INTO `photos2`(`photoId`, `restId`, `url`, `type`) VALUES (319,157,'counter2.gif','logo');</v>
      </c>
    </row>
    <row r="321" spans="1:6" ht="15" customHeight="1">
      <c r="A321" s="25">
        <v>320</v>
      </c>
      <c r="B321" s="25">
        <v>157</v>
      </c>
      <c r="C321" s="25" t="s">
        <v>1311</v>
      </c>
      <c r="D321" s="25" t="s">
        <v>5793</v>
      </c>
      <c r="E321" s="25">
        <v>1</v>
      </c>
      <c r="F321" t="str">
        <f t="shared" si="4"/>
        <v>INSERT INTO `photos2`(`photoId`, `restId`, `url`, `type`) VALUES (320,157,'counter1.jpg','banner');</v>
      </c>
    </row>
    <row r="322" spans="1:6">
      <c r="A322" s="25">
        <v>321</v>
      </c>
      <c r="B322" s="17">
        <v>158</v>
      </c>
      <c r="C322" s="17" t="s">
        <v>1312</v>
      </c>
      <c r="D322" s="17" t="s">
        <v>5792</v>
      </c>
      <c r="E322" s="17">
        <v>3</v>
      </c>
      <c r="F322" t="str">
        <f t="shared" si="4"/>
        <v>INSERT INTO `photos2`(`photoId`, `restId`, `url`, `type`) VALUES (321,158,'counter2.gif','logo');</v>
      </c>
    </row>
    <row r="323" spans="1:6" ht="15" customHeight="1">
      <c r="A323" s="25">
        <v>322</v>
      </c>
      <c r="B323" s="25">
        <v>158</v>
      </c>
      <c r="C323" s="25" t="s">
        <v>1311</v>
      </c>
      <c r="D323" s="25" t="s">
        <v>5793</v>
      </c>
      <c r="E323" s="25">
        <v>1</v>
      </c>
      <c r="F323" t="str">
        <f t="shared" ref="F323:F386" si="5">"INSERT INTO `photos2`(`photoId`, `restId`, `url`, `type`) VALUES (" &amp; A323 &amp; "," &amp; B323 &amp; "," &amp; CONCATENATE("'",C323,"'") &amp; "," &amp; CONCATENATE("'",D323,"'") &amp; ");"</f>
        <v>INSERT INTO `photos2`(`photoId`, `restId`, `url`, `type`) VALUES (322,158,'counter1.jpg','banner');</v>
      </c>
    </row>
    <row r="324" spans="1:6">
      <c r="A324" s="25">
        <v>323</v>
      </c>
      <c r="B324" s="17">
        <v>159</v>
      </c>
      <c r="C324" s="17" t="s">
        <v>1312</v>
      </c>
      <c r="D324" s="17" t="s">
        <v>5792</v>
      </c>
      <c r="E324" s="17">
        <v>3</v>
      </c>
      <c r="F324" t="str">
        <f t="shared" si="5"/>
        <v>INSERT INTO `photos2`(`photoId`, `restId`, `url`, `type`) VALUES (323,159,'counter2.gif','logo');</v>
      </c>
    </row>
    <row r="325" spans="1:6" ht="15" customHeight="1">
      <c r="A325" s="25">
        <v>324</v>
      </c>
      <c r="B325" s="25">
        <v>159</v>
      </c>
      <c r="C325" s="25" t="s">
        <v>1311</v>
      </c>
      <c r="D325" s="25" t="s">
        <v>5793</v>
      </c>
      <c r="E325" s="25">
        <v>1</v>
      </c>
      <c r="F325" t="str">
        <f t="shared" si="5"/>
        <v>INSERT INTO `photos2`(`photoId`, `restId`, `url`, `type`) VALUES (324,159,'counter1.jpg','banner');</v>
      </c>
    </row>
    <row r="326" spans="1:6">
      <c r="A326" s="25">
        <v>325</v>
      </c>
      <c r="B326" s="17">
        <v>160</v>
      </c>
      <c r="C326" s="17" t="s">
        <v>1312</v>
      </c>
      <c r="D326" s="17" t="s">
        <v>5792</v>
      </c>
      <c r="E326" s="17">
        <v>3</v>
      </c>
      <c r="F326" t="str">
        <f t="shared" si="5"/>
        <v>INSERT INTO `photos2`(`photoId`, `restId`, `url`, `type`) VALUES (325,160,'counter2.gif','logo');</v>
      </c>
    </row>
    <row r="327" spans="1:6" ht="15" customHeight="1">
      <c r="A327" s="25">
        <v>326</v>
      </c>
      <c r="B327" s="25">
        <v>160</v>
      </c>
      <c r="C327" s="25" t="s">
        <v>1311</v>
      </c>
      <c r="D327" s="25" t="s">
        <v>5793</v>
      </c>
      <c r="E327" s="25">
        <v>1</v>
      </c>
      <c r="F327" t="str">
        <f t="shared" si="5"/>
        <v>INSERT INTO `photos2`(`photoId`, `restId`, `url`, `type`) VALUES (326,160,'counter1.jpg','banner');</v>
      </c>
    </row>
    <row r="328" spans="1:6">
      <c r="A328" s="25">
        <v>327</v>
      </c>
      <c r="B328" s="17">
        <v>161</v>
      </c>
      <c r="C328" s="17" t="s">
        <v>1312</v>
      </c>
      <c r="D328" s="17" t="s">
        <v>5792</v>
      </c>
      <c r="E328" s="17">
        <v>3</v>
      </c>
      <c r="F328" t="str">
        <f t="shared" si="5"/>
        <v>INSERT INTO `photos2`(`photoId`, `restId`, `url`, `type`) VALUES (327,161,'counter2.gif','logo');</v>
      </c>
    </row>
    <row r="329" spans="1:6" ht="15" customHeight="1">
      <c r="A329" s="25">
        <v>328</v>
      </c>
      <c r="B329" s="25">
        <v>161</v>
      </c>
      <c r="C329" s="25" t="s">
        <v>1311</v>
      </c>
      <c r="D329" s="25" t="s">
        <v>5793</v>
      </c>
      <c r="E329" s="25">
        <v>1</v>
      </c>
      <c r="F329" t="str">
        <f t="shared" si="5"/>
        <v>INSERT INTO `photos2`(`photoId`, `restId`, `url`, `type`) VALUES (328,161,'counter1.jpg','banner');</v>
      </c>
    </row>
    <row r="330" spans="1:6">
      <c r="A330" s="25">
        <v>329</v>
      </c>
      <c r="B330" s="17">
        <v>162</v>
      </c>
      <c r="C330" s="17" t="s">
        <v>1312</v>
      </c>
      <c r="D330" s="17" t="s">
        <v>5792</v>
      </c>
      <c r="E330" s="17">
        <v>3</v>
      </c>
      <c r="F330" t="str">
        <f t="shared" si="5"/>
        <v>INSERT INTO `photos2`(`photoId`, `restId`, `url`, `type`) VALUES (329,162,'counter2.gif','logo');</v>
      </c>
    </row>
    <row r="331" spans="1:6" ht="15" customHeight="1">
      <c r="A331" s="25">
        <v>330</v>
      </c>
      <c r="B331" s="25">
        <v>162</v>
      </c>
      <c r="C331" s="25" t="s">
        <v>1311</v>
      </c>
      <c r="D331" s="25" t="s">
        <v>5793</v>
      </c>
      <c r="E331" s="25">
        <v>1</v>
      </c>
      <c r="F331" t="str">
        <f t="shared" si="5"/>
        <v>INSERT INTO `photos2`(`photoId`, `restId`, `url`, `type`) VALUES (330,162,'counter1.jpg','banner');</v>
      </c>
    </row>
    <row r="332" spans="1:6">
      <c r="A332" s="25">
        <v>331</v>
      </c>
      <c r="B332" s="17">
        <v>163</v>
      </c>
      <c r="C332" s="17" t="s">
        <v>1312</v>
      </c>
      <c r="D332" s="17" t="s">
        <v>5792</v>
      </c>
      <c r="E332" s="17">
        <v>3</v>
      </c>
      <c r="F332" t="str">
        <f t="shared" si="5"/>
        <v>INSERT INTO `photos2`(`photoId`, `restId`, `url`, `type`) VALUES (331,163,'counter2.gif','logo');</v>
      </c>
    </row>
    <row r="333" spans="1:6" ht="15" customHeight="1">
      <c r="A333" s="25">
        <v>332</v>
      </c>
      <c r="B333" s="25">
        <v>163</v>
      </c>
      <c r="C333" s="25" t="s">
        <v>1311</v>
      </c>
      <c r="D333" s="25" t="s">
        <v>5793</v>
      </c>
      <c r="E333" s="25">
        <v>1</v>
      </c>
      <c r="F333" t="str">
        <f t="shared" si="5"/>
        <v>INSERT INTO `photos2`(`photoId`, `restId`, `url`, `type`) VALUES (332,163,'counter1.jpg','banner');</v>
      </c>
    </row>
    <row r="334" spans="1:6">
      <c r="A334" s="25">
        <v>333</v>
      </c>
      <c r="B334" s="17">
        <v>164</v>
      </c>
      <c r="C334" s="17" t="s">
        <v>1312</v>
      </c>
      <c r="D334" s="17" t="s">
        <v>5792</v>
      </c>
      <c r="E334" s="17">
        <v>3</v>
      </c>
      <c r="F334" t="str">
        <f t="shared" si="5"/>
        <v>INSERT INTO `photos2`(`photoId`, `restId`, `url`, `type`) VALUES (333,164,'counter2.gif','logo');</v>
      </c>
    </row>
    <row r="335" spans="1:6" ht="15" customHeight="1">
      <c r="A335" s="25">
        <v>334</v>
      </c>
      <c r="B335" s="25">
        <v>164</v>
      </c>
      <c r="C335" s="25" t="s">
        <v>1311</v>
      </c>
      <c r="D335" s="25" t="s">
        <v>5793</v>
      </c>
      <c r="E335" s="25">
        <v>1</v>
      </c>
      <c r="F335" t="str">
        <f t="shared" si="5"/>
        <v>INSERT INTO `photos2`(`photoId`, `restId`, `url`, `type`) VALUES (334,164,'counter1.jpg','banner');</v>
      </c>
    </row>
    <row r="336" spans="1:6">
      <c r="A336" s="25">
        <v>335</v>
      </c>
      <c r="B336" s="17">
        <v>165</v>
      </c>
      <c r="C336" s="17" t="s">
        <v>1351</v>
      </c>
      <c r="D336" s="17" t="s">
        <v>5792</v>
      </c>
      <c r="E336" s="17">
        <v>3</v>
      </c>
      <c r="F336" t="str">
        <f t="shared" si="5"/>
        <v>INSERT INTO `photos2`(`photoId`, `restId`, `url`, `type`) VALUES (335,165,'mais2.png','logo');</v>
      </c>
    </row>
    <row r="337" spans="1:6" ht="15" customHeight="1">
      <c r="A337" s="25">
        <v>336</v>
      </c>
      <c r="B337" s="25">
        <v>165</v>
      </c>
      <c r="C337" s="25" t="s">
        <v>1350</v>
      </c>
      <c r="D337" s="25" t="s">
        <v>5793</v>
      </c>
      <c r="E337" s="25">
        <v>1</v>
      </c>
      <c r="F337" t="str">
        <f t="shared" si="5"/>
        <v>INSERT INTO `photos2`(`photoId`, `restId`, `url`, `type`) VALUES (336,165,'mais1.jpg','banner');</v>
      </c>
    </row>
    <row r="338" spans="1:6" ht="15" customHeight="1">
      <c r="A338" s="25">
        <v>337</v>
      </c>
      <c r="B338" s="25">
        <v>166</v>
      </c>
      <c r="C338" s="25" t="s">
        <v>1361</v>
      </c>
      <c r="D338" s="25" t="s">
        <v>5792</v>
      </c>
      <c r="E338" s="17">
        <v>3</v>
      </c>
      <c r="F338" t="str">
        <f t="shared" si="5"/>
        <v>INSERT INTO `photos2`(`photoId`, `restId`, `url`, `type`) VALUES (337,166,'Agave-Kitchen3.gif','logo');</v>
      </c>
    </row>
    <row r="339" spans="1:6">
      <c r="A339" s="25">
        <v>338</v>
      </c>
      <c r="B339" s="17">
        <v>166</v>
      </c>
      <c r="C339" s="17" t="s">
        <v>1360</v>
      </c>
      <c r="D339" s="17" t="s">
        <v>5795</v>
      </c>
      <c r="E339" s="17">
        <v>2</v>
      </c>
      <c r="F339" t="str">
        <f t="shared" si="5"/>
        <v>INSERT INTO `photos2`(`photoId`, `restId`, `url`, `type`) VALUES (338,166,'agave-kitchen2.jpg','slider');</v>
      </c>
    </row>
    <row r="340" spans="1:6" ht="15" customHeight="1">
      <c r="A340" s="25">
        <v>339</v>
      </c>
      <c r="B340" s="25">
        <v>166</v>
      </c>
      <c r="C340" s="25" t="s">
        <v>1359</v>
      </c>
      <c r="D340" s="25" t="s">
        <v>5793</v>
      </c>
      <c r="E340" s="25">
        <v>1</v>
      </c>
      <c r="F340" t="str">
        <f t="shared" si="5"/>
        <v>INSERT INTO `photos2`(`photoId`, `restId`, `url`, `type`) VALUES (339,166,'agave-restaurant1.jpg','banner');</v>
      </c>
    </row>
    <row r="341" spans="1:6" ht="15" customHeight="1">
      <c r="A341" s="25">
        <v>340</v>
      </c>
      <c r="B341" s="25">
        <v>167</v>
      </c>
      <c r="C341" s="25" t="s">
        <v>1372</v>
      </c>
      <c r="D341" s="25" t="s">
        <v>5792</v>
      </c>
      <c r="E341" s="17">
        <v>3</v>
      </c>
      <c r="F341" t="str">
        <f t="shared" si="5"/>
        <v>INSERT INTO `photos2`(`photoId`, `restId`, `url`, `type`) VALUES (340,167,'Osteria-sgarzarie3.gif','logo');</v>
      </c>
    </row>
    <row r="342" spans="1:6">
      <c r="A342" s="25">
        <v>341</v>
      </c>
      <c r="B342" s="17">
        <v>167</v>
      </c>
      <c r="C342" s="17" t="s">
        <v>1371</v>
      </c>
      <c r="D342" s="17" t="s">
        <v>5795</v>
      </c>
      <c r="E342" s="17">
        <v>2</v>
      </c>
      <c r="F342" t="str">
        <f t="shared" si="5"/>
        <v>INSERT INTO `photos2`(`photoId`, `restId`, `url`, `type`) VALUES (341,167,'osteria-sgarzarie2.jpg','slider');</v>
      </c>
    </row>
    <row r="343" spans="1:6" ht="15" customHeight="1">
      <c r="A343" s="25">
        <v>342</v>
      </c>
      <c r="B343" s="25">
        <v>167</v>
      </c>
      <c r="C343" s="25" t="s">
        <v>1370</v>
      </c>
      <c r="D343" s="25" t="s">
        <v>5793</v>
      </c>
      <c r="E343" s="25">
        <v>1</v>
      </c>
      <c r="F343" t="str">
        <f t="shared" si="5"/>
        <v>INSERT INTO `photos2`(`photoId`, `restId`, `url`, `type`) VALUES (342,167,'osteria-sgarzarie1.jpg','banner');</v>
      </c>
    </row>
    <row r="344" spans="1:6" ht="15" customHeight="1">
      <c r="A344" s="25">
        <v>343</v>
      </c>
      <c r="B344" s="25">
        <v>168</v>
      </c>
      <c r="C344" s="25" t="s">
        <v>1383</v>
      </c>
      <c r="D344" s="25" t="s">
        <v>5792</v>
      </c>
      <c r="E344" s="17">
        <v>3</v>
      </c>
      <c r="F344" t="str">
        <f t="shared" si="5"/>
        <v>INSERT INTO `photos2`(`photoId`, `restId`, `url`, `type`) VALUES (343,168,'red-garter3.jpg','logo');</v>
      </c>
    </row>
    <row r="345" spans="1:6">
      <c r="A345" s="25">
        <v>344</v>
      </c>
      <c r="B345" s="17">
        <v>168</v>
      </c>
      <c r="C345" s="17" t="s">
        <v>1382</v>
      </c>
      <c r="D345" s="17" t="s">
        <v>5795</v>
      </c>
      <c r="E345" s="17">
        <v>2</v>
      </c>
      <c r="F345" t="str">
        <f t="shared" si="5"/>
        <v>INSERT INTO `photos2`(`photoId`, `restId`, `url`, `type`) VALUES (344,168,'red-garter2.jpg','slider');</v>
      </c>
    </row>
    <row r="346" spans="1:6" ht="15" customHeight="1">
      <c r="A346" s="25">
        <v>345</v>
      </c>
      <c r="B346" s="25">
        <v>168</v>
      </c>
      <c r="C346" s="25" t="s">
        <v>1381</v>
      </c>
      <c r="D346" s="25" t="s">
        <v>5793</v>
      </c>
      <c r="E346" s="25">
        <v>1</v>
      </c>
      <c r="F346" t="str">
        <f t="shared" si="5"/>
        <v>INSERT INTO `photos2`(`photoId`, `restId`, `url`, `type`) VALUES (345,168,'red-garter1.jpg','banner');</v>
      </c>
    </row>
    <row r="347" spans="1:6" ht="15" customHeight="1">
      <c r="A347" s="25">
        <v>346</v>
      </c>
      <c r="B347" s="25">
        <v>169</v>
      </c>
      <c r="C347" s="25" t="s">
        <v>1393</v>
      </c>
      <c r="D347" s="25" t="s">
        <v>5792</v>
      </c>
      <c r="E347" s="17">
        <v>3</v>
      </c>
      <c r="F347" t="str">
        <f t="shared" si="5"/>
        <v>INSERT INTO `photos2`(`photoId`, `restId`, `url`, `type`) VALUES (346,169,'Golden-view3.gif','logo');</v>
      </c>
    </row>
    <row r="348" spans="1:6">
      <c r="A348" s="25">
        <v>347</v>
      </c>
      <c r="B348" s="17">
        <v>169</v>
      </c>
      <c r="C348" s="17" t="s">
        <v>1392</v>
      </c>
      <c r="D348" s="17" t="s">
        <v>5795</v>
      </c>
      <c r="E348" s="17">
        <v>2</v>
      </c>
      <c r="F348" t="str">
        <f t="shared" si="5"/>
        <v>INSERT INTO `photos2`(`photoId`, `restId`, `url`, `type`) VALUES (347,169,'golden-view2.jpg','slider');</v>
      </c>
    </row>
    <row r="349" spans="1:6" ht="15" customHeight="1">
      <c r="A349" s="25">
        <v>348</v>
      </c>
      <c r="B349" s="25">
        <v>169</v>
      </c>
      <c r="C349" s="25" t="s">
        <v>1391</v>
      </c>
      <c r="D349" s="25" t="s">
        <v>5793</v>
      </c>
      <c r="E349" s="25">
        <v>1</v>
      </c>
      <c r="F349" t="str">
        <f t="shared" si="5"/>
        <v>INSERT INTO `photos2`(`photoId`, `restId`, `url`, `type`) VALUES (348,169,'golden-view1.jpg','banner');</v>
      </c>
    </row>
    <row r="350" spans="1:6" ht="15" customHeight="1">
      <c r="A350" s="25">
        <v>349</v>
      </c>
      <c r="B350" s="25">
        <v>170</v>
      </c>
      <c r="C350" s="25" t="s">
        <v>1402</v>
      </c>
      <c r="D350" s="25" t="s">
        <v>5792</v>
      </c>
      <c r="E350" s="17">
        <v>3</v>
      </c>
      <c r="F350" t="str">
        <f t="shared" si="5"/>
        <v>INSERT INTO `photos2`(`photoId`, `restId`, `url`, `type`) VALUES (349,170,'The-Diner3.gif','logo');</v>
      </c>
    </row>
    <row r="351" spans="1:6">
      <c r="A351" s="25">
        <v>350</v>
      </c>
      <c r="B351" s="17">
        <v>170</v>
      </c>
      <c r="C351" s="17" t="s">
        <v>1401</v>
      </c>
      <c r="D351" s="17" t="s">
        <v>5795</v>
      </c>
      <c r="E351" s="17">
        <v>2</v>
      </c>
      <c r="F351" t="str">
        <f t="shared" si="5"/>
        <v>INSERT INTO `photos2`(`photoId`, `restId`, `url`, `type`) VALUES (350,170,'the-diner2.JPG','slider');</v>
      </c>
    </row>
    <row r="352" spans="1:6" ht="15" customHeight="1">
      <c r="A352" s="25">
        <v>351</v>
      </c>
      <c r="B352" s="25">
        <v>170</v>
      </c>
      <c r="C352" s="25" t="s">
        <v>1400</v>
      </c>
      <c r="D352" s="25" t="s">
        <v>5793</v>
      </c>
      <c r="E352" s="25">
        <v>1</v>
      </c>
      <c r="F352" t="str">
        <f t="shared" si="5"/>
        <v>INSERT INTO `photos2`(`photoId`, `restId`, `url`, `type`) VALUES (351,170,'The-Diner1.jpg','banner');</v>
      </c>
    </row>
    <row r="353" spans="1:6" ht="15" customHeight="1">
      <c r="A353" s="25">
        <v>352</v>
      </c>
      <c r="B353" s="25">
        <v>171</v>
      </c>
      <c r="C353" s="25" t="s">
        <v>1412</v>
      </c>
      <c r="D353" s="25" t="s">
        <v>5792</v>
      </c>
      <c r="E353" s="17">
        <v>3</v>
      </c>
      <c r="F353" t="str">
        <f t="shared" si="5"/>
        <v>INSERT INTO `photos2`(`photoId`, `restId`, `url`, `type`) VALUES (352,171,'Aphrodite-cafe3.jpg','logo');</v>
      </c>
    </row>
    <row r="354" spans="1:6">
      <c r="A354" s="25">
        <v>353</v>
      </c>
      <c r="B354" s="17">
        <v>171</v>
      </c>
      <c r="C354" s="17" t="s">
        <v>1411</v>
      </c>
      <c r="D354" s="17" t="s">
        <v>5795</v>
      </c>
      <c r="E354" s="17">
        <v>2</v>
      </c>
      <c r="F354" t="str">
        <f t="shared" si="5"/>
        <v>INSERT INTO `photos2`(`photoId`, `restId`, `url`, `type`) VALUES (353,171,'aphrodite-cafe2.jpg','slider');</v>
      </c>
    </row>
    <row r="355" spans="1:6" ht="15" customHeight="1">
      <c r="A355" s="25">
        <v>354</v>
      </c>
      <c r="B355" s="25">
        <v>171</v>
      </c>
      <c r="C355" s="25" t="s">
        <v>1410</v>
      </c>
      <c r="D355" s="25" t="s">
        <v>5793</v>
      </c>
      <c r="E355" s="25">
        <v>1</v>
      </c>
      <c r="F355" t="str">
        <f t="shared" si="5"/>
        <v>INSERT INTO `photos2`(`photoId`, `restId`, `url`, `type`) VALUES (354,171,'aphrodite-cafe1.jpg','banner');</v>
      </c>
    </row>
    <row r="356" spans="1:6">
      <c r="A356" s="25">
        <v>355</v>
      </c>
      <c r="B356" s="17">
        <v>172</v>
      </c>
      <c r="C356" s="17" t="s">
        <v>1424</v>
      </c>
      <c r="D356" s="17" t="s">
        <v>5792</v>
      </c>
      <c r="E356" s="17">
        <v>3</v>
      </c>
      <c r="F356" t="str">
        <f t="shared" si="5"/>
        <v>INSERT INTO `photos2`(`photoId`, `restId`, `url`, `type`) VALUES (355,172,'commune2.png','logo');</v>
      </c>
    </row>
    <row r="357" spans="1:6" ht="15" customHeight="1">
      <c r="A357" s="25">
        <v>356</v>
      </c>
      <c r="B357" s="25">
        <v>172</v>
      </c>
      <c r="C357" s="25" t="s">
        <v>1423</v>
      </c>
      <c r="D357" s="25" t="s">
        <v>5793</v>
      </c>
      <c r="E357" s="25">
        <v>1</v>
      </c>
      <c r="F357" t="str">
        <f t="shared" si="5"/>
        <v>INSERT INTO `photos2`(`photoId`, `restId`, `url`, `type`) VALUES (356,172,'commune1.jpg','banner');</v>
      </c>
    </row>
    <row r="358" spans="1:6">
      <c r="A358" s="25">
        <v>357</v>
      </c>
      <c r="B358" s="17">
        <v>173</v>
      </c>
      <c r="C358" s="17" t="s">
        <v>1434</v>
      </c>
      <c r="D358" s="17" t="s">
        <v>5792</v>
      </c>
      <c r="E358" s="17">
        <v>3</v>
      </c>
      <c r="F358" t="str">
        <f t="shared" si="5"/>
        <v>INSERT INTO `photos2`(`photoId`, `restId`, `url`, `type`) VALUES (357,173,'moxies2.png','logo');</v>
      </c>
    </row>
    <row r="359" spans="1:6" ht="15" customHeight="1">
      <c r="A359" s="25">
        <v>358</v>
      </c>
      <c r="B359" s="25">
        <v>173</v>
      </c>
      <c r="C359" s="25" t="s">
        <v>1433</v>
      </c>
      <c r="D359" s="25" t="s">
        <v>5793</v>
      </c>
      <c r="E359" s="25">
        <v>1</v>
      </c>
      <c r="F359" t="str">
        <f t="shared" si="5"/>
        <v>INSERT INTO `photos2`(`photoId`, `restId`, `url`, `type`) VALUES (358,173,'moxies-abbotsford1.jpg','banner');</v>
      </c>
    </row>
    <row r="360" spans="1:6" ht="15" customHeight="1">
      <c r="A360" s="25">
        <v>359</v>
      </c>
      <c r="B360" s="25">
        <v>174</v>
      </c>
      <c r="C360" s="25" t="s">
        <v>1445</v>
      </c>
      <c r="D360" s="25" t="s">
        <v>5792</v>
      </c>
      <c r="E360" s="17">
        <v>3</v>
      </c>
      <c r="F360" t="str">
        <f t="shared" si="5"/>
        <v>INSERT INTO `photos2`(`photoId`, `restId`, `url`, `type`) VALUES (359,174,'society3.jpg','logo');</v>
      </c>
    </row>
    <row r="361" spans="1:6">
      <c r="A361" s="25">
        <v>360</v>
      </c>
      <c r="B361" s="17">
        <v>174</v>
      </c>
      <c r="C361" s="17" t="s">
        <v>1444</v>
      </c>
      <c r="D361" s="17" t="s">
        <v>5795</v>
      </c>
      <c r="E361" s="17">
        <v>2</v>
      </c>
      <c r="F361" t="str">
        <f t="shared" si="5"/>
        <v>INSERT INTO `photos2`(`photoId`, `restId`, `url`, `type`) VALUES (360,174,'society2.jpg','slider');</v>
      </c>
    </row>
    <row r="362" spans="1:6" ht="15" customHeight="1">
      <c r="A362" s="25">
        <v>361</v>
      </c>
      <c r="B362" s="25">
        <v>174</v>
      </c>
      <c r="C362" s="25" t="s">
        <v>1443</v>
      </c>
      <c r="D362" s="25" t="s">
        <v>5793</v>
      </c>
      <c r="E362" s="25">
        <v>1</v>
      </c>
      <c r="F362" t="str">
        <f t="shared" si="5"/>
        <v>INSERT INTO `photos2`(`photoId`, `restId`, `url`, `type`) VALUES (361,174,'Society1.jpg','banner');</v>
      </c>
    </row>
    <row r="363" spans="1:6">
      <c r="A363" s="25">
        <v>362</v>
      </c>
      <c r="B363" s="17">
        <v>175</v>
      </c>
      <c r="C363" s="17" t="s">
        <v>1453</v>
      </c>
      <c r="D363" s="17" t="s">
        <v>5792</v>
      </c>
      <c r="E363" s="17">
        <v>3</v>
      </c>
      <c r="F363" t="str">
        <f t="shared" si="5"/>
        <v>INSERT INTO `photos2`(`photoId`, `restId`, `url`, `type`) VALUES (362,175,'new-india2.jpg','logo');</v>
      </c>
    </row>
    <row r="364" spans="1:6" ht="15" customHeight="1">
      <c r="A364" s="25">
        <v>363</v>
      </c>
      <c r="B364" s="25">
        <v>175</v>
      </c>
      <c r="C364" s="25" t="s">
        <v>1452</v>
      </c>
      <c r="D364" s="25" t="s">
        <v>5793</v>
      </c>
      <c r="E364" s="25">
        <v>1</v>
      </c>
      <c r="F364" t="str">
        <f t="shared" si="5"/>
        <v>INSERT INTO `photos2`(`photoId`, `restId`, `url`, `type`) VALUES (363,175,'new-india1.jpg','banner');</v>
      </c>
    </row>
    <row r="365" spans="1:6">
      <c r="A365" s="25">
        <v>364</v>
      </c>
      <c r="B365" s="17">
        <v>176</v>
      </c>
      <c r="C365" s="17" t="s">
        <v>1463</v>
      </c>
      <c r="D365" s="17" t="s">
        <v>5792</v>
      </c>
      <c r="E365" s="17">
        <v>3</v>
      </c>
      <c r="F365" t="str">
        <f t="shared" si="5"/>
        <v>INSERT INTO `photos2`(`photoId`, `restId`, `url`, `type`) VALUES (364,176,'eight-.52.png','logo');</v>
      </c>
    </row>
    <row r="366" spans="1:6" ht="15" customHeight="1">
      <c r="A366" s="25">
        <v>365</v>
      </c>
      <c r="B366" s="25">
        <v>176</v>
      </c>
      <c r="C366" s="25" t="s">
        <v>1462</v>
      </c>
      <c r="D366" s="25" t="s">
        <v>5793</v>
      </c>
      <c r="E366" s="25">
        <v>1</v>
      </c>
      <c r="F366" t="str">
        <f t="shared" si="5"/>
        <v>INSERT INTO `photos2`(`photoId`, `restId`, `url`, `type`) VALUES (365,176,'eight-.51.jpg','banner');</v>
      </c>
    </row>
    <row r="367" spans="1:6">
      <c r="A367" s="25">
        <v>366</v>
      </c>
      <c r="B367" s="17">
        <v>177</v>
      </c>
      <c r="C367" s="17" t="s">
        <v>1471</v>
      </c>
      <c r="D367" s="17" t="s">
        <v>5792</v>
      </c>
      <c r="E367" s="17">
        <v>3</v>
      </c>
      <c r="F367" t="str">
        <f t="shared" si="5"/>
        <v>INSERT INTO `photos2`(`photoId`, `restId`, `url`, `type`) VALUES (366,177,'bice2.jpg','logo');</v>
      </c>
    </row>
    <row r="368" spans="1:6" ht="15" customHeight="1">
      <c r="A368" s="25">
        <v>367</v>
      </c>
      <c r="B368" s="25">
        <v>177</v>
      </c>
      <c r="C368" s="25" t="s">
        <v>1470</v>
      </c>
      <c r="D368" s="25" t="s">
        <v>5793</v>
      </c>
      <c r="E368" s="25">
        <v>1</v>
      </c>
      <c r="F368" t="str">
        <f t="shared" si="5"/>
        <v>INSERT INTO `photos2`(`photoId`, `restId`, `url`, `type`) VALUES (367,177,'bice1.jpg','banner');</v>
      </c>
    </row>
    <row r="369" spans="1:6">
      <c r="A369" s="25">
        <v>368</v>
      </c>
      <c r="B369" s="17">
        <v>178</v>
      </c>
      <c r="C369" s="17" t="s">
        <v>1479</v>
      </c>
      <c r="D369" s="17" t="s">
        <v>5792</v>
      </c>
      <c r="E369" s="17">
        <v>3</v>
      </c>
      <c r="F369" t="str">
        <f t="shared" si="5"/>
        <v>INSERT INTO `photos2`(`photoId`, `restId`, `url`, `type`) VALUES (368,178,'luna-piena2.png','logo');</v>
      </c>
    </row>
    <row r="370" spans="1:6" ht="15" customHeight="1">
      <c r="A370" s="25">
        <v>369</v>
      </c>
      <c r="B370" s="25">
        <v>178</v>
      </c>
      <c r="C370" s="25" t="s">
        <v>1478</v>
      </c>
      <c r="D370" s="25" t="s">
        <v>5793</v>
      </c>
      <c r="E370" s="25">
        <v>1</v>
      </c>
      <c r="F370" t="str">
        <f t="shared" si="5"/>
        <v>INSERT INTO `photos2`(`photoId`, `restId`, `url`, `type`) VALUES (369,178,'luna-piena1.png','banner');</v>
      </c>
    </row>
    <row r="371" spans="1:6">
      <c r="A371" s="25">
        <v>370</v>
      </c>
      <c r="B371" s="17">
        <v>179</v>
      </c>
      <c r="C371" s="17" t="s">
        <v>1102</v>
      </c>
      <c r="D371" s="17" t="s">
        <v>5792</v>
      </c>
      <c r="E371" s="17">
        <v>3</v>
      </c>
      <c r="F371" t="str">
        <f t="shared" si="5"/>
        <v>INSERT INTO `photos2`(`photoId`, `restId`, `url`, `type`) VALUES (370,179,'bar-masa2.jpg','logo');</v>
      </c>
    </row>
    <row r="372" spans="1:6" ht="15" customHeight="1">
      <c r="A372" s="25">
        <v>371</v>
      </c>
      <c r="B372" s="25">
        <v>179</v>
      </c>
      <c r="C372" s="25" t="s">
        <v>1485</v>
      </c>
      <c r="D372" s="25" t="s">
        <v>5793</v>
      </c>
      <c r="E372" s="25">
        <v>1</v>
      </c>
      <c r="F372" t="str">
        <f t="shared" si="5"/>
        <v>INSERT INTO `photos2`(`photoId`, `restId`, `url`, `type`) VALUES (371,179,'masa1.jpg','banner');</v>
      </c>
    </row>
    <row r="373" spans="1:6" ht="15" customHeight="1">
      <c r="A373" s="25">
        <v>372</v>
      </c>
      <c r="B373" s="25">
        <v>180</v>
      </c>
      <c r="C373" s="25" t="s">
        <v>1494</v>
      </c>
      <c r="D373" s="25" t="s">
        <v>5792</v>
      </c>
      <c r="E373" s="17">
        <v>3</v>
      </c>
      <c r="F373" t="str">
        <f t="shared" si="5"/>
        <v>INSERT INTO `photos2`(`photoId`, `restId`, `url`, `type`) VALUES (372,180,'long-beach-vegan-eatery3.jpg','logo');</v>
      </c>
    </row>
    <row r="374" spans="1:6">
      <c r="A374" s="25">
        <v>373</v>
      </c>
      <c r="B374" s="17">
        <v>180</v>
      </c>
      <c r="C374" s="17" t="s">
        <v>1493</v>
      </c>
      <c r="D374" s="17" t="s">
        <v>5795</v>
      </c>
      <c r="E374" s="17">
        <v>2</v>
      </c>
      <c r="F374" t="str">
        <f t="shared" si="5"/>
        <v>INSERT INTO `photos2`(`photoId`, `restId`, `url`, `type`) VALUES (373,180,'long-beach-vegan-eatery2.jpg','slider');</v>
      </c>
    </row>
    <row r="375" spans="1:6" ht="15" customHeight="1">
      <c r="A375" s="25">
        <v>374</v>
      </c>
      <c r="B375" s="25">
        <v>180</v>
      </c>
      <c r="C375" s="25" t="s">
        <v>1492</v>
      </c>
      <c r="D375" s="25" t="s">
        <v>5793</v>
      </c>
      <c r="E375" s="25">
        <v>1</v>
      </c>
      <c r="F375" t="str">
        <f t="shared" si="5"/>
        <v>INSERT INTO `photos2`(`photoId`, `restId`, `url`, `type`) VALUES (374,180,'long-beach-vegan-eatery1.jpg','banner');</v>
      </c>
    </row>
    <row r="376" spans="1:6">
      <c r="A376" s="25">
        <v>375</v>
      </c>
      <c r="B376" s="17">
        <v>181</v>
      </c>
      <c r="C376" s="17" t="s">
        <v>1505</v>
      </c>
      <c r="D376" s="17" t="s">
        <v>5792</v>
      </c>
      <c r="E376" s="17">
        <v>3</v>
      </c>
      <c r="F376" t="str">
        <f t="shared" si="5"/>
        <v>INSERT INTO `photos2`(`photoId`, `restId`, `url`, `type`) VALUES (375,181,'barrafina2.png','logo');</v>
      </c>
    </row>
    <row r="377" spans="1:6" ht="15" customHeight="1">
      <c r="A377" s="25">
        <v>376</v>
      </c>
      <c r="B377" s="25">
        <v>181</v>
      </c>
      <c r="C377" s="25" t="s">
        <v>1504</v>
      </c>
      <c r="D377" s="25" t="s">
        <v>5793</v>
      </c>
      <c r="E377" s="25">
        <v>1</v>
      </c>
      <c r="F377" t="str">
        <f t="shared" si="5"/>
        <v>INSERT INTO `photos2`(`photoId`, `restId`, `url`, `type`) VALUES (376,181,'barrafina1.jpg','banner');</v>
      </c>
    </row>
    <row r="378" spans="1:6" ht="15" customHeight="1">
      <c r="A378" s="25">
        <v>377</v>
      </c>
      <c r="B378" s="25">
        <v>182</v>
      </c>
      <c r="C378" s="25" t="s">
        <v>1516</v>
      </c>
      <c r="D378" s="25" t="s">
        <v>5792</v>
      </c>
      <c r="E378" s="17">
        <v>3</v>
      </c>
      <c r="F378" t="str">
        <f t="shared" si="5"/>
        <v>INSERT INTO `photos2`(`photoId`, `restId`, `url`, `type`) VALUES (377,182,'mani-osteria3.jpg','logo');</v>
      </c>
    </row>
    <row r="379" spans="1:6">
      <c r="A379" s="25">
        <v>378</v>
      </c>
      <c r="B379" s="17">
        <v>182</v>
      </c>
      <c r="C379" s="17" t="s">
        <v>1515</v>
      </c>
      <c r="D379" s="17" t="s">
        <v>5795</v>
      </c>
      <c r="E379" s="17">
        <v>2</v>
      </c>
      <c r="F379" t="str">
        <f t="shared" si="5"/>
        <v>INSERT INTO `photos2`(`photoId`, `restId`, `url`, `type`) VALUES (378,182,'mani-osteria2.jpg','slider');</v>
      </c>
    </row>
    <row r="380" spans="1:6" ht="15" customHeight="1">
      <c r="A380" s="25">
        <v>379</v>
      </c>
      <c r="B380" s="25">
        <v>182</v>
      </c>
      <c r="C380" s="25" t="s">
        <v>1514</v>
      </c>
      <c r="D380" s="25" t="s">
        <v>5793</v>
      </c>
      <c r="E380" s="25">
        <v>1</v>
      </c>
      <c r="F380" t="str">
        <f t="shared" si="5"/>
        <v>INSERT INTO `photos2`(`photoId`, `restId`, `url`, `type`) VALUES (379,182,'mani-osteria1.jpg','banner');</v>
      </c>
    </row>
    <row r="381" spans="1:6" ht="15" customHeight="1">
      <c r="A381" s="25">
        <v>380</v>
      </c>
      <c r="B381" s="25">
        <v>183</v>
      </c>
      <c r="C381" s="25" t="s">
        <v>1528</v>
      </c>
      <c r="D381" s="25" t="s">
        <v>5792</v>
      </c>
      <c r="E381" s="17">
        <v>3</v>
      </c>
      <c r="F381" t="str">
        <f t="shared" si="5"/>
        <v>INSERT INTO `photos2`(`photoId`, `restId`, `url`, `type`) VALUES (380,183,'alcazar3.png','logo');</v>
      </c>
    </row>
    <row r="382" spans="1:6">
      <c r="A382" s="25">
        <v>381</v>
      </c>
      <c r="B382" s="17">
        <v>183</v>
      </c>
      <c r="C382" s="17" t="s">
        <v>1527</v>
      </c>
      <c r="D382" s="17" t="s">
        <v>5795</v>
      </c>
      <c r="E382" s="17">
        <v>2</v>
      </c>
      <c r="F382" t="str">
        <f t="shared" si="5"/>
        <v>INSERT INTO `photos2`(`photoId`, `restId`, `url`, `type`) VALUES (381,183,'alcazar2.jpg','slider');</v>
      </c>
    </row>
    <row r="383" spans="1:6" ht="15" customHeight="1">
      <c r="A383" s="25">
        <v>382</v>
      </c>
      <c r="B383" s="25">
        <v>183</v>
      </c>
      <c r="C383" s="25" t="s">
        <v>1526</v>
      </c>
      <c r="D383" s="25" t="s">
        <v>5793</v>
      </c>
      <c r="E383" s="25">
        <v>1</v>
      </c>
      <c r="F383" t="str">
        <f t="shared" si="5"/>
        <v>INSERT INTO `photos2`(`photoId`, `restId`, `url`, `type`) VALUES (382,183,'alcazar1.jpg','banner');</v>
      </c>
    </row>
    <row r="384" spans="1:6">
      <c r="A384" s="25">
        <v>383</v>
      </c>
      <c r="B384" s="17">
        <v>184</v>
      </c>
      <c r="C384" s="17" t="s">
        <v>1534</v>
      </c>
      <c r="D384" s="17" t="s">
        <v>5792</v>
      </c>
      <c r="E384" s="17">
        <v>3</v>
      </c>
      <c r="F384" t="str">
        <f t="shared" si="5"/>
        <v>INSERT INTO `photos2`(`photoId`, `restId`, `url`, `type`) VALUES (383,184,'au sud-de-nuelle2.jpg','logo');</v>
      </c>
    </row>
    <row r="385" spans="1:6" ht="15" customHeight="1">
      <c r="A385" s="25">
        <v>384</v>
      </c>
      <c r="B385" s="25">
        <v>184</v>
      </c>
      <c r="C385" s="25" t="s">
        <v>1533</v>
      </c>
      <c r="D385" s="25" t="s">
        <v>5793</v>
      </c>
      <c r="E385" s="25">
        <v>1</v>
      </c>
      <c r="F385" t="str">
        <f t="shared" si="5"/>
        <v>INSERT INTO `photos2`(`photoId`, `restId`, `url`, `type`) VALUES (384,184,'au-sud-de-nulle-part1.jpg','banner');</v>
      </c>
    </row>
    <row r="386" spans="1:6">
      <c r="A386" s="25">
        <v>385</v>
      </c>
      <c r="B386" s="17">
        <v>185</v>
      </c>
      <c r="C386" s="17" t="s">
        <v>1543</v>
      </c>
      <c r="D386" s="17" t="s">
        <v>5792</v>
      </c>
      <c r="E386" s="17">
        <v>3</v>
      </c>
      <c r="F386" t="str">
        <f t="shared" si="5"/>
        <v>INSERT INTO `photos2`(`photoId`, `restId`, `url`, `type`) VALUES (385,185,'fusion-bar2.png','logo');</v>
      </c>
    </row>
    <row r="387" spans="1:6" ht="15" customHeight="1">
      <c r="A387" s="25">
        <v>386</v>
      </c>
      <c r="B387" s="25">
        <v>185</v>
      </c>
      <c r="C387" s="25" t="s">
        <v>1542</v>
      </c>
      <c r="D387" s="25" t="s">
        <v>5793</v>
      </c>
      <c r="E387" s="25">
        <v>1</v>
      </c>
      <c r="F387" t="str">
        <f t="shared" ref="F387:F450" si="6">"INSERT INTO `photos2`(`photoId`, `restId`, `url`, `type`) VALUES (" &amp; A387 &amp; "," &amp; B387 &amp; "," &amp; CONCATENATE("'",C387,"'") &amp; "," &amp; CONCATENATE("'",D387,"'") &amp; ");"</f>
        <v>INSERT INTO `photos2`(`photoId`, `restId`, `url`, `type`) VALUES (386,185,'fusion-bar1.jpg','banner');</v>
      </c>
    </row>
    <row r="388" spans="1:6">
      <c r="A388" s="25">
        <v>387</v>
      </c>
      <c r="B388" s="17">
        <v>186</v>
      </c>
      <c r="C388" s="17" t="s">
        <v>1554</v>
      </c>
      <c r="D388" s="17" t="s">
        <v>5792</v>
      </c>
      <c r="E388" s="17">
        <v>3</v>
      </c>
      <c r="F388" t="str">
        <f t="shared" si="6"/>
        <v>INSERT INTO `photos2`(`photoId`, `restId`, `url`, `type`) VALUES (387,186,'hard-rock2.jpg','logo');</v>
      </c>
    </row>
    <row r="389" spans="1:6" ht="15" customHeight="1">
      <c r="A389" s="25">
        <v>388</v>
      </c>
      <c r="B389" s="25">
        <v>186</v>
      </c>
      <c r="C389" s="25" t="s">
        <v>1553</v>
      </c>
      <c r="D389" s="25" t="s">
        <v>5793</v>
      </c>
      <c r="E389" s="25">
        <v>1</v>
      </c>
      <c r="F389" t="str">
        <f t="shared" si="6"/>
        <v>INSERT INTO `photos2`(`photoId`, `restId`, `url`, `type`) VALUES (388,186,'hard-rock-atlanta1.jpg','banner');</v>
      </c>
    </row>
    <row r="390" spans="1:6">
      <c r="A390" s="25">
        <v>389</v>
      </c>
      <c r="B390" s="17">
        <v>187</v>
      </c>
      <c r="C390" s="17" t="s">
        <v>1561</v>
      </c>
      <c r="D390" s="17" t="s">
        <v>5792</v>
      </c>
      <c r="E390" s="17">
        <v>3</v>
      </c>
      <c r="F390" t="str">
        <f t="shared" si="6"/>
        <v>INSERT INTO `photos2`(`photoId`, `restId`, `url`, `type`) VALUES (389,187,'la-fonte2.png','logo');</v>
      </c>
    </row>
    <row r="391" spans="1:6" ht="15" customHeight="1">
      <c r="A391" s="25">
        <v>390</v>
      </c>
      <c r="B391" s="25">
        <v>187</v>
      </c>
      <c r="C391" s="25" t="s">
        <v>1560</v>
      </c>
      <c r="D391" s="25" t="s">
        <v>5793</v>
      </c>
      <c r="E391" s="25">
        <v>1</v>
      </c>
      <c r="F391" t="str">
        <f t="shared" si="6"/>
        <v>INSERT INTO `photos2`(`photoId`, `restId`, `url`, `type`) VALUES (390,187,'la-fonte1.jpg','banner');</v>
      </c>
    </row>
    <row r="392" spans="1:6">
      <c r="A392" s="25">
        <v>391</v>
      </c>
      <c r="B392" s="17">
        <v>188</v>
      </c>
      <c r="C392" s="17" t="s">
        <v>1571</v>
      </c>
      <c r="D392" s="17" t="s">
        <v>5792</v>
      </c>
      <c r="E392" s="17">
        <v>3</v>
      </c>
      <c r="F392" t="str">
        <f t="shared" si="6"/>
        <v>INSERT INTO `photos2`(`photoId`, `restId`, `url`, `type`) VALUES (391,188,'murano2.jpg','logo');</v>
      </c>
    </row>
    <row r="393" spans="1:6" ht="15" customHeight="1">
      <c r="A393" s="25">
        <v>392</v>
      </c>
      <c r="B393" s="25">
        <v>188</v>
      </c>
      <c r="C393" s="25" t="s">
        <v>1570</v>
      </c>
      <c r="D393" s="25" t="s">
        <v>5793</v>
      </c>
      <c r="E393" s="25">
        <v>1</v>
      </c>
      <c r="F393" t="str">
        <f t="shared" si="6"/>
        <v>INSERT INTO `photos2`(`photoId`, `restId`, `url`, `type`) VALUES (392,188,'murano1.jpg','banner');</v>
      </c>
    </row>
    <row r="394" spans="1:6">
      <c r="A394" s="25">
        <v>393</v>
      </c>
      <c r="B394" s="17">
        <v>189</v>
      </c>
      <c r="C394" s="17" t="s">
        <v>1577</v>
      </c>
      <c r="D394" s="17" t="s">
        <v>5792</v>
      </c>
      <c r="E394" s="17">
        <v>3</v>
      </c>
      <c r="F394" t="str">
        <f t="shared" si="6"/>
        <v>INSERT INTO `photos2`(`photoId`, `restId`, `url`, `type`) VALUES (393,189,'acqua2.jpg','logo');</v>
      </c>
    </row>
    <row r="395" spans="1:6" ht="15" customHeight="1">
      <c r="A395" s="25">
        <v>394</v>
      </c>
      <c r="B395" s="25">
        <v>189</v>
      </c>
      <c r="C395" s="25" t="s">
        <v>1576</v>
      </c>
      <c r="D395" s="25" t="s">
        <v>5793</v>
      </c>
      <c r="E395" s="25">
        <v>1</v>
      </c>
      <c r="F395" t="str">
        <f t="shared" si="6"/>
        <v>INSERT INTO `photos2`(`photoId`, `restId`, `url`, `type`) VALUES (394,189,'acqua-florence1.jpg','banner');</v>
      </c>
    </row>
    <row r="396" spans="1:6">
      <c r="A396" s="25">
        <v>395</v>
      </c>
      <c r="B396" s="17">
        <v>190</v>
      </c>
      <c r="C396" s="17" t="s">
        <v>1577</v>
      </c>
      <c r="D396" s="17" t="s">
        <v>5792</v>
      </c>
      <c r="E396" s="17">
        <v>3</v>
      </c>
      <c r="F396" t="str">
        <f t="shared" si="6"/>
        <v>INSERT INTO `photos2`(`photoId`, `restId`, `url`, `type`) VALUES (395,190,'acqua2.jpg','logo');</v>
      </c>
    </row>
    <row r="397" spans="1:6" ht="15" customHeight="1">
      <c r="A397" s="25">
        <v>396</v>
      </c>
      <c r="B397" s="25">
        <v>190</v>
      </c>
      <c r="C397" s="25" t="s">
        <v>1584</v>
      </c>
      <c r="D397" s="25" t="s">
        <v>5793</v>
      </c>
      <c r="E397" s="25">
        <v>1</v>
      </c>
      <c r="F397" t="str">
        <f t="shared" si="6"/>
        <v>INSERT INTO `photos2`(`photoId`, `restId`, `url`, `type`) VALUES (396,190,'acqua-san-diego1.jpg','banner');</v>
      </c>
    </row>
    <row r="398" spans="1:6" ht="15" customHeight="1">
      <c r="A398" s="25">
        <v>397</v>
      </c>
      <c r="B398" s="25">
        <v>191</v>
      </c>
      <c r="C398" s="25" t="s">
        <v>1577</v>
      </c>
      <c r="D398" s="25" t="s">
        <v>5792</v>
      </c>
      <c r="E398" s="17">
        <v>3</v>
      </c>
      <c r="F398" t="str">
        <f t="shared" si="6"/>
        <v>INSERT INTO `photos2`(`photoId`, `restId`, `url`, `type`) VALUES (397,191,'acqua2.jpg','logo');</v>
      </c>
    </row>
    <row r="399" spans="1:6">
      <c r="A399" s="25">
        <v>398</v>
      </c>
      <c r="B399" s="17">
        <v>191</v>
      </c>
      <c r="C399" s="17" t="s">
        <v>1592</v>
      </c>
      <c r="D399" s="17" t="s">
        <v>5795</v>
      </c>
      <c r="E399" s="17">
        <v>2</v>
      </c>
      <c r="F399" t="str">
        <f t="shared" si="6"/>
        <v>INSERT INTO `photos2`(`photoId`, `restId`, `url`, `type`) VALUES (398,191,'acqua-dc2.jpg','slider');</v>
      </c>
    </row>
    <row r="400" spans="1:6" ht="15" customHeight="1">
      <c r="A400" s="25">
        <v>399</v>
      </c>
      <c r="B400" s="25">
        <v>191</v>
      </c>
      <c r="C400" s="25" t="s">
        <v>1591</v>
      </c>
      <c r="D400" s="25" t="s">
        <v>5793</v>
      </c>
      <c r="E400" s="25">
        <v>1</v>
      </c>
      <c r="F400" t="str">
        <f t="shared" si="6"/>
        <v>INSERT INTO `photos2`(`photoId`, `restId`, `url`, `type`) VALUES (399,191,'acqua-dc1.jpg','banner');</v>
      </c>
    </row>
    <row r="401" spans="1:6">
      <c r="A401" s="25">
        <v>400</v>
      </c>
      <c r="B401" s="17">
        <v>192</v>
      </c>
      <c r="C401" s="17" t="s">
        <v>1599</v>
      </c>
      <c r="D401" s="17" t="s">
        <v>5792</v>
      </c>
      <c r="E401" s="17">
        <v>3</v>
      </c>
      <c r="F401" t="str">
        <f t="shared" si="6"/>
        <v>INSERT INTO `photos2`(`photoId`, `restId`, `url`, `type`) VALUES (400,192,'vivanda2.png','logo');</v>
      </c>
    </row>
    <row r="402" spans="1:6" ht="15" customHeight="1">
      <c r="A402" s="25">
        <v>401</v>
      </c>
      <c r="B402" s="25">
        <v>192</v>
      </c>
      <c r="C402" s="25" t="s">
        <v>1598</v>
      </c>
      <c r="D402" s="25" t="s">
        <v>5793</v>
      </c>
      <c r="E402" s="25">
        <v>1</v>
      </c>
      <c r="F402" t="str">
        <f t="shared" si="6"/>
        <v>INSERT INTO `photos2`(`photoId`, `restId`, `url`, `type`) VALUES (401,192,'vivanda1.jpg','banner');</v>
      </c>
    </row>
    <row r="403" spans="1:6" ht="15" customHeight="1">
      <c r="A403" s="25">
        <v>402</v>
      </c>
      <c r="B403" s="25">
        <v>193</v>
      </c>
      <c r="C403" s="25" t="s">
        <v>1608</v>
      </c>
      <c r="D403" s="25" t="s">
        <v>5792</v>
      </c>
      <c r="E403" s="17">
        <v>3</v>
      </c>
      <c r="F403" t="str">
        <f t="shared" si="6"/>
        <v>INSERT INTO `photos2`(`photoId`, `restId`, `url`, `type`) VALUES (402,193,'society-aus3.jpg','logo');</v>
      </c>
    </row>
    <row r="404" spans="1:6">
      <c r="A404" s="25">
        <v>403</v>
      </c>
      <c r="B404" s="17">
        <v>193</v>
      </c>
      <c r="C404" s="17" t="s">
        <v>1607</v>
      </c>
      <c r="D404" s="17" t="s">
        <v>5795</v>
      </c>
      <c r="E404" s="17">
        <v>2</v>
      </c>
      <c r="F404" t="str">
        <f t="shared" si="6"/>
        <v>INSERT INTO `photos2`(`photoId`, `restId`, `url`, `type`) VALUES (403,193,'society-aus2.jpg','slider');</v>
      </c>
    </row>
    <row r="405" spans="1:6" ht="15" customHeight="1">
      <c r="A405" s="25">
        <v>404</v>
      </c>
      <c r="B405" s="25">
        <v>193</v>
      </c>
      <c r="C405" s="25" t="s">
        <v>1606</v>
      </c>
      <c r="D405" s="25" t="s">
        <v>5793</v>
      </c>
      <c r="E405" s="25">
        <v>1</v>
      </c>
      <c r="F405" t="str">
        <f t="shared" si="6"/>
        <v>INSERT INTO `photos2`(`photoId`, `restId`, `url`, `type`) VALUES (404,193,'society-aus1.jpg','banner');</v>
      </c>
    </row>
    <row r="406" spans="1:6">
      <c r="A406" s="25">
        <v>405</v>
      </c>
      <c r="B406" s="17">
        <v>194</v>
      </c>
      <c r="C406" s="17" t="s">
        <v>1619</v>
      </c>
      <c r="D406" s="17" t="s">
        <v>5792</v>
      </c>
      <c r="E406" s="17">
        <v>3</v>
      </c>
      <c r="F406" t="str">
        <f t="shared" si="6"/>
        <v>INSERT INTO `photos2`(`photoId`, `restId`, `url`, `type`) VALUES (405,194,'brewhouse2.jpg','logo');</v>
      </c>
    </row>
    <row r="407" spans="1:6" ht="15" customHeight="1">
      <c r="A407" s="25">
        <v>406</v>
      </c>
      <c r="B407" s="25">
        <v>194</v>
      </c>
      <c r="C407" s="25" t="s">
        <v>1618</v>
      </c>
      <c r="D407" s="25" t="s">
        <v>5793</v>
      </c>
      <c r="E407" s="25">
        <v>1</v>
      </c>
      <c r="F407" t="str">
        <f t="shared" si="6"/>
        <v>INSERT INTO `photos2`(`photoId`, `restId`, `url`, `type`) VALUES (406,194,'brewhouse1.jpg','banner');</v>
      </c>
    </row>
    <row r="408" spans="1:6" ht="15" customHeight="1">
      <c r="A408" s="25">
        <v>407</v>
      </c>
      <c r="B408" s="25">
        <v>195</v>
      </c>
      <c r="C408" s="25" t="s">
        <v>1629</v>
      </c>
      <c r="D408" s="25" t="s">
        <v>5792</v>
      </c>
      <c r="E408" s="17">
        <v>3</v>
      </c>
      <c r="F408" t="str">
        <f t="shared" si="6"/>
        <v>INSERT INTO `photos2`(`photoId`, `restId`, `url`, `type`) VALUES (407,195,'yaletown3.gif','logo');</v>
      </c>
    </row>
    <row r="409" spans="1:6">
      <c r="A409" s="25">
        <v>408</v>
      </c>
      <c r="B409" s="17">
        <v>195</v>
      </c>
      <c r="C409" s="17" t="s">
        <v>1628</v>
      </c>
      <c r="D409" s="17" t="s">
        <v>5795</v>
      </c>
      <c r="E409" s="17">
        <v>2</v>
      </c>
      <c r="F409" t="str">
        <f t="shared" si="6"/>
        <v>INSERT INTO `photos2`(`photoId`, `restId`, `url`, `type`) VALUES (408,195,'yaletown2.jpg','slider');</v>
      </c>
    </row>
    <row r="410" spans="1:6" ht="15" customHeight="1">
      <c r="A410" s="25">
        <v>409</v>
      </c>
      <c r="B410" s="25">
        <v>195</v>
      </c>
      <c r="C410" s="25" t="s">
        <v>1627</v>
      </c>
      <c r="D410" s="25" t="s">
        <v>5793</v>
      </c>
      <c r="E410" s="25">
        <v>1</v>
      </c>
      <c r="F410" t="str">
        <f t="shared" si="6"/>
        <v>INSERT INTO `photos2`(`photoId`, `restId`, `url`, `type`) VALUES (409,195,'yaletown1.jpg','banner');</v>
      </c>
    </row>
    <row r="411" spans="1:6" ht="15" customHeight="1">
      <c r="A411" s="25">
        <v>410</v>
      </c>
      <c r="B411" s="25">
        <v>196</v>
      </c>
      <c r="C411" s="25" t="s">
        <v>1639</v>
      </c>
      <c r="D411" s="25" t="s">
        <v>5792</v>
      </c>
      <c r="E411" s="17">
        <v>3</v>
      </c>
      <c r="F411" t="str">
        <f t="shared" si="6"/>
        <v>INSERT INTO `photos2`(`photoId`, `restId`, `url`, `type`) VALUES (410,196,'big-ridge3.jpg','logo');</v>
      </c>
    </row>
    <row r="412" spans="1:6">
      <c r="A412" s="25">
        <v>411</v>
      </c>
      <c r="B412" s="17">
        <v>196</v>
      </c>
      <c r="C412" s="17" t="s">
        <v>1638</v>
      </c>
      <c r="D412" s="17" t="s">
        <v>5795</v>
      </c>
      <c r="E412" s="17">
        <v>2</v>
      </c>
      <c r="F412" t="str">
        <f t="shared" si="6"/>
        <v>INSERT INTO `photos2`(`photoId`, `restId`, `url`, `type`) VALUES (411,196,'big-ridge2.jpg','slider');</v>
      </c>
    </row>
    <row r="413" spans="1:6" ht="15" customHeight="1">
      <c r="A413" s="25">
        <v>412</v>
      </c>
      <c r="B413" s="25">
        <v>196</v>
      </c>
      <c r="C413" s="25" t="s">
        <v>1637</v>
      </c>
      <c r="D413" s="25" t="s">
        <v>5793</v>
      </c>
      <c r="E413" s="25">
        <v>1</v>
      </c>
      <c r="F413" t="str">
        <f t="shared" si="6"/>
        <v>INSERT INTO `photos2`(`photoId`, `restId`, `url`, `type`) VALUES (412,196,'big-ridge1.jpg','banner');</v>
      </c>
    </row>
    <row r="414" spans="1:6">
      <c r="A414" s="25">
        <v>413</v>
      </c>
      <c r="B414" s="17">
        <v>197</v>
      </c>
      <c r="C414" s="17" t="s">
        <v>1649</v>
      </c>
      <c r="D414" s="17" t="s">
        <v>5792</v>
      </c>
      <c r="E414" s="17">
        <v>3</v>
      </c>
      <c r="F414" t="str">
        <f t="shared" si="6"/>
        <v>INSERT INTO `photos2`(`photoId`, `restId`, `url`, `type`) VALUES (413,197,'flying-beaver2.jpg','logo');</v>
      </c>
    </row>
    <row r="415" spans="1:6" ht="15" customHeight="1">
      <c r="A415" s="25">
        <v>414</v>
      </c>
      <c r="B415" s="25">
        <v>197</v>
      </c>
      <c r="C415" s="25" t="s">
        <v>1648</v>
      </c>
      <c r="D415" s="25" t="s">
        <v>5793</v>
      </c>
      <c r="E415" s="25">
        <v>1</v>
      </c>
      <c r="F415" t="str">
        <f t="shared" si="6"/>
        <v>INSERT INTO `photos2`(`photoId`, `restId`, `url`, `type`) VALUES (414,197,'flying-beaver1.jpg','banner');</v>
      </c>
    </row>
    <row r="416" spans="1:6" ht="15" customHeight="1">
      <c r="A416" s="25">
        <v>415</v>
      </c>
      <c r="B416" s="25">
        <v>198</v>
      </c>
      <c r="C416" s="25" t="s">
        <v>1660</v>
      </c>
      <c r="D416" s="25" t="s">
        <v>5792</v>
      </c>
      <c r="E416" s="17">
        <v>3</v>
      </c>
      <c r="F416" t="str">
        <f t="shared" si="6"/>
        <v>INSERT INTO `photos2`(`photoId`, `restId`, `url`, `type`) VALUES (415,198,'glowbal-grill3.jpg','logo');</v>
      </c>
    </row>
    <row r="417" spans="1:6">
      <c r="A417" s="25">
        <v>416</v>
      </c>
      <c r="B417" s="17">
        <v>198</v>
      </c>
      <c r="C417" s="17" t="s">
        <v>1659</v>
      </c>
      <c r="D417" s="17" t="s">
        <v>5795</v>
      </c>
      <c r="E417" s="17">
        <v>2</v>
      </c>
      <c r="F417" t="str">
        <f t="shared" si="6"/>
        <v>INSERT INTO `photos2`(`photoId`, `restId`, `url`, `type`) VALUES (416,198,'Glowbal-grill2.jpg','slider');</v>
      </c>
    </row>
    <row r="418" spans="1:6" ht="15" customHeight="1">
      <c r="A418" s="25">
        <v>417</v>
      </c>
      <c r="B418" s="25">
        <v>198</v>
      </c>
      <c r="C418" s="25" t="s">
        <v>1658</v>
      </c>
      <c r="D418" s="25" t="s">
        <v>5793</v>
      </c>
      <c r="E418" s="25">
        <v>1</v>
      </c>
      <c r="F418" t="str">
        <f t="shared" si="6"/>
        <v>INSERT INTO `photos2`(`photoId`, `restId`, `url`, `type`) VALUES (417,198,'glowbal-grill1.png','banner');</v>
      </c>
    </row>
    <row r="419" spans="1:6" ht="15" customHeight="1">
      <c r="A419" s="25">
        <v>418</v>
      </c>
      <c r="B419" s="25">
        <v>199</v>
      </c>
      <c r="C419" s="25" t="s">
        <v>1672</v>
      </c>
      <c r="D419" s="25" t="s">
        <v>5792</v>
      </c>
      <c r="E419" s="17">
        <v>3</v>
      </c>
      <c r="F419" t="str">
        <f t="shared" si="6"/>
        <v>INSERT INTO `photos2`(`photoId`, `restId`, `url`, `type`) VALUES (418,199,'market-by-jean3.png','logo');</v>
      </c>
    </row>
    <row r="420" spans="1:6">
      <c r="A420" s="25">
        <v>419</v>
      </c>
      <c r="B420" s="17">
        <v>199</v>
      </c>
      <c r="C420" s="17" t="s">
        <v>1671</v>
      </c>
      <c r="D420" s="17" t="s">
        <v>5795</v>
      </c>
      <c r="E420" s="17">
        <v>2</v>
      </c>
      <c r="F420" t="str">
        <f t="shared" si="6"/>
        <v>INSERT INTO `photos2`(`photoId`, `restId`, `url`, `type`) VALUES (419,199,'market-by-jean2.jpg','slider');</v>
      </c>
    </row>
    <row r="421" spans="1:6" ht="15" customHeight="1">
      <c r="A421" s="25">
        <v>420</v>
      </c>
      <c r="B421" s="25">
        <v>199</v>
      </c>
      <c r="C421" s="25" t="s">
        <v>1670</v>
      </c>
      <c r="D421" s="25" t="s">
        <v>5793</v>
      </c>
      <c r="E421" s="25">
        <v>1</v>
      </c>
      <c r="F421" t="str">
        <f t="shared" si="6"/>
        <v>INSERT INTO `photos2`(`photoId`, `restId`, `url`, `type`) VALUES (420,199,'market-by-jean1.jpg','banner');</v>
      </c>
    </row>
    <row r="422" spans="1:6">
      <c r="A422" s="25">
        <v>421</v>
      </c>
      <c r="B422" s="17">
        <v>200</v>
      </c>
      <c r="C422" s="17" t="s">
        <v>1681</v>
      </c>
      <c r="D422" s="17" t="s">
        <v>5792</v>
      </c>
      <c r="E422" s="17">
        <v>3</v>
      </c>
      <c r="F422" t="str">
        <f t="shared" si="6"/>
        <v>INSERT INTO `photos2`(`photoId`, `restId`, `url`, `type`) VALUES (421,200,'italian-kitchen2.png','logo');</v>
      </c>
    </row>
    <row r="423" spans="1:6" ht="15" customHeight="1">
      <c r="A423" s="25">
        <v>422</v>
      </c>
      <c r="B423" s="25">
        <v>200</v>
      </c>
      <c r="C423" s="25" t="s">
        <v>1680</v>
      </c>
      <c r="D423" s="25" t="s">
        <v>5793</v>
      </c>
      <c r="E423" s="25">
        <v>1</v>
      </c>
      <c r="F423" t="str">
        <f t="shared" si="6"/>
        <v>INSERT INTO `photos2`(`photoId`, `restId`, `url`, `type`) VALUES (422,200,'italian-kitchen1.jpg','banner');</v>
      </c>
    </row>
    <row r="424" spans="1:6" ht="15" customHeight="1">
      <c r="A424" s="25">
        <v>423</v>
      </c>
      <c r="B424" s="25">
        <v>201</v>
      </c>
      <c r="C424" s="25" t="s">
        <v>1692</v>
      </c>
      <c r="D424" s="25" t="s">
        <v>5792</v>
      </c>
      <c r="E424" s="17">
        <v>3</v>
      </c>
      <c r="F424" t="str">
        <f t="shared" si="6"/>
        <v>INSERT INTO `photos2`(`photoId`, `restId`, `url`, `type`) VALUES (423,201,'trattoria3.jpg','logo');</v>
      </c>
    </row>
    <row r="425" spans="1:6">
      <c r="A425" s="25">
        <v>424</v>
      </c>
      <c r="B425" s="17">
        <v>201</v>
      </c>
      <c r="C425" s="17" t="s">
        <v>1691</v>
      </c>
      <c r="D425" s="17" t="s">
        <v>5795</v>
      </c>
      <c r="E425" s="17">
        <v>2</v>
      </c>
      <c r="F425" t="str">
        <f t="shared" si="6"/>
        <v>INSERT INTO `photos2`(`photoId`, `restId`, `url`, `type`) VALUES (424,201,'trattoria2.jpg','slider');</v>
      </c>
    </row>
    <row r="426" spans="1:6" ht="15" customHeight="1">
      <c r="A426" s="25">
        <v>425</v>
      </c>
      <c r="B426" s="25">
        <v>201</v>
      </c>
      <c r="C426" s="25" t="s">
        <v>1690</v>
      </c>
      <c r="D426" s="25" t="s">
        <v>5793</v>
      </c>
      <c r="E426" s="25">
        <v>1</v>
      </c>
      <c r="F426" t="str">
        <f t="shared" si="6"/>
        <v>INSERT INTO `photos2`(`photoId`, `restId`, `url`, `type`) VALUES (425,201,'trattoria1.jpg','banner');</v>
      </c>
    </row>
    <row r="427" spans="1:6">
      <c r="A427" s="25">
        <v>426</v>
      </c>
      <c r="B427" s="17">
        <v>202</v>
      </c>
      <c r="C427" s="17" t="s">
        <v>1700</v>
      </c>
      <c r="D427" s="17" t="s">
        <v>5792</v>
      </c>
      <c r="E427" s="17">
        <v>3</v>
      </c>
      <c r="F427" t="str">
        <f t="shared" si="6"/>
        <v>INSERT INTO `photos2`(`photoId`, `restId`, `url`, `type`) VALUES (426,202,'azalea2.png','logo');</v>
      </c>
    </row>
    <row r="428" spans="1:6" ht="15" customHeight="1">
      <c r="A428" s="25">
        <v>427</v>
      </c>
      <c r="B428" s="25">
        <v>202</v>
      </c>
      <c r="C428" s="25" t="s">
        <v>1699</v>
      </c>
      <c r="D428" s="25" t="s">
        <v>5793</v>
      </c>
      <c r="E428" s="25">
        <v>1</v>
      </c>
      <c r="F428" t="str">
        <f t="shared" si="6"/>
        <v>INSERT INTO `photos2`(`photoId`, `restId`, `url`, `type`) VALUES (427,202,'azalea1.png','banner');</v>
      </c>
    </row>
    <row r="429" spans="1:6">
      <c r="A429" s="25">
        <v>428</v>
      </c>
      <c r="B429" s="17">
        <v>203</v>
      </c>
      <c r="C429" s="17" t="s">
        <v>1708</v>
      </c>
      <c r="D429" s="17" t="s">
        <v>5792</v>
      </c>
      <c r="E429" s="17">
        <v>3</v>
      </c>
      <c r="F429" t="str">
        <f t="shared" si="6"/>
        <v>INSERT INTO `photos2`(`photoId`, `restId`, `url`, `type`) VALUES (428,203,'fino2.png','logo');</v>
      </c>
    </row>
    <row r="430" spans="1:6" ht="15" customHeight="1">
      <c r="A430" s="25">
        <v>429</v>
      </c>
      <c r="B430" s="25">
        <v>203</v>
      </c>
      <c r="C430" s="25" t="s">
        <v>1707</v>
      </c>
      <c r="D430" s="25" t="s">
        <v>5793</v>
      </c>
      <c r="E430" s="25">
        <v>1</v>
      </c>
      <c r="F430" t="str">
        <f t="shared" si="6"/>
        <v>INSERT INTO `photos2`(`photoId`, `restId`, `url`, `type`) VALUES (429,203,'fino1.jpg','banner');</v>
      </c>
    </row>
    <row r="431" spans="1:6">
      <c r="A431" s="25">
        <v>430</v>
      </c>
      <c r="B431" s="17">
        <v>204</v>
      </c>
      <c r="C431" s="17" t="s">
        <v>1715</v>
      </c>
      <c r="D431" s="17" t="s">
        <v>5792</v>
      </c>
      <c r="E431" s="17">
        <v>3</v>
      </c>
      <c r="F431" t="str">
        <f t="shared" si="6"/>
        <v>INSERT INTO `photos2`(`photoId`, `restId`, `url`, `type`) VALUES (430,204,'soleil-westwood2.png','logo');</v>
      </c>
    </row>
    <row r="432" spans="1:6" ht="15" customHeight="1">
      <c r="A432" s="25">
        <v>431</v>
      </c>
      <c r="B432" s="25">
        <v>204</v>
      </c>
      <c r="C432" s="25" t="s">
        <v>1714</v>
      </c>
      <c r="D432" s="25" t="s">
        <v>5793</v>
      </c>
      <c r="E432" s="25">
        <v>1</v>
      </c>
      <c r="F432" t="str">
        <f t="shared" si="6"/>
        <v>INSERT INTO `photos2`(`photoId`, `restId`, `url`, `type`) VALUES (431,204,'soleil-westwood1.jpg','banner');</v>
      </c>
    </row>
    <row r="433" spans="1:6" ht="15" customHeight="1">
      <c r="A433" s="25">
        <v>432</v>
      </c>
      <c r="B433" s="25">
        <v>205</v>
      </c>
      <c r="C433" s="25" t="s">
        <v>1725</v>
      </c>
      <c r="D433" s="25" t="s">
        <v>5792</v>
      </c>
      <c r="E433" s="17">
        <v>3</v>
      </c>
      <c r="F433" t="str">
        <f t="shared" si="6"/>
        <v>INSERT INTO `photos2`(`photoId`, `restId`, `url`, `type`) VALUES (432,205,'borgo-san-jacopo3.jpg','logo');</v>
      </c>
    </row>
    <row r="434" spans="1:6">
      <c r="A434" s="25">
        <v>433</v>
      </c>
      <c r="B434" s="17">
        <v>205</v>
      </c>
      <c r="C434" s="17" t="s">
        <v>1724</v>
      </c>
      <c r="D434" s="17" t="s">
        <v>5795</v>
      </c>
      <c r="E434" s="17">
        <v>2</v>
      </c>
      <c r="F434" t="str">
        <f t="shared" si="6"/>
        <v>INSERT INTO `photos2`(`photoId`, `restId`, `url`, `type`) VALUES (433,205,'borgo-san-jacopo2.jpg','slider');</v>
      </c>
    </row>
    <row r="435" spans="1:6" ht="15" customHeight="1">
      <c r="A435" s="25">
        <v>434</v>
      </c>
      <c r="B435" s="25">
        <v>205</v>
      </c>
      <c r="C435" s="25" t="s">
        <v>1723</v>
      </c>
      <c r="D435" s="25" t="s">
        <v>5793</v>
      </c>
      <c r="E435" s="25">
        <v>1</v>
      </c>
      <c r="F435" t="str">
        <f t="shared" si="6"/>
        <v>INSERT INTO `photos2`(`photoId`, `restId`, `url`, `type`) VALUES (434,205,'borgo-san-jacopo1.jpg','banner');</v>
      </c>
    </row>
    <row r="436" spans="1:6" ht="15" customHeight="1">
      <c r="A436" s="25">
        <v>435</v>
      </c>
      <c r="B436" s="25">
        <v>206</v>
      </c>
      <c r="C436" s="25" t="s">
        <v>1733</v>
      </c>
      <c r="D436" s="25" t="s">
        <v>5792</v>
      </c>
      <c r="E436" s="17">
        <v>3</v>
      </c>
      <c r="F436" t="str">
        <f t="shared" si="6"/>
        <v>INSERT INTO `photos2`(`photoId`, `restId`, `url`, `type`) VALUES (435,206,'cleo-restaurant3.jpg','logo');</v>
      </c>
    </row>
    <row r="437" spans="1:6">
      <c r="A437" s="25">
        <v>436</v>
      </c>
      <c r="B437" s="17">
        <v>206</v>
      </c>
      <c r="C437" s="17" t="s">
        <v>1732</v>
      </c>
      <c r="D437" s="17" t="s">
        <v>5795</v>
      </c>
      <c r="E437" s="17">
        <v>2</v>
      </c>
      <c r="F437" t="str">
        <f t="shared" si="6"/>
        <v>INSERT INTO `photos2`(`photoId`, `restId`, `url`, `type`) VALUES (436,206,'cleo-restaurant2.png','slider');</v>
      </c>
    </row>
    <row r="438" spans="1:6" ht="15" customHeight="1">
      <c r="A438" s="25">
        <v>437</v>
      </c>
      <c r="B438" s="25">
        <v>206</v>
      </c>
      <c r="C438" s="25" t="s">
        <v>1731</v>
      </c>
      <c r="D438" s="25" t="s">
        <v>5793</v>
      </c>
      <c r="E438" s="25">
        <v>1</v>
      </c>
      <c r="F438" t="str">
        <f t="shared" si="6"/>
        <v>INSERT INTO `photos2`(`photoId`, `restId`, `url`, `type`) VALUES (437,206,'Cleo-Restaurant1.jpg','banner');</v>
      </c>
    </row>
    <row r="439" spans="1:6" ht="15" customHeight="1">
      <c r="A439" s="25">
        <v>438</v>
      </c>
      <c r="B439" s="25">
        <v>207</v>
      </c>
      <c r="C439" s="25" t="s">
        <v>1742</v>
      </c>
      <c r="D439" s="25" t="s">
        <v>5792</v>
      </c>
      <c r="E439" s="17">
        <v>3</v>
      </c>
      <c r="F439" t="str">
        <f t="shared" si="6"/>
        <v>INSERT INTO `photos2`(`photoId`, `restId`, `url`, `type`) VALUES (438,207,'pitti-gola3.png','logo');</v>
      </c>
    </row>
    <row r="440" spans="1:6">
      <c r="A440" s="25">
        <v>439</v>
      </c>
      <c r="B440" s="17">
        <v>207</v>
      </c>
      <c r="C440" s="17" t="s">
        <v>1741</v>
      </c>
      <c r="D440" s="17" t="s">
        <v>5795</v>
      </c>
      <c r="E440" s="17">
        <v>2</v>
      </c>
      <c r="F440" t="str">
        <f t="shared" si="6"/>
        <v>INSERT INTO `photos2`(`photoId`, `restId`, `url`, `type`) VALUES (439,207,'pitti-gola2.jpg','slider');</v>
      </c>
    </row>
    <row r="441" spans="1:6" ht="15" customHeight="1">
      <c r="A441" s="25">
        <v>440</v>
      </c>
      <c r="B441" s="25">
        <v>207</v>
      </c>
      <c r="C441" s="25" t="s">
        <v>1740</v>
      </c>
      <c r="D441" s="25" t="s">
        <v>5793</v>
      </c>
      <c r="E441" s="25">
        <v>1</v>
      </c>
      <c r="F441" t="str">
        <f t="shared" si="6"/>
        <v>INSERT INTO `photos2`(`photoId`, `restId`, `url`, `type`) VALUES (440,207,'pitti-gola1.jpg','banner');</v>
      </c>
    </row>
    <row r="442" spans="1:6" ht="15" customHeight="1">
      <c r="A442" s="25">
        <v>441</v>
      </c>
      <c r="B442" s="25">
        <v>208</v>
      </c>
      <c r="C442" s="25" t="s">
        <v>1748</v>
      </c>
      <c r="D442" s="25" t="s">
        <v>5792</v>
      </c>
      <c r="E442" s="17">
        <v>3</v>
      </c>
      <c r="F442" t="str">
        <f t="shared" si="6"/>
        <v>INSERT INTO `photos2`(`photoId`, `restId`, `url`, `type`) VALUES (441,208,'gustapizza3.jpg','logo');</v>
      </c>
    </row>
    <row r="443" spans="1:6">
      <c r="A443" s="25">
        <v>442</v>
      </c>
      <c r="B443" s="17">
        <v>208</v>
      </c>
      <c r="C443" s="17" t="s">
        <v>1747</v>
      </c>
      <c r="D443" s="17" t="s">
        <v>5795</v>
      </c>
      <c r="E443" s="17">
        <v>2</v>
      </c>
      <c r="F443" t="str">
        <f t="shared" si="6"/>
        <v>INSERT INTO `photos2`(`photoId`, `restId`, `url`, `type`) VALUES (442,208,'gustapizza2.JPG','slider');</v>
      </c>
    </row>
    <row r="444" spans="1:6" ht="15" customHeight="1">
      <c r="A444" s="25">
        <v>443</v>
      </c>
      <c r="B444" s="25">
        <v>208</v>
      </c>
      <c r="C444" s="25" t="s">
        <v>1746</v>
      </c>
      <c r="D444" s="25" t="s">
        <v>5793</v>
      </c>
      <c r="E444" s="25">
        <v>1</v>
      </c>
      <c r="F444" t="str">
        <f t="shared" si="6"/>
        <v>INSERT INTO `photos2`(`photoId`, `restId`, `url`, `type`) VALUES (443,208,'gustapizza1.jpg','banner');</v>
      </c>
    </row>
    <row r="445" spans="1:6">
      <c r="A445" s="25">
        <v>444</v>
      </c>
      <c r="B445" s="17">
        <v>209</v>
      </c>
      <c r="C445" s="17" t="s">
        <v>1757</v>
      </c>
      <c r="D445" s="17" t="s">
        <v>5792</v>
      </c>
      <c r="E445" s="17">
        <v>3</v>
      </c>
      <c r="F445" t="str">
        <f t="shared" si="6"/>
        <v>INSERT INTO `photos2`(`photoId`, `restId`, `url`, `type`) VALUES (444,209,'Melisse2.jpg','logo');</v>
      </c>
    </row>
    <row r="446" spans="1:6" ht="15" customHeight="1">
      <c r="A446" s="25">
        <v>445</v>
      </c>
      <c r="B446" s="25">
        <v>209</v>
      </c>
      <c r="C446" s="25" t="s">
        <v>1756</v>
      </c>
      <c r="D446" s="25" t="s">
        <v>5793</v>
      </c>
      <c r="E446" s="25">
        <v>1</v>
      </c>
      <c r="F446" t="str">
        <f t="shared" si="6"/>
        <v>INSERT INTO `photos2`(`photoId`, `restId`, `url`, `type`) VALUES (445,209,'melisse1.jpg','banner');</v>
      </c>
    </row>
    <row r="447" spans="1:6">
      <c r="A447" s="25">
        <v>446</v>
      </c>
      <c r="B447" s="17">
        <v>210</v>
      </c>
      <c r="C447" s="17" t="s">
        <v>1769</v>
      </c>
      <c r="D447" s="17" t="s">
        <v>5792</v>
      </c>
      <c r="E447" s="17">
        <v>3</v>
      </c>
      <c r="F447" t="str">
        <f t="shared" si="6"/>
        <v>INSERT INTO `photos2`(`photoId`, `restId`, `url`, `type`) VALUES (446,210,'browns-social2.jpg','logo');</v>
      </c>
    </row>
    <row r="448" spans="1:6" ht="15" customHeight="1">
      <c r="A448" s="25">
        <v>447</v>
      </c>
      <c r="B448" s="25">
        <v>210</v>
      </c>
      <c r="C448" s="25" t="s">
        <v>1768</v>
      </c>
      <c r="D448" s="25" t="s">
        <v>5793</v>
      </c>
      <c r="E448" s="25">
        <v>1</v>
      </c>
      <c r="F448" t="str">
        <f t="shared" si="6"/>
        <v>INSERT INTO `photos2`(`photoId`, `restId`, `url`, `type`) VALUES (447,210,'Browns-social-brentwood.jpg','banner');</v>
      </c>
    </row>
    <row r="449" spans="1:6">
      <c r="A449" s="25">
        <v>448</v>
      </c>
      <c r="B449" s="17">
        <v>211</v>
      </c>
      <c r="C449" s="17" t="s">
        <v>1777</v>
      </c>
      <c r="D449" s="17" t="s">
        <v>5792</v>
      </c>
      <c r="E449" s="17">
        <v>3</v>
      </c>
      <c r="F449" t="str">
        <f t="shared" si="6"/>
        <v>INSERT INTO `photos2`(`photoId`, `restId`, `url`, `type`) VALUES (448,211,'library-alehouse2.jpg','logo');</v>
      </c>
    </row>
    <row r="450" spans="1:6" ht="15" customHeight="1">
      <c r="A450" s="25">
        <v>449</v>
      </c>
      <c r="B450" s="25">
        <v>211</v>
      </c>
      <c r="C450" s="25" t="s">
        <v>1776</v>
      </c>
      <c r="D450" s="25" t="s">
        <v>5793</v>
      </c>
      <c r="E450" s="25">
        <v>1</v>
      </c>
      <c r="F450" t="str">
        <f t="shared" si="6"/>
        <v>INSERT INTO `photos2`(`photoId`, `restId`, `url`, `type`) VALUES (449,211,'library-alehouse1.jpg','banner');</v>
      </c>
    </row>
    <row r="451" spans="1:6" ht="15" customHeight="1">
      <c r="A451" s="25">
        <v>450</v>
      </c>
      <c r="B451" s="25">
        <v>212</v>
      </c>
      <c r="C451" s="25" t="s">
        <v>1787</v>
      </c>
      <c r="D451" s="25" t="s">
        <v>5792</v>
      </c>
      <c r="E451" s="17">
        <v>3</v>
      </c>
      <c r="F451" t="str">
        <f t="shared" ref="F451:F514" si="7">"INSERT INTO `photos2`(`photoId`, `restId`, `url`, `type`) VALUES (" &amp; A451 &amp; "," &amp; B451 &amp; "," &amp; CONCATENATE("'",C451,"'") &amp; "," &amp; CONCATENATE("'",D451,"'") &amp; ");"</f>
        <v>INSERT INTO `photos2`(`photoId`, `restId`, `url`, `type`) VALUES (450,212,'duplex3.jpg','logo');</v>
      </c>
    </row>
    <row r="452" spans="1:6">
      <c r="A452" s="25">
        <v>451</v>
      </c>
      <c r="B452" s="17">
        <v>212</v>
      </c>
      <c r="C452" s="17" t="s">
        <v>1786</v>
      </c>
      <c r="D452" s="17" t="s">
        <v>5795</v>
      </c>
      <c r="E452" s="17">
        <v>2</v>
      </c>
      <c r="F452" t="str">
        <f t="shared" si="7"/>
        <v>INSERT INTO `photos2`(`photoId`, `restId`, `url`, `type`) VALUES (451,212,'duplex2.jpg','slider');</v>
      </c>
    </row>
    <row r="453" spans="1:6" ht="15" customHeight="1">
      <c r="A453" s="25">
        <v>452</v>
      </c>
      <c r="B453" s="25">
        <v>212</v>
      </c>
      <c r="C453" s="25" t="s">
        <v>1785</v>
      </c>
      <c r="D453" s="25" t="s">
        <v>5793</v>
      </c>
      <c r="E453" s="25">
        <v>1</v>
      </c>
      <c r="F453" t="str">
        <f t="shared" si="7"/>
        <v>INSERT INTO `photos2`(`photoId`, `restId`, `url`, `type`) VALUES (452,212,'duplex1.jpg','banner');</v>
      </c>
    </row>
    <row r="454" spans="1:6" ht="15" customHeight="1">
      <c r="A454" s="25">
        <v>453</v>
      </c>
      <c r="B454" s="25">
        <v>213</v>
      </c>
      <c r="C454" s="25" t="s">
        <v>1794</v>
      </c>
      <c r="D454" s="25" t="s">
        <v>5792</v>
      </c>
      <c r="E454" s="17">
        <v>3</v>
      </c>
      <c r="F454" t="str">
        <f t="shared" si="7"/>
        <v>INSERT INTO `photos2`(`photoId`, `restId`, `url`, `type`) VALUES (453,213,'lafonda3.jpg','logo');</v>
      </c>
    </row>
    <row r="455" spans="1:6">
      <c r="A455" s="25">
        <v>454</v>
      </c>
      <c r="B455" s="17">
        <v>213</v>
      </c>
      <c r="C455" s="17" t="s">
        <v>1793</v>
      </c>
      <c r="D455" s="17" t="s">
        <v>5795</v>
      </c>
      <c r="E455" s="17">
        <v>2</v>
      </c>
      <c r="F455" t="str">
        <f t="shared" si="7"/>
        <v>INSERT INTO `photos2`(`photoId`, `restId`, `url`, `type`) VALUES (454,213,'lafonda2.jpg','slider');</v>
      </c>
    </row>
    <row r="456" spans="1:6" ht="15" customHeight="1">
      <c r="A456" s="25">
        <v>455</v>
      </c>
      <c r="B456" s="25">
        <v>213</v>
      </c>
      <c r="C456" s="25" t="s">
        <v>1792</v>
      </c>
      <c r="D456" s="25" t="s">
        <v>5793</v>
      </c>
      <c r="E456" s="25">
        <v>1</v>
      </c>
      <c r="F456" t="str">
        <f t="shared" si="7"/>
        <v>INSERT INTO `photos2`(`photoId`, `restId`, `url`, `type`) VALUES (455,213,'lafonda1.jpg','banner');</v>
      </c>
    </row>
    <row r="457" spans="1:6">
      <c r="A457" s="25">
        <v>456</v>
      </c>
      <c r="B457" s="17">
        <v>214</v>
      </c>
      <c r="C457" s="17" t="s">
        <v>1804</v>
      </c>
      <c r="D457" s="17" t="s">
        <v>5792</v>
      </c>
      <c r="E457" s="17">
        <v>3</v>
      </c>
      <c r="F457" t="str">
        <f t="shared" si="7"/>
        <v>INSERT INTO `photos2`(`photoId`, `restId`, `url`, `type`) VALUES (456,214,'cibo2.png','logo');</v>
      </c>
    </row>
    <row r="458" spans="1:6" ht="15" customHeight="1">
      <c r="A458" s="25">
        <v>457</v>
      </c>
      <c r="B458" s="25">
        <v>214</v>
      </c>
      <c r="C458" s="25" t="s">
        <v>1803</v>
      </c>
      <c r="D458" s="25" t="s">
        <v>5793</v>
      </c>
      <c r="E458" s="25">
        <v>1</v>
      </c>
      <c r="F458" t="str">
        <f t="shared" si="7"/>
        <v>INSERT INTO `photos2`(`photoId`, `restId`, `url`, `type`) VALUES (457,214,'cibo1.jpg','banner');</v>
      </c>
    </row>
    <row r="459" spans="1:6">
      <c r="A459" s="25">
        <v>458</v>
      </c>
      <c r="B459" s="17">
        <v>215</v>
      </c>
      <c r="C459" s="17" t="s">
        <v>1814</v>
      </c>
      <c r="D459" s="17" t="s">
        <v>5792</v>
      </c>
      <c r="E459" s="17">
        <v>3</v>
      </c>
      <c r="F459" t="str">
        <f t="shared" si="7"/>
        <v>INSERT INTO `photos2`(`photoId`, `restId`, `url`, `type`) VALUES (458,215,'harts2.png','logo');</v>
      </c>
    </row>
    <row r="460" spans="1:6" ht="15" customHeight="1">
      <c r="A460" s="25">
        <v>459</v>
      </c>
      <c r="B460" s="25">
        <v>215</v>
      </c>
      <c r="C460" s="25" t="s">
        <v>1813</v>
      </c>
      <c r="D460" s="25" t="s">
        <v>5793</v>
      </c>
      <c r="E460" s="25">
        <v>1</v>
      </c>
      <c r="F460" t="str">
        <f t="shared" si="7"/>
        <v>INSERT INTO `photos2`(`photoId`, `restId`, `url`, `type`) VALUES (459,215,'Harts1.jpg','banner');</v>
      </c>
    </row>
    <row r="461" spans="1:6">
      <c r="A461" s="25">
        <v>460</v>
      </c>
      <c r="B461" s="17">
        <v>216</v>
      </c>
      <c r="C461" s="17" t="s">
        <v>1821</v>
      </c>
      <c r="D461" s="17" t="s">
        <v>5792</v>
      </c>
      <c r="E461" s="17">
        <v>3</v>
      </c>
      <c r="F461" t="str">
        <f t="shared" si="7"/>
        <v>INSERT INTO `photos2`(`photoId`, `restId`, `url`, `type`) VALUES (460,216,'hambleton-hall2.png','logo');</v>
      </c>
    </row>
    <row r="462" spans="1:6" ht="15" customHeight="1">
      <c r="A462" s="25">
        <v>461</v>
      </c>
      <c r="B462" s="25">
        <v>216</v>
      </c>
      <c r="C462" s="25" t="s">
        <v>1820</v>
      </c>
      <c r="D462" s="25" t="s">
        <v>5793</v>
      </c>
      <c r="E462" s="25">
        <v>1</v>
      </c>
      <c r="F462" t="str">
        <f t="shared" si="7"/>
        <v>INSERT INTO `photos2`(`photoId`, `restId`, `url`, `type`) VALUES (461,216,'hambleton-hall1.jpg','banner');</v>
      </c>
    </row>
    <row r="463" spans="1:6">
      <c r="A463" s="25">
        <v>462</v>
      </c>
      <c r="B463" s="17">
        <v>217</v>
      </c>
      <c r="C463" s="17" t="s">
        <v>1830</v>
      </c>
      <c r="D463" s="17" t="s">
        <v>5792</v>
      </c>
      <c r="E463" s="17">
        <v>3</v>
      </c>
      <c r="F463" t="str">
        <f t="shared" si="7"/>
        <v>INSERT INTO `photos2`(`photoId`, `restId`, `url`, `type`) VALUES (462,217,'beachwood2.png','logo');</v>
      </c>
    </row>
    <row r="464" spans="1:6" ht="15" customHeight="1">
      <c r="A464" s="25">
        <v>463</v>
      </c>
      <c r="B464" s="25">
        <v>217</v>
      </c>
      <c r="C464" s="25" t="s">
        <v>1829</v>
      </c>
      <c r="D464" s="25" t="s">
        <v>5793</v>
      </c>
      <c r="E464" s="25">
        <v>1</v>
      </c>
      <c r="F464" t="str">
        <f t="shared" si="7"/>
        <v>INSERT INTO `photos2`(`photoId`, `restId`, `url`, `type`) VALUES (463,217,'beachwood1.jpg','banner');</v>
      </c>
    </row>
    <row r="465" spans="1:6" ht="15" customHeight="1">
      <c r="A465" s="25">
        <v>464</v>
      </c>
      <c r="B465" s="25">
        <v>218</v>
      </c>
      <c r="C465" s="25" t="s">
        <v>1840</v>
      </c>
      <c r="D465" s="25" t="s">
        <v>5792</v>
      </c>
      <c r="E465" s="17">
        <v>3</v>
      </c>
      <c r="F465" t="str">
        <f t="shared" si="7"/>
        <v>INSERT INTO `photos2`(`photoId`, `restId`, `url`, `type`) VALUES (464,218,'City-Tavern3.jpg','logo');</v>
      </c>
    </row>
    <row r="466" spans="1:6">
      <c r="A466" s="25">
        <v>465</v>
      </c>
      <c r="B466" s="17">
        <v>218</v>
      </c>
      <c r="C466" s="17" t="s">
        <v>1839</v>
      </c>
      <c r="D466" s="17" t="s">
        <v>5795</v>
      </c>
      <c r="E466" s="17">
        <v>2</v>
      </c>
      <c r="F466" t="str">
        <f t="shared" si="7"/>
        <v>INSERT INTO `photos2`(`photoId`, `restId`, `url`, `type`) VALUES (465,218,'city-tavern2.jpg','slider');</v>
      </c>
    </row>
    <row r="467" spans="1:6" ht="15" customHeight="1">
      <c r="A467" s="25">
        <v>466</v>
      </c>
      <c r="B467" s="25">
        <v>218</v>
      </c>
      <c r="C467" s="25" t="s">
        <v>1838</v>
      </c>
      <c r="D467" s="25" t="s">
        <v>5793</v>
      </c>
      <c r="E467" s="25">
        <v>1</v>
      </c>
      <c r="F467" t="str">
        <f t="shared" si="7"/>
        <v>INSERT INTO `photos2`(`photoId`, `restId`, `url`, `type`) VALUES (466,218,'city-tavern1.jpg','banner');</v>
      </c>
    </row>
    <row r="468" spans="1:6">
      <c r="A468" s="25">
        <v>467</v>
      </c>
      <c r="B468" s="17">
        <v>219</v>
      </c>
      <c r="C468" s="17" t="s">
        <v>1830</v>
      </c>
      <c r="D468" s="17" t="s">
        <v>5792</v>
      </c>
      <c r="E468" s="17">
        <v>3</v>
      </c>
      <c r="F468" t="str">
        <f t="shared" si="7"/>
        <v>INSERT INTO `photos2`(`photoId`, `restId`, `url`, `type`) VALUES (467,219,'beachwood2.png','logo');</v>
      </c>
    </row>
    <row r="469" spans="1:6" ht="15" customHeight="1">
      <c r="A469" s="25">
        <v>468</v>
      </c>
      <c r="B469" s="25">
        <v>219</v>
      </c>
      <c r="C469" s="25" t="s">
        <v>1829</v>
      </c>
      <c r="D469" s="25" t="s">
        <v>5793</v>
      </c>
      <c r="E469" s="25">
        <v>1</v>
      </c>
      <c r="F469" t="str">
        <f t="shared" si="7"/>
        <v>INSERT INTO `photos2`(`photoId`, `restId`, `url`, `type`) VALUES (468,219,'beachwood1.jpg','banner');</v>
      </c>
    </row>
    <row r="470" spans="1:6" ht="15" customHeight="1">
      <c r="A470" s="25">
        <v>469</v>
      </c>
      <c r="B470" s="25">
        <v>220</v>
      </c>
      <c r="C470" s="25" t="s">
        <v>1854</v>
      </c>
      <c r="D470" s="25" t="s">
        <v>5792</v>
      </c>
      <c r="E470" s="17">
        <v>3</v>
      </c>
      <c r="F470" t="str">
        <f t="shared" si="7"/>
        <v>INSERT INTO `photos2`(`photoId`, `restId`, `url`, `type`) VALUES (469,220,'pci-bar3.jpg','logo');</v>
      </c>
    </row>
    <row r="471" spans="1:6">
      <c r="A471" s="25">
        <v>470</v>
      </c>
      <c r="B471" s="17">
        <v>220</v>
      </c>
      <c r="C471" s="17" t="s">
        <v>1853</v>
      </c>
      <c r="D471" s="17" t="s">
        <v>5795</v>
      </c>
      <c r="E471" s="17">
        <v>2</v>
      </c>
      <c r="F471" t="str">
        <f t="shared" si="7"/>
        <v>INSERT INTO `photos2`(`photoId`, `restId`, `url`, `type`) VALUES (470,220,'pci-bar2.jpg','slider');</v>
      </c>
    </row>
    <row r="472" spans="1:6" ht="15" customHeight="1">
      <c r="A472" s="25">
        <v>471</v>
      </c>
      <c r="B472" s="25">
        <v>220</v>
      </c>
      <c r="C472" s="25" t="s">
        <v>1852</v>
      </c>
      <c r="D472" s="25" t="s">
        <v>5793</v>
      </c>
      <c r="E472" s="25">
        <v>1</v>
      </c>
      <c r="F472" t="str">
        <f t="shared" si="7"/>
        <v>INSERT INTO `photos2`(`photoId`, `restId`, `url`, `type`) VALUES (471,220,'PCI-bar1.jpg','banner');</v>
      </c>
    </row>
    <row r="473" spans="1:6">
      <c r="A473" s="25">
        <v>472</v>
      </c>
      <c r="B473" s="17">
        <v>221</v>
      </c>
      <c r="C473" s="17" t="s">
        <v>1862</v>
      </c>
      <c r="D473" s="17" t="s">
        <v>5792</v>
      </c>
      <c r="E473" s="17">
        <v>3</v>
      </c>
      <c r="F473" t="str">
        <f t="shared" si="7"/>
        <v>INSERT INTO `photos2`(`photoId`, `restId`, `url`, `type`) VALUES (472,221,'tropicalia2.jpg','logo');</v>
      </c>
    </row>
    <row r="474" spans="1:6" ht="15" customHeight="1">
      <c r="A474" s="25">
        <v>473</v>
      </c>
      <c r="B474" s="25">
        <v>221</v>
      </c>
      <c r="C474" s="25" t="s">
        <v>1861</v>
      </c>
      <c r="D474" s="25" t="s">
        <v>5793</v>
      </c>
      <c r="E474" s="25">
        <v>1</v>
      </c>
      <c r="F474" t="str">
        <f t="shared" si="7"/>
        <v>INSERT INTO `photos2`(`photoId`, `restId`, `url`, `type`) VALUES (473,221,'tropicalia1.jpg','banner');</v>
      </c>
    </row>
    <row r="475" spans="1:6" ht="15" customHeight="1">
      <c r="A475" s="25">
        <v>474</v>
      </c>
      <c r="B475" s="25">
        <v>222</v>
      </c>
      <c r="C475" s="25" t="s">
        <v>1871</v>
      </c>
      <c r="D475" s="25" t="s">
        <v>5792</v>
      </c>
      <c r="E475" s="17">
        <v>3</v>
      </c>
      <c r="F475" t="str">
        <f t="shared" si="7"/>
        <v>INSERT INTO `photos2`(`photoId`, `restId`, `url`, `type`) VALUES (474,222,'ydria3.jpg','logo');</v>
      </c>
    </row>
    <row r="476" spans="1:6">
      <c r="A476" s="25">
        <v>475</v>
      </c>
      <c r="B476" s="17">
        <v>222</v>
      </c>
      <c r="C476" s="17" t="s">
        <v>1870</v>
      </c>
      <c r="D476" s="17" t="s">
        <v>5795</v>
      </c>
      <c r="E476" s="17">
        <v>2</v>
      </c>
      <c r="F476" t="str">
        <f t="shared" si="7"/>
        <v>INSERT INTO `photos2`(`photoId`, `restId`, `url`, `type`) VALUES (475,222,'ydria2.jpg','slider');</v>
      </c>
    </row>
    <row r="477" spans="1:6" ht="15" customHeight="1">
      <c r="A477" s="25">
        <v>476</v>
      </c>
      <c r="B477" s="25">
        <v>222</v>
      </c>
      <c r="C477" s="25" t="s">
        <v>1869</v>
      </c>
      <c r="D477" s="25" t="s">
        <v>5793</v>
      </c>
      <c r="E477" s="25">
        <v>1</v>
      </c>
      <c r="F477" t="str">
        <f t="shared" si="7"/>
        <v>INSERT INTO `photos2`(`photoId`, `restId`, `url`, `type`) VALUES (476,222,'ydria1.jpg','banner');</v>
      </c>
    </row>
    <row r="478" spans="1:6">
      <c r="A478" s="25">
        <v>477</v>
      </c>
      <c r="B478" s="17">
        <v>223</v>
      </c>
      <c r="C478" s="17" t="s">
        <v>1879</v>
      </c>
      <c r="D478" s="17" t="s">
        <v>5792</v>
      </c>
      <c r="E478" s="17">
        <v>3</v>
      </c>
      <c r="F478" t="str">
        <f t="shared" si="7"/>
        <v>INSERT INTO `photos2`(`photoId`, `restId`, `url`, `type`) VALUES (477,223,'farmstand2.jpg','logo');</v>
      </c>
    </row>
    <row r="479" spans="1:6" ht="15" customHeight="1">
      <c r="A479" s="25">
        <v>478</v>
      </c>
      <c r="B479" s="25">
        <v>223</v>
      </c>
      <c r="C479" s="25" t="s">
        <v>1878</v>
      </c>
      <c r="D479" s="25" t="s">
        <v>5793</v>
      </c>
      <c r="E479" s="25">
        <v>1</v>
      </c>
      <c r="F479" t="str">
        <f t="shared" si="7"/>
        <v>INSERT INTO `photos2`(`photoId`, `restId`, `url`, `type`) VALUES (478,223,'FarmStand1.jpg','banner');</v>
      </c>
    </row>
    <row r="480" spans="1:6">
      <c r="A480" s="25">
        <v>479</v>
      </c>
      <c r="B480" s="17">
        <v>224</v>
      </c>
      <c r="C480" s="17" t="s">
        <v>1887</v>
      </c>
      <c r="D480" s="17" t="s">
        <v>5792</v>
      </c>
      <c r="E480" s="17">
        <v>3</v>
      </c>
      <c r="F480" t="str">
        <f t="shared" si="7"/>
        <v>INSERT INTO `photos2`(`photoId`, `restId`, `url`, `type`) VALUES (479,224,'american-farmhouse2.jpg','logo');</v>
      </c>
    </row>
    <row r="481" spans="1:6" ht="15" customHeight="1">
      <c r="A481" s="25">
        <v>480</v>
      </c>
      <c r="B481" s="25">
        <v>224</v>
      </c>
      <c r="C481" s="25" t="s">
        <v>1886</v>
      </c>
      <c r="D481" s="25" t="s">
        <v>5793</v>
      </c>
      <c r="E481" s="25">
        <v>1</v>
      </c>
      <c r="F481" t="str">
        <f t="shared" si="7"/>
        <v>INSERT INTO `photos2`(`photoId`, `restId`, `url`, `type`) VALUES (480,224,'American-Farmhouse1.jpg','banner');</v>
      </c>
    </row>
    <row r="482" spans="1:6" ht="15" customHeight="1">
      <c r="A482" s="25">
        <v>481</v>
      </c>
      <c r="B482" s="25">
        <v>225</v>
      </c>
      <c r="C482" s="25" t="s">
        <v>1895</v>
      </c>
      <c r="D482" s="25" t="s">
        <v>5792</v>
      </c>
      <c r="E482" s="17">
        <v>3</v>
      </c>
      <c r="F482" t="str">
        <f t="shared" si="7"/>
        <v>INSERT INTO `photos2`(`photoId`, `restId`, `url`, `type`) VALUES (481,225,'square-one3.png','logo');</v>
      </c>
    </row>
    <row r="483" spans="1:6">
      <c r="A483" s="25">
        <v>482</v>
      </c>
      <c r="B483" s="17">
        <v>225</v>
      </c>
      <c r="C483" s="17" t="s">
        <v>1894</v>
      </c>
      <c r="D483" s="17" t="s">
        <v>5795</v>
      </c>
      <c r="E483" s="17">
        <v>2</v>
      </c>
      <c r="F483" t="str">
        <f t="shared" si="7"/>
        <v>INSERT INTO `photos2`(`photoId`, `restId`, `url`, `type`) VALUES (482,225,'square-one2.jpg','slider');</v>
      </c>
    </row>
    <row r="484" spans="1:6" ht="15" customHeight="1">
      <c r="A484" s="25">
        <v>483</v>
      </c>
      <c r="B484" s="25">
        <v>225</v>
      </c>
      <c r="C484" s="25" t="s">
        <v>1893</v>
      </c>
      <c r="D484" s="25" t="s">
        <v>5793</v>
      </c>
      <c r="E484" s="25">
        <v>1</v>
      </c>
      <c r="F484" t="str">
        <f t="shared" si="7"/>
        <v>INSERT INTO `photos2`(`photoId`, `restId`, `url`, `type`) VALUES (483,225,'square-one1.jpg','banner');</v>
      </c>
    </row>
    <row r="485" spans="1:6" ht="15" customHeight="1">
      <c r="A485" s="25">
        <v>484</v>
      </c>
      <c r="B485" s="25">
        <v>226</v>
      </c>
      <c r="C485" s="25" t="s">
        <v>1904</v>
      </c>
      <c r="D485" s="25" t="s">
        <v>5792</v>
      </c>
      <c r="E485" s="17">
        <v>3</v>
      </c>
      <c r="F485" t="str">
        <f t="shared" si="7"/>
        <v>INSERT INTO `photos2`(`photoId`, `restId`, `url`, `type`) VALUES (484,226,'areal3.jpg','logo');</v>
      </c>
    </row>
    <row r="486" spans="1:6">
      <c r="A486" s="25">
        <v>485</v>
      </c>
      <c r="B486" s="17">
        <v>226</v>
      </c>
      <c r="C486" s="17" t="s">
        <v>1903</v>
      </c>
      <c r="D486" s="17" t="s">
        <v>5795</v>
      </c>
      <c r="E486" s="17">
        <v>2</v>
      </c>
      <c r="F486" t="str">
        <f t="shared" si="7"/>
        <v>INSERT INTO `photos2`(`photoId`, `restId`, `url`, `type`) VALUES (485,226,'areal2.jpg','slider');</v>
      </c>
    </row>
    <row r="487" spans="1:6" ht="15" customHeight="1">
      <c r="A487" s="25">
        <v>486</v>
      </c>
      <c r="B487" s="25">
        <v>226</v>
      </c>
      <c r="C487" s="25" t="s">
        <v>1902</v>
      </c>
      <c r="D487" s="25" t="s">
        <v>5793</v>
      </c>
      <c r="E487" s="25">
        <v>1</v>
      </c>
      <c r="F487" t="str">
        <f t="shared" si="7"/>
        <v>INSERT INTO `photos2`(`photoId`, `restId`, `url`, `type`) VALUES (486,226,'areal1.jpg','banner');</v>
      </c>
    </row>
    <row r="488" spans="1:6">
      <c r="A488" s="25">
        <v>487</v>
      </c>
      <c r="B488" s="17">
        <v>227</v>
      </c>
      <c r="C488" s="17" t="s">
        <v>1913</v>
      </c>
      <c r="D488" s="17" t="s">
        <v>5792</v>
      </c>
      <c r="E488" s="17">
        <v>3</v>
      </c>
      <c r="F488" t="str">
        <f t="shared" si="7"/>
        <v>INSERT INTO `photos2`(`photoId`, `restId`, `url`, `type`) VALUES (487,227,'senor-fish2.gif','logo');</v>
      </c>
    </row>
    <row r="489" spans="1:6" ht="15" customHeight="1">
      <c r="A489" s="25">
        <v>488</v>
      </c>
      <c r="B489" s="25">
        <v>227</v>
      </c>
      <c r="C489" s="25" t="s">
        <v>1912</v>
      </c>
      <c r="D489" s="25" t="s">
        <v>5793</v>
      </c>
      <c r="E489" s="25">
        <v>1</v>
      </c>
      <c r="F489" t="str">
        <f t="shared" si="7"/>
        <v>INSERT INTO `photos2`(`photoId`, `restId`, `url`, `type`) VALUES (488,227,'senor-fish1.jpg','banner');</v>
      </c>
    </row>
    <row r="490" spans="1:6">
      <c r="A490" s="25">
        <v>489</v>
      </c>
      <c r="B490" s="17">
        <v>228</v>
      </c>
      <c r="C490" s="17" t="s">
        <v>1921</v>
      </c>
      <c r="D490" s="17" t="s">
        <v>5792</v>
      </c>
      <c r="E490" s="17">
        <v>3</v>
      </c>
      <c r="F490" t="str">
        <f t="shared" si="7"/>
        <v>INSERT INTO `photos2`(`photoId`, `restId`, `url`, `type`) VALUES (489,228,'birds-cafe2.gif','logo');</v>
      </c>
    </row>
    <row r="491" spans="1:6" ht="15" customHeight="1">
      <c r="A491" s="25">
        <v>490</v>
      </c>
      <c r="B491" s="25">
        <v>228</v>
      </c>
      <c r="C491" s="25" t="s">
        <v>1920</v>
      </c>
      <c r="D491" s="25" t="s">
        <v>5793</v>
      </c>
      <c r="E491" s="25">
        <v>1</v>
      </c>
      <c r="F491" t="str">
        <f t="shared" si="7"/>
        <v>INSERT INTO `photos2`(`photoId`, `restId`, `url`, `type`) VALUES (490,228,'birds-cafe1.JPG','banner');</v>
      </c>
    </row>
    <row r="492" spans="1:6">
      <c r="A492" s="25">
        <v>491</v>
      </c>
      <c r="B492" s="17">
        <v>229</v>
      </c>
      <c r="C492" s="17" t="s">
        <v>1929</v>
      </c>
      <c r="D492" s="17" t="s">
        <v>5792</v>
      </c>
      <c r="E492" s="17">
        <v>3</v>
      </c>
      <c r="F492" t="str">
        <f t="shared" si="7"/>
        <v>INSERT INTO `photos2`(`photoId`, `restId`, `url`, `type`) VALUES (491,229,'blossom2.jpg','logo');</v>
      </c>
    </row>
    <row r="493" spans="1:6" ht="15" customHeight="1">
      <c r="A493" s="25">
        <v>492</v>
      </c>
      <c r="B493" s="25">
        <v>229</v>
      </c>
      <c r="C493" s="25" t="s">
        <v>1928</v>
      </c>
      <c r="D493" s="25" t="s">
        <v>5793</v>
      </c>
      <c r="E493" s="25">
        <v>1</v>
      </c>
      <c r="F493" t="str">
        <f t="shared" si="7"/>
        <v>INSERT INTO `photos2`(`photoId`, `restId`, `url`, `type`) VALUES (492,229,'Blossom1.jpg','banner');</v>
      </c>
    </row>
    <row r="494" spans="1:6">
      <c r="A494" s="25">
        <v>493</v>
      </c>
      <c r="B494" s="17">
        <v>230</v>
      </c>
      <c r="C494" s="17" t="s">
        <v>1929</v>
      </c>
      <c r="D494" s="17" t="s">
        <v>5792</v>
      </c>
      <c r="E494" s="17">
        <v>3</v>
      </c>
      <c r="F494" t="str">
        <f t="shared" si="7"/>
        <v>INSERT INTO `photos2`(`photoId`, `restId`, `url`, `type`) VALUES (493,230,'blossom2.jpg','logo');</v>
      </c>
    </row>
    <row r="495" spans="1:6" ht="15" customHeight="1">
      <c r="A495" s="25">
        <v>494</v>
      </c>
      <c r="B495" s="25">
        <v>230</v>
      </c>
      <c r="C495" s="25" t="s">
        <v>1928</v>
      </c>
      <c r="D495" s="25" t="s">
        <v>5793</v>
      </c>
      <c r="E495" s="25">
        <v>1</v>
      </c>
      <c r="F495" t="str">
        <f t="shared" si="7"/>
        <v>INSERT INTO `photos2`(`photoId`, `restId`, `url`, `type`) VALUES (494,230,'Blossom1.jpg','banner');</v>
      </c>
    </row>
    <row r="496" spans="1:6">
      <c r="A496" s="25">
        <v>495</v>
      </c>
      <c r="B496" s="17">
        <v>231</v>
      </c>
      <c r="C496" s="17" t="s">
        <v>1941</v>
      </c>
      <c r="D496" s="17" t="s">
        <v>5792</v>
      </c>
      <c r="E496" s="17">
        <v>3</v>
      </c>
      <c r="F496" t="str">
        <f t="shared" si="7"/>
        <v>INSERT INTO `photos2`(`photoId`, `restId`, `url`, `type`) VALUES (495,231,'cube2.gif','logo');</v>
      </c>
    </row>
    <row r="497" spans="1:6" ht="15" customHeight="1">
      <c r="A497" s="25">
        <v>496</v>
      </c>
      <c r="B497" s="25">
        <v>231</v>
      </c>
      <c r="C497" s="25" t="s">
        <v>1940</v>
      </c>
      <c r="D497" s="25" t="s">
        <v>5793</v>
      </c>
      <c r="E497" s="25">
        <v>1</v>
      </c>
      <c r="F497" t="str">
        <f t="shared" si="7"/>
        <v>INSERT INTO `photos2`(`photoId`, `restId`, `url`, `type`) VALUES (496,231,'cube1.jpg','banner');</v>
      </c>
    </row>
    <row r="498" spans="1:6" ht="15" customHeight="1">
      <c r="A498" s="25">
        <v>497</v>
      </c>
      <c r="B498" s="25">
        <v>232</v>
      </c>
      <c r="C498" s="25" t="s">
        <v>1949</v>
      </c>
      <c r="D498" s="25" t="s">
        <v>5792</v>
      </c>
      <c r="E498" s="17">
        <v>3</v>
      </c>
      <c r="F498" t="str">
        <f t="shared" si="7"/>
        <v>INSERT INTO `photos2`(`photoId`, `restId`, `url`, `type`) VALUES (497,232,'cafe-midi3.png','logo');</v>
      </c>
    </row>
    <row r="499" spans="1:6">
      <c r="A499" s="25">
        <v>498</v>
      </c>
      <c r="B499" s="17">
        <v>232</v>
      </c>
      <c r="C499" s="17" t="s">
        <v>1948</v>
      </c>
      <c r="D499" s="17" t="s">
        <v>5795</v>
      </c>
      <c r="E499" s="17">
        <v>2</v>
      </c>
      <c r="F499" t="str">
        <f t="shared" si="7"/>
        <v>INSERT INTO `photos2`(`photoId`, `restId`, `url`, `type`) VALUES (498,232,'cafe-midi2.jpg','slider');</v>
      </c>
    </row>
    <row r="500" spans="1:6" ht="15" customHeight="1">
      <c r="A500" s="25">
        <v>499</v>
      </c>
      <c r="B500" s="25">
        <v>232</v>
      </c>
      <c r="C500" s="25" t="s">
        <v>1947</v>
      </c>
      <c r="D500" s="25" t="s">
        <v>5793</v>
      </c>
      <c r="E500" s="25">
        <v>1</v>
      </c>
      <c r="F500" t="str">
        <f t="shared" si="7"/>
        <v>INSERT INTO `photos2`(`photoId`, `restId`, `url`, `type`) VALUES (499,232,'cafe-midi1.jpg','banner');</v>
      </c>
    </row>
    <row r="501" spans="1:6" ht="15" customHeight="1">
      <c r="A501" s="25">
        <v>500</v>
      </c>
      <c r="B501" s="25">
        <v>233</v>
      </c>
      <c r="C501" s="25" t="s">
        <v>1959</v>
      </c>
      <c r="D501" s="25" t="s">
        <v>5792</v>
      </c>
      <c r="E501" s="17">
        <v>3</v>
      </c>
      <c r="F501" t="str">
        <f t="shared" si="7"/>
        <v>INSERT INTO `photos2`(`photoId`, `restId`, `url`, `type`) VALUES (500,233,'trattoria-neapolis3.jpeg','logo');</v>
      </c>
    </row>
    <row r="502" spans="1:6" ht="12" customHeight="1">
      <c r="A502" s="25">
        <v>501</v>
      </c>
      <c r="B502" s="17">
        <v>233</v>
      </c>
      <c r="C502" s="17" t="s">
        <v>1958</v>
      </c>
      <c r="D502" s="17" t="s">
        <v>5795</v>
      </c>
      <c r="E502" s="17">
        <v>2</v>
      </c>
      <c r="F502" t="str">
        <f t="shared" si="7"/>
        <v>INSERT INTO `photos2`(`photoId`, `restId`, `url`, `type`) VALUES (501,233,'trattoria-neapolis2.jpg','slider');</v>
      </c>
    </row>
    <row r="503" spans="1:6">
      <c r="A503" s="25">
        <v>502</v>
      </c>
      <c r="B503" s="25">
        <v>233</v>
      </c>
      <c r="C503" s="25" t="s">
        <v>1957</v>
      </c>
      <c r="D503" s="25" t="s">
        <v>5793</v>
      </c>
      <c r="E503" s="25">
        <v>1</v>
      </c>
      <c r="F503" t="str">
        <f t="shared" si="7"/>
        <v>INSERT INTO `photos2`(`photoId`, `restId`, `url`, `type`) VALUES (502,233,'trattoria-neapolis1.jpg','banner');</v>
      </c>
    </row>
    <row r="504" spans="1:6" ht="12" customHeight="1">
      <c r="A504" s="25">
        <v>503</v>
      </c>
      <c r="B504" s="17">
        <v>234</v>
      </c>
      <c r="C504" s="17" t="s">
        <v>1967</v>
      </c>
      <c r="D504" s="17" t="s">
        <v>5792</v>
      </c>
      <c r="E504" s="17">
        <v>3</v>
      </c>
      <c r="F504" t="str">
        <f t="shared" si="7"/>
        <v>INSERT INTO `photos2`(`photoId`, `restId`, `url`, `type`) VALUES (503,234,'larchmont-bungalow2.png','logo');</v>
      </c>
    </row>
    <row r="505" spans="1:6">
      <c r="A505" s="25">
        <v>504</v>
      </c>
      <c r="B505" s="25">
        <v>234</v>
      </c>
      <c r="C505" s="25" t="s">
        <v>1966</v>
      </c>
      <c r="D505" s="25" t="s">
        <v>5793</v>
      </c>
      <c r="E505" s="25">
        <v>1</v>
      </c>
      <c r="F505" t="str">
        <f t="shared" si="7"/>
        <v>INSERT INTO `photos2`(`photoId`, `restId`, `url`, `type`) VALUES (504,234,'larchmont-bungalow1.jpg','banner');</v>
      </c>
    </row>
    <row r="506" spans="1:6" ht="12" customHeight="1">
      <c r="A506" s="25">
        <v>505</v>
      </c>
      <c r="B506" s="17">
        <v>235</v>
      </c>
      <c r="C506" s="17" t="s">
        <v>1977</v>
      </c>
      <c r="D506" s="17" t="s">
        <v>5792</v>
      </c>
      <c r="E506" s="17">
        <v>3</v>
      </c>
      <c r="F506" t="str">
        <f t="shared" si="7"/>
        <v>INSERT INTO `photos2`(`photoId`, `restId`, `url`, `type`) VALUES (505,235,'basmatis2.jpg','logo');</v>
      </c>
    </row>
    <row r="507" spans="1:6">
      <c r="A507" s="25">
        <v>506</v>
      </c>
      <c r="B507" s="25">
        <v>235</v>
      </c>
      <c r="C507" s="25" t="s">
        <v>1976</v>
      </c>
      <c r="D507" s="25" t="s">
        <v>5793</v>
      </c>
      <c r="E507" s="25">
        <v>1</v>
      </c>
      <c r="F507" t="str">
        <f t="shared" si="7"/>
        <v>INSERT INTO `photos2`(`photoId`, `restId`, `url`, `type`) VALUES (506,235,'basmatis1.jpg','banner');</v>
      </c>
    </row>
    <row r="508" spans="1:6" ht="12" customHeight="1">
      <c r="A508" s="25">
        <v>507</v>
      </c>
      <c r="B508" s="17">
        <v>236</v>
      </c>
      <c r="C508" s="17" t="s">
        <v>1986</v>
      </c>
      <c r="D508" s="17" t="s">
        <v>5792</v>
      </c>
      <c r="E508" s="17">
        <v>3</v>
      </c>
      <c r="F508" t="str">
        <f t="shared" si="7"/>
        <v>INSERT INTO `photos2`(`photoId`, `restId`, `url`, `type`) VALUES (507,236,'astro-burger2.gif','logo');</v>
      </c>
    </row>
    <row r="509" spans="1:6">
      <c r="A509" s="25">
        <v>508</v>
      </c>
      <c r="B509" s="25">
        <v>236</v>
      </c>
      <c r="C509" s="25" t="s">
        <v>1985</v>
      </c>
      <c r="D509" s="25" t="s">
        <v>5793</v>
      </c>
      <c r="E509" s="25">
        <v>1</v>
      </c>
      <c r="F509" t="str">
        <f t="shared" si="7"/>
        <v>INSERT INTO `photos2`(`photoId`, `restId`, `url`, `type`) VALUES (508,236,'astro-burger1.jpg','banner');</v>
      </c>
    </row>
    <row r="510" spans="1:6" ht="12" customHeight="1">
      <c r="A510" s="25">
        <v>509</v>
      </c>
      <c r="B510" s="17">
        <v>237</v>
      </c>
      <c r="C510" s="17" t="s">
        <v>1996</v>
      </c>
      <c r="D510" s="17" t="s">
        <v>5792</v>
      </c>
      <c r="E510" s="17">
        <v>3</v>
      </c>
      <c r="F510" t="str">
        <f t="shared" si="7"/>
        <v>INSERT INTO `photos2`(`photoId`, `restId`, `url`, `type`) VALUES (509,237,'venice-ale-house2.jpg','logo');</v>
      </c>
    </row>
    <row r="511" spans="1:6">
      <c r="A511" s="25">
        <v>510</v>
      </c>
      <c r="B511" s="25">
        <v>237</v>
      </c>
      <c r="C511" s="25" t="s">
        <v>1995</v>
      </c>
      <c r="D511" s="25" t="s">
        <v>5793</v>
      </c>
      <c r="E511" s="25">
        <v>1</v>
      </c>
      <c r="F511" t="str">
        <f t="shared" si="7"/>
        <v>INSERT INTO `photos2`(`photoId`, `restId`, `url`, `type`) VALUES (510,237,'venice-ale-house1.jpg','banner');</v>
      </c>
    </row>
    <row r="512" spans="1:6">
      <c r="A512" s="25">
        <v>511</v>
      </c>
      <c r="B512" s="25">
        <v>238</v>
      </c>
      <c r="C512" s="25" t="s">
        <v>2007</v>
      </c>
      <c r="D512" s="25" t="s">
        <v>5792</v>
      </c>
      <c r="E512" s="17">
        <v>3</v>
      </c>
      <c r="F512" t="str">
        <f t="shared" si="7"/>
        <v>INSERT INTO `photos2`(`photoId`, `restId`, `url`, `type`) VALUES (511,238,'cafe-samana3.jpeg','logo');</v>
      </c>
    </row>
    <row r="513" spans="1:6" ht="12" customHeight="1">
      <c r="A513" s="25">
        <v>512</v>
      </c>
      <c r="B513" s="17">
        <v>238</v>
      </c>
      <c r="C513" s="17" t="s">
        <v>2006</v>
      </c>
      <c r="D513" s="17" t="s">
        <v>5795</v>
      </c>
      <c r="E513" s="17">
        <v>2</v>
      </c>
      <c r="F513" t="str">
        <f t="shared" si="7"/>
        <v>INSERT INTO `photos2`(`photoId`, `restId`, `url`, `type`) VALUES (512,238,'cafe-samana2.jpeg','slider');</v>
      </c>
    </row>
    <row r="514" spans="1:6">
      <c r="A514" s="25">
        <v>513</v>
      </c>
      <c r="B514" s="25">
        <v>238</v>
      </c>
      <c r="C514" s="25" t="s">
        <v>2005</v>
      </c>
      <c r="D514" s="25" t="s">
        <v>5793</v>
      </c>
      <c r="E514" s="25">
        <v>1</v>
      </c>
      <c r="F514" t="str">
        <f t="shared" si="7"/>
        <v>INSERT INTO `photos2`(`photoId`, `restId`, `url`, `type`) VALUES (513,238,'cafe-samana1.jpg','banner');</v>
      </c>
    </row>
    <row r="515" spans="1:6" ht="12" customHeight="1">
      <c r="A515" s="25">
        <v>514</v>
      </c>
      <c r="B515" s="17">
        <v>239</v>
      </c>
      <c r="C515" s="17" t="s">
        <v>2015</v>
      </c>
      <c r="D515" s="17" t="s">
        <v>5792</v>
      </c>
      <c r="E515" s="17">
        <v>3</v>
      </c>
      <c r="F515" t="str">
        <f t="shared" ref="F515:F578" si="8">"INSERT INTO `photos2`(`photoId`, `restId`, `url`, `type`) VALUES (" &amp; A515 &amp; "," &amp; B515 &amp; "," &amp; CONCATENATE("'",C515,"'") &amp; "," &amp; CONCATENATE("'",D515,"'") &amp; ");"</f>
        <v>INSERT INTO `photos2`(`photoId`, `restId`, `url`, `type`) VALUES (514,239,'full-of-life-flatbread2.png','logo');</v>
      </c>
    </row>
    <row r="516" spans="1:6">
      <c r="A516" s="25">
        <v>515</v>
      </c>
      <c r="B516" s="25">
        <v>239</v>
      </c>
      <c r="C516" s="25" t="s">
        <v>2014</v>
      </c>
      <c r="D516" s="25" t="s">
        <v>5793</v>
      </c>
      <c r="E516" s="25">
        <v>1</v>
      </c>
      <c r="F516" t="str">
        <f t="shared" si="8"/>
        <v>INSERT INTO `photos2`(`photoId`, `restId`, `url`, `type`) VALUES (515,239,'full-of-life-flatbread1.jpg','banner');</v>
      </c>
    </row>
    <row r="517" spans="1:6" ht="12" customHeight="1">
      <c r="A517" s="25">
        <v>516</v>
      </c>
      <c r="B517" s="17">
        <v>240</v>
      </c>
      <c r="C517" s="17" t="s">
        <v>2024</v>
      </c>
      <c r="D517" s="17" t="s">
        <v>5792</v>
      </c>
      <c r="E517" s="17">
        <v>3</v>
      </c>
      <c r="F517" t="str">
        <f t="shared" si="8"/>
        <v>INSERT INTO `photos2`(`photoId`, `restId`, `url`, `type`) VALUES (516,240,'Las-Casuelas2.JPG','logo');</v>
      </c>
    </row>
    <row r="518" spans="1:6">
      <c r="A518" s="25">
        <v>517</v>
      </c>
      <c r="B518" s="25">
        <v>240</v>
      </c>
      <c r="C518" s="25" t="s">
        <v>2023</v>
      </c>
      <c r="D518" s="25" t="s">
        <v>5793</v>
      </c>
      <c r="E518" s="25">
        <v>1</v>
      </c>
      <c r="F518" t="str">
        <f t="shared" si="8"/>
        <v>INSERT INTO `photos2`(`photoId`, `restId`, `url`, `type`) VALUES (517,240,'las-casuelas1.jpg','banner');</v>
      </c>
    </row>
    <row r="519" spans="1:6">
      <c r="A519" s="25">
        <v>518</v>
      </c>
      <c r="B519" s="25">
        <v>241</v>
      </c>
      <c r="C519" s="25" t="s">
        <v>2031</v>
      </c>
      <c r="D519" s="25" t="s">
        <v>5792</v>
      </c>
      <c r="E519" s="17">
        <v>3</v>
      </c>
      <c r="F519" t="str">
        <f t="shared" si="8"/>
        <v>INSERT INTO `photos2`(`photoId`, `restId`, `url`, `type`) VALUES (518,241,'witzend1.jpg','logo');</v>
      </c>
    </row>
    <row r="520" spans="1:6" ht="12" customHeight="1">
      <c r="A520" s="25">
        <v>519</v>
      </c>
      <c r="B520" s="17">
        <v>242</v>
      </c>
      <c r="C520" s="17" t="s">
        <v>2040</v>
      </c>
      <c r="D520" s="17" t="s">
        <v>5792</v>
      </c>
      <c r="E520" s="17">
        <v>3</v>
      </c>
      <c r="F520" t="str">
        <f t="shared" si="8"/>
        <v>INSERT INTO `photos2`(`photoId`, `restId`, `url`, `type`) VALUES (519,242,'lulu2.gif','logo');</v>
      </c>
    </row>
    <row r="521" spans="1:6">
      <c r="A521" s="25">
        <v>520</v>
      </c>
      <c r="B521" s="25">
        <v>242</v>
      </c>
      <c r="C521" s="25" t="s">
        <v>2039</v>
      </c>
      <c r="D521" s="25" t="s">
        <v>5793</v>
      </c>
      <c r="E521" s="25">
        <v>1</v>
      </c>
      <c r="F521" t="str">
        <f t="shared" si="8"/>
        <v>INSERT INTO `photos2`(`photoId`, `restId`, `url`, `type`) VALUES (520,242,'lulu1.jpg','banner');</v>
      </c>
    </row>
    <row r="522" spans="1:6">
      <c r="A522" s="25">
        <v>521</v>
      </c>
      <c r="B522" s="25">
        <v>243</v>
      </c>
      <c r="C522" s="25" t="s">
        <v>2050</v>
      </c>
      <c r="D522" s="25" t="s">
        <v>5792</v>
      </c>
      <c r="E522" s="17">
        <v>3</v>
      </c>
      <c r="F522" t="str">
        <f t="shared" si="8"/>
        <v>INSERT INTO `photos2`(`photoId`, `restId`, `url`, `type`) VALUES (521,243,'perch3.jpg','logo');</v>
      </c>
    </row>
    <row r="523" spans="1:6" ht="12" customHeight="1">
      <c r="A523" s="25">
        <v>522</v>
      </c>
      <c r="B523" s="17">
        <v>243</v>
      </c>
      <c r="C523" s="17" t="s">
        <v>2049</v>
      </c>
      <c r="D523" s="17" t="s">
        <v>5795</v>
      </c>
      <c r="E523" s="17">
        <v>2</v>
      </c>
      <c r="F523" t="str">
        <f t="shared" si="8"/>
        <v>INSERT INTO `photos2`(`photoId`, `restId`, `url`, `type`) VALUES (522,243,'perch2.png','slider');</v>
      </c>
    </row>
    <row r="524" spans="1:6">
      <c r="A524" s="25">
        <v>523</v>
      </c>
      <c r="B524" s="25">
        <v>243</v>
      </c>
      <c r="C524" s="25" t="s">
        <v>2048</v>
      </c>
      <c r="D524" s="25" t="s">
        <v>5793</v>
      </c>
      <c r="E524" s="25">
        <v>1</v>
      </c>
      <c r="F524" t="str">
        <f t="shared" si="8"/>
        <v>INSERT INTO `photos2`(`photoId`, `restId`, `url`, `type`) VALUES (523,243,'perch1.png','banner');</v>
      </c>
    </row>
    <row r="525" spans="1:6" ht="12" customHeight="1">
      <c r="A525" s="25">
        <v>524</v>
      </c>
      <c r="B525" s="17">
        <v>244</v>
      </c>
      <c r="C525" s="17" t="s">
        <v>2059</v>
      </c>
      <c r="D525" s="17" t="s">
        <v>5792</v>
      </c>
      <c r="E525" s="17">
        <v>3</v>
      </c>
      <c r="F525" t="str">
        <f t="shared" si="8"/>
        <v>INSERT INTO `photos2`(`photoId`, `restId`, `url`, `type`) VALUES (524,244,'pizzeria-mozza2.jpg','logo');</v>
      </c>
    </row>
    <row r="526" spans="1:6">
      <c r="A526" s="25">
        <v>525</v>
      </c>
      <c r="B526" s="25">
        <v>244</v>
      </c>
      <c r="C526" s="25" t="s">
        <v>2058</v>
      </c>
      <c r="D526" s="25" t="s">
        <v>5793</v>
      </c>
      <c r="E526" s="25">
        <v>1</v>
      </c>
      <c r="F526" t="str">
        <f t="shared" si="8"/>
        <v>INSERT INTO `photos2`(`photoId`, `restId`, `url`, `type`) VALUES (525,244,'pizzeria-mozza-la1.jpg','banner');</v>
      </c>
    </row>
    <row r="527" spans="1:6" ht="12" customHeight="1">
      <c r="A527" s="25">
        <v>526</v>
      </c>
      <c r="B527" s="17">
        <v>245</v>
      </c>
      <c r="C527" s="17" t="s">
        <v>2059</v>
      </c>
      <c r="D527" s="17" t="s">
        <v>5792</v>
      </c>
      <c r="E527" s="17">
        <v>3</v>
      </c>
      <c r="F527" t="str">
        <f t="shared" si="8"/>
        <v>INSERT INTO `photos2`(`photoId`, `restId`, `url`, `type`) VALUES (526,245,'pizzeria-mozza2.jpg','logo');</v>
      </c>
    </row>
    <row r="528" spans="1:6">
      <c r="A528" s="25">
        <v>527</v>
      </c>
      <c r="B528" s="25">
        <v>245</v>
      </c>
      <c r="C528" s="25" t="s">
        <v>2065</v>
      </c>
      <c r="D528" s="25" t="s">
        <v>5793</v>
      </c>
      <c r="E528" s="25">
        <v>1</v>
      </c>
      <c r="F528" t="str">
        <f t="shared" si="8"/>
        <v>INSERT INTO `photos2`(`photoId`, `restId`, `url`, `type`) VALUES (527,245,'Pizzeria-mozza-sing1.jpg','banner');</v>
      </c>
    </row>
    <row r="529" spans="1:6" ht="12" customHeight="1">
      <c r="A529" s="25">
        <v>528</v>
      </c>
      <c r="B529" s="17">
        <v>246</v>
      </c>
      <c r="C529" s="17" t="s">
        <v>2074</v>
      </c>
      <c r="D529" s="17" t="s">
        <v>5792</v>
      </c>
      <c r="E529" s="17">
        <v>3</v>
      </c>
      <c r="F529" t="str">
        <f t="shared" si="8"/>
        <v>INSERT INTO `photos2`(`photoId`, `restId`, `url`, `type`) VALUES (528,246,'gustola2.png','logo');</v>
      </c>
    </row>
    <row r="530" spans="1:6">
      <c r="A530" s="25">
        <v>529</v>
      </c>
      <c r="B530" s="25">
        <v>246</v>
      </c>
      <c r="C530" s="25" t="s">
        <v>2073</v>
      </c>
      <c r="D530" s="25" t="s">
        <v>5793</v>
      </c>
      <c r="E530" s="25">
        <v>1</v>
      </c>
      <c r="F530" t="str">
        <f t="shared" si="8"/>
        <v>INSERT INTO `photos2`(`photoId`, `restId`, `url`, `type`) VALUES (529,246,'gustola1.jpg','banner');</v>
      </c>
    </row>
    <row r="531" spans="1:6">
      <c r="A531" s="25">
        <v>530</v>
      </c>
      <c r="B531" s="25">
        <v>247</v>
      </c>
      <c r="C531" s="25" t="s">
        <v>2084</v>
      </c>
      <c r="D531" s="25" t="s">
        <v>5792</v>
      </c>
      <c r="E531" s="17">
        <v>3</v>
      </c>
      <c r="F531" t="str">
        <f t="shared" si="8"/>
        <v>INSERT INTO `photos2`(`photoId`, `restId`, `url`, `type`) VALUES (530,247,'rush-street3.jpg','logo');</v>
      </c>
    </row>
    <row r="532" spans="1:6" ht="12" customHeight="1">
      <c r="A532" s="25">
        <v>531</v>
      </c>
      <c r="B532" s="17">
        <v>247</v>
      </c>
      <c r="C532" s="17" t="s">
        <v>2083</v>
      </c>
      <c r="D532" s="17" t="s">
        <v>5795</v>
      </c>
      <c r="E532" s="17">
        <v>2</v>
      </c>
      <c r="F532" t="str">
        <f t="shared" si="8"/>
        <v>INSERT INTO `photos2`(`photoId`, `restId`, `url`, `type`) VALUES (531,247,'rush-street2.jpg','slider');</v>
      </c>
    </row>
    <row r="533" spans="1:6">
      <c r="A533" s="25">
        <v>532</v>
      </c>
      <c r="B533" s="25">
        <v>247</v>
      </c>
      <c r="C533" s="25" t="s">
        <v>2082</v>
      </c>
      <c r="D533" s="25" t="s">
        <v>5793</v>
      </c>
      <c r="E533" s="25">
        <v>1</v>
      </c>
      <c r="F533" t="str">
        <f t="shared" si="8"/>
        <v>INSERT INTO `photos2`(`photoId`, `restId`, `url`, `type`) VALUES (532,247,'rush-street1.jpg','banner');</v>
      </c>
    </row>
    <row r="534" spans="1:6" ht="12" customHeight="1">
      <c r="A534" s="25">
        <v>533</v>
      </c>
      <c r="B534" s="17">
        <v>248</v>
      </c>
      <c r="C534" s="17" t="s">
        <v>2093</v>
      </c>
      <c r="D534" s="17" t="s">
        <v>5792</v>
      </c>
      <c r="E534" s="17">
        <v>3</v>
      </c>
      <c r="F534" t="str">
        <f t="shared" si="8"/>
        <v>INSERT INTO `photos2`(`photoId`, `restId`, `url`, `type`) VALUES (533,248,'alibi-room2.gif','logo');</v>
      </c>
    </row>
    <row r="535" spans="1:6">
      <c r="A535" s="25">
        <v>534</v>
      </c>
      <c r="B535" s="25">
        <v>248</v>
      </c>
      <c r="C535" s="25" t="s">
        <v>2092</v>
      </c>
      <c r="D535" s="25" t="s">
        <v>5793</v>
      </c>
      <c r="E535" s="25">
        <v>1</v>
      </c>
      <c r="F535" t="str">
        <f t="shared" si="8"/>
        <v>INSERT INTO `photos2`(`photoId`, `restId`, `url`, `type`) VALUES (534,248,'alibi-room1.jpg','banner');</v>
      </c>
    </row>
    <row r="536" spans="1:6" ht="12" customHeight="1">
      <c r="A536" s="25">
        <v>535</v>
      </c>
      <c r="B536" s="17">
        <v>249</v>
      </c>
      <c r="C536" s="17" t="s">
        <v>2100</v>
      </c>
      <c r="D536" s="17" t="s">
        <v>5792</v>
      </c>
      <c r="E536" s="17">
        <v>3</v>
      </c>
      <c r="F536" t="str">
        <f t="shared" si="8"/>
        <v>INSERT INTO `photos2`(`photoId`, `restId`, `url`, `type`) VALUES (535,249,'the-wood-cafe2.png','logo');</v>
      </c>
    </row>
    <row r="537" spans="1:6">
      <c r="A537" s="25">
        <v>536</v>
      </c>
      <c r="B537" s="25">
        <v>249</v>
      </c>
      <c r="C537" s="25" t="s">
        <v>2099</v>
      </c>
      <c r="D537" s="25" t="s">
        <v>5793</v>
      </c>
      <c r="E537" s="25">
        <v>1</v>
      </c>
      <c r="F537" t="str">
        <f t="shared" si="8"/>
        <v>INSERT INTO `photos2`(`photoId`, `restId`, `url`, `type`) VALUES (536,249,'the-wood-cafe1.jpg','banner');</v>
      </c>
    </row>
    <row r="538" spans="1:6" ht="12" customHeight="1">
      <c r="A538" s="25">
        <v>537</v>
      </c>
      <c r="B538" s="17">
        <v>250</v>
      </c>
      <c r="C538" s="17" t="s">
        <v>2107</v>
      </c>
      <c r="D538" s="17" t="s">
        <v>5792</v>
      </c>
      <c r="E538" s="17">
        <v>3</v>
      </c>
      <c r="F538" t="str">
        <f t="shared" si="8"/>
        <v>INSERT INTO `photos2`(`photoId`, `restId`, `url`, `type`) VALUES (537,250,'gjelina2.png','logo');</v>
      </c>
    </row>
    <row r="539" spans="1:6">
      <c r="A539" s="25">
        <v>538</v>
      </c>
      <c r="B539" s="25">
        <v>250</v>
      </c>
      <c r="C539" s="25" t="s">
        <v>2106</v>
      </c>
      <c r="D539" s="25" t="s">
        <v>5793</v>
      </c>
      <c r="E539" s="25">
        <v>1</v>
      </c>
      <c r="F539" t="str">
        <f t="shared" si="8"/>
        <v>INSERT INTO `photos2`(`photoId`, `restId`, `url`, `type`) VALUES (538,250,'gjelina1.jpg','banner');</v>
      </c>
    </row>
    <row r="540" spans="1:6" ht="12" customHeight="1">
      <c r="A540" s="25">
        <v>539</v>
      </c>
      <c r="B540" s="17">
        <v>251</v>
      </c>
      <c r="C540" s="17" t="s">
        <v>2114</v>
      </c>
      <c r="D540" s="17" t="s">
        <v>5792</v>
      </c>
      <c r="E540" s="17">
        <v>3</v>
      </c>
      <c r="F540" t="str">
        <f t="shared" si="8"/>
        <v>INSERT INTO `photos2`(`photoId`, `restId`, `url`, `type`) VALUES (539,251,'tasting-kitchen2.jpg','logo');</v>
      </c>
    </row>
    <row r="541" spans="1:6">
      <c r="A541" s="25">
        <v>540</v>
      </c>
      <c r="B541" s="25">
        <v>251</v>
      </c>
      <c r="C541" s="25" t="s">
        <v>2113</v>
      </c>
      <c r="D541" s="25" t="s">
        <v>5793</v>
      </c>
      <c r="E541" s="25">
        <v>1</v>
      </c>
      <c r="F541" t="str">
        <f t="shared" si="8"/>
        <v>INSERT INTO `photos2`(`photoId`, `restId`, `url`, `type`) VALUES (540,251,'tasting-kitchen1.jpeg','banner');</v>
      </c>
    </row>
    <row r="542" spans="1:6" ht="12" customHeight="1">
      <c r="A542" s="25">
        <v>541</v>
      </c>
      <c r="B542" s="17">
        <v>252</v>
      </c>
      <c r="C542" s="17" t="s">
        <v>2125</v>
      </c>
      <c r="D542" s="17" t="s">
        <v>5792</v>
      </c>
      <c r="E542" s="17">
        <v>3</v>
      </c>
      <c r="F542" t="str">
        <f t="shared" si="8"/>
        <v>INSERT INTO `photos2`(`photoId`, `restId`, `url`, `type`) VALUES (541,252,'the-tasting-room2.png','logo');</v>
      </c>
    </row>
    <row r="543" spans="1:6">
      <c r="A543" s="25">
        <v>542</v>
      </c>
      <c r="B543" s="25">
        <v>252</v>
      </c>
      <c r="C543" s="25" t="s">
        <v>2124</v>
      </c>
      <c r="D543" s="25" t="s">
        <v>5793</v>
      </c>
      <c r="E543" s="25">
        <v>1</v>
      </c>
      <c r="F543" t="str">
        <f t="shared" si="8"/>
        <v>INSERT INTO `photos2`(`photoId`, `restId`, `url`, `type`) VALUES (542,252,'the-tasting-roomup1.jpg','banner');</v>
      </c>
    </row>
    <row r="544" spans="1:6" ht="12" customHeight="1">
      <c r="A544" s="25">
        <v>543</v>
      </c>
      <c r="B544" s="17">
        <v>253</v>
      </c>
      <c r="C544" s="17" t="s">
        <v>2125</v>
      </c>
      <c r="D544" s="17" t="s">
        <v>5792</v>
      </c>
      <c r="E544" s="17">
        <v>3</v>
      </c>
      <c r="F544" t="str">
        <f t="shared" si="8"/>
        <v>INSERT INTO `photos2`(`photoId`, `restId`, `url`, `type`) VALUES (543,253,'the-tasting-room2.png','logo');</v>
      </c>
    </row>
    <row r="545" spans="1:6">
      <c r="A545" s="25">
        <v>544</v>
      </c>
      <c r="B545" s="25">
        <v>253</v>
      </c>
      <c r="C545" s="25" t="s">
        <v>2133</v>
      </c>
      <c r="D545" s="25" t="s">
        <v>5793</v>
      </c>
      <c r="E545" s="25">
        <v>1</v>
      </c>
      <c r="F545" t="str">
        <f t="shared" si="8"/>
        <v>INSERT INTO `photos2`(`photoId`, `restId`, `url`, `type`) VALUES (544,253,'the-tasting-roomro1.jpg','banner');</v>
      </c>
    </row>
    <row r="546" spans="1:6" ht="12" customHeight="1">
      <c r="A546" s="25">
        <v>545</v>
      </c>
      <c r="B546" s="17">
        <v>254</v>
      </c>
      <c r="C546" s="17" t="s">
        <v>2125</v>
      </c>
      <c r="D546" s="17" t="s">
        <v>5792</v>
      </c>
      <c r="E546" s="17">
        <v>3</v>
      </c>
      <c r="F546" t="str">
        <f t="shared" si="8"/>
        <v>INSERT INTO `photos2`(`photoId`, `restId`, `url`, `type`) VALUES (545,254,'the-tasting-room2.png','logo');</v>
      </c>
    </row>
    <row r="547" spans="1:6">
      <c r="A547" s="25">
        <v>546</v>
      </c>
      <c r="B547" s="25">
        <v>254</v>
      </c>
      <c r="C547" s="25" t="s">
        <v>2140</v>
      </c>
      <c r="D547" s="25" t="s">
        <v>5793</v>
      </c>
      <c r="E547" s="25">
        <v>1</v>
      </c>
      <c r="F547" t="str">
        <f t="shared" si="8"/>
        <v>INSERT INTO `photos2`(`photoId`, `restId`, `url`, `type`) VALUES (546,254,'the-tasting-roomcc1.jpg','banner');</v>
      </c>
    </row>
    <row r="548" spans="1:6" ht="12" customHeight="1">
      <c r="A548" s="25">
        <v>547</v>
      </c>
      <c r="B548" s="17">
        <v>255</v>
      </c>
      <c r="C548" s="17" t="s">
        <v>2149</v>
      </c>
      <c r="D548" s="17" t="s">
        <v>5792</v>
      </c>
      <c r="E548" s="17">
        <v>3</v>
      </c>
      <c r="F548" t="str">
        <f t="shared" si="8"/>
        <v>INSERT INTO `photos2`(`photoId`, `restId`, `url`, `type`) VALUES (547,255,'maxs-wine-dive2.jpg','logo');</v>
      </c>
    </row>
    <row r="549" spans="1:6">
      <c r="A549" s="25">
        <v>548</v>
      </c>
      <c r="B549" s="25">
        <v>255</v>
      </c>
      <c r="C549" s="25" t="s">
        <v>2148</v>
      </c>
      <c r="D549" s="25" t="s">
        <v>5793</v>
      </c>
      <c r="E549" s="25">
        <v>1</v>
      </c>
      <c r="F549" t="str">
        <f t="shared" si="8"/>
        <v>INSERT INTO `photos2`(`photoId`, `restId`, `url`, `type`) VALUES (548,255,'Maxs-Wine-Divehst1.jpg','banner');</v>
      </c>
    </row>
    <row r="550" spans="1:6" ht="12" customHeight="1">
      <c r="A550" s="25">
        <v>549</v>
      </c>
      <c r="B550" s="17">
        <v>256</v>
      </c>
      <c r="C550" s="17" t="s">
        <v>2149</v>
      </c>
      <c r="D550" s="17" t="s">
        <v>5792</v>
      </c>
      <c r="E550" s="17">
        <v>3</v>
      </c>
      <c r="F550" t="str">
        <f t="shared" si="8"/>
        <v>INSERT INTO `photos2`(`photoId`, `restId`, `url`, `type`) VALUES (549,256,'maxs-wine-dive2.jpg','logo');</v>
      </c>
    </row>
    <row r="551" spans="1:6">
      <c r="A551" s="25">
        <v>550</v>
      </c>
      <c r="B551" s="25">
        <v>256</v>
      </c>
      <c r="C551" s="25" t="s">
        <v>2157</v>
      </c>
      <c r="D551" s="25" t="s">
        <v>5793</v>
      </c>
      <c r="E551" s="25">
        <v>1</v>
      </c>
      <c r="F551" t="str">
        <f t="shared" si="8"/>
        <v>INSERT INTO `photos2`(`photoId`, `restId`, `url`, `type`) VALUES (550,256,'maxs-wine-diveaus1.jpg','banner');</v>
      </c>
    </row>
    <row r="552" spans="1:6" ht="12" customHeight="1">
      <c r="A552" s="25">
        <v>551</v>
      </c>
      <c r="B552" s="17">
        <v>257</v>
      </c>
      <c r="C552" s="17" t="s">
        <v>2149</v>
      </c>
      <c r="D552" s="17" t="s">
        <v>5792</v>
      </c>
      <c r="E552" s="17">
        <v>3</v>
      </c>
      <c r="F552" t="str">
        <f t="shared" si="8"/>
        <v>INSERT INTO `photos2`(`photoId`, `restId`, `url`, `type`) VALUES (551,257,'maxs-wine-dive2.jpg','logo');</v>
      </c>
    </row>
    <row r="553" spans="1:6">
      <c r="A553" s="25">
        <v>552</v>
      </c>
      <c r="B553" s="25">
        <v>257</v>
      </c>
      <c r="C553" s="25" t="s">
        <v>2165</v>
      </c>
      <c r="D553" s="25" t="s">
        <v>5793</v>
      </c>
      <c r="E553" s="25">
        <v>1</v>
      </c>
      <c r="F553" t="str">
        <f t="shared" si="8"/>
        <v>INSERT INTO `photos2`(`photoId`, `restId`, `url`, `type`) VALUES (552,257,'maxs-wine-divesan1.jpg','banner');</v>
      </c>
    </row>
    <row r="554" spans="1:6">
      <c r="A554" s="25">
        <v>553</v>
      </c>
      <c r="B554" s="25">
        <v>258</v>
      </c>
      <c r="C554" s="25" t="s">
        <v>2174</v>
      </c>
      <c r="D554" s="25" t="s">
        <v>5792</v>
      </c>
      <c r="E554" s="17">
        <v>3</v>
      </c>
      <c r="F554" t="str">
        <f t="shared" si="8"/>
        <v>INSERT INTO `photos2`(`photoId`, `restId`, `url`, `type`) VALUES (553,258,'franklin-and-company3.jpg','logo');</v>
      </c>
    </row>
    <row r="555" spans="1:6" ht="12" customHeight="1">
      <c r="A555" s="25">
        <v>554</v>
      </c>
      <c r="B555" s="17">
        <v>258</v>
      </c>
      <c r="C555" s="17" t="s">
        <v>2173</v>
      </c>
      <c r="D555" s="17" t="s">
        <v>5795</v>
      </c>
      <c r="E555" s="17">
        <v>2</v>
      </c>
      <c r="F555" t="str">
        <f t="shared" si="8"/>
        <v>INSERT INTO `photos2`(`photoId`, `restId`, `url`, `type`) VALUES (554,258,'franklin-and-company2.jpg','slider');</v>
      </c>
    </row>
    <row r="556" spans="1:6">
      <c r="A556" s="25">
        <v>555</v>
      </c>
      <c r="B556" s="25">
        <v>258</v>
      </c>
      <c r="C556" s="25" t="s">
        <v>2172</v>
      </c>
      <c r="D556" s="25" t="s">
        <v>5793</v>
      </c>
      <c r="E556" s="25">
        <v>1</v>
      </c>
      <c r="F556" t="str">
        <f t="shared" si="8"/>
        <v>INSERT INTO `photos2`(`photoId`, `restId`, `url`, `type`) VALUES (555,258,'franklin-and-company1.jpg','banner');</v>
      </c>
    </row>
    <row r="557" spans="1:6">
      <c r="A557" s="25">
        <v>556</v>
      </c>
      <c r="B557" s="25">
        <v>259</v>
      </c>
      <c r="C557" s="25" t="s">
        <v>2183</v>
      </c>
      <c r="D557" s="25" t="s">
        <v>5792</v>
      </c>
      <c r="E557" s="17">
        <v>3</v>
      </c>
      <c r="F557" t="str">
        <f t="shared" si="8"/>
        <v>INSERT INTO `photos2`(`photoId`, `restId`, `url`, `type`) VALUES (556,259,'the-parlor3.jpeg','logo');</v>
      </c>
    </row>
    <row r="558" spans="1:6" ht="12" customHeight="1">
      <c r="A558" s="25">
        <v>557</v>
      </c>
      <c r="B558" s="17">
        <v>259</v>
      </c>
      <c r="C558" s="17" t="s">
        <v>2182</v>
      </c>
      <c r="D558" s="17" t="s">
        <v>5795</v>
      </c>
      <c r="E558" s="17">
        <v>2</v>
      </c>
      <c r="F558" t="str">
        <f t="shared" si="8"/>
        <v>INSERT INTO `photos2`(`photoId`, `restId`, `url`, `type`) VALUES (557,259,'the-parlor2.jpg','slider');</v>
      </c>
    </row>
    <row r="559" spans="1:6">
      <c r="A559" s="25">
        <v>558</v>
      </c>
      <c r="B559" s="25">
        <v>259</v>
      </c>
      <c r="C559" s="25" t="s">
        <v>2181</v>
      </c>
      <c r="D559" s="25" t="s">
        <v>5793</v>
      </c>
      <c r="E559" s="25">
        <v>1</v>
      </c>
      <c r="F559" t="str">
        <f t="shared" si="8"/>
        <v>INSERT INTO `photos2`(`photoId`, `restId`, `url`, `type`) VALUES (558,259,'the-parlor1.jpg','banner');</v>
      </c>
    </row>
    <row r="560" spans="1:6">
      <c r="A560" s="25">
        <v>559</v>
      </c>
      <c r="B560" s="25">
        <v>260</v>
      </c>
      <c r="C560" s="25" t="s">
        <v>2193</v>
      </c>
      <c r="D560" s="25" t="s">
        <v>5792</v>
      </c>
      <c r="E560" s="17">
        <v>3</v>
      </c>
      <c r="F560" t="str">
        <f t="shared" si="8"/>
        <v>INSERT INTO `photos2`(`photoId`, `restId`, `url`, `type`) VALUES (559,260,'frankie-toccos1.jpg','logo');</v>
      </c>
    </row>
    <row r="561" spans="1:6" ht="12" customHeight="1">
      <c r="A561" s="25">
        <v>560</v>
      </c>
      <c r="B561" s="17">
        <v>261</v>
      </c>
      <c r="C561" s="17" t="s">
        <v>2202</v>
      </c>
      <c r="D561" s="17" t="s">
        <v>5792</v>
      </c>
      <c r="E561" s="17">
        <v>3</v>
      </c>
      <c r="F561" t="str">
        <f t="shared" si="8"/>
        <v>INSERT INTO `photos2`(`photoId`, `restId`, `url`, `type`) VALUES (560,261,'della-terra2.png','logo');</v>
      </c>
    </row>
    <row r="562" spans="1:6">
      <c r="A562" s="25">
        <v>561</v>
      </c>
      <c r="B562" s="25">
        <v>261</v>
      </c>
      <c r="C562" s="25" t="s">
        <v>2201</v>
      </c>
      <c r="D562" s="25" t="s">
        <v>5793</v>
      </c>
      <c r="E562" s="25">
        <v>1</v>
      </c>
      <c r="F562" t="str">
        <f t="shared" si="8"/>
        <v>INSERT INTO `photos2`(`photoId`, `restId`, `url`, `type`) VALUES (561,261,'della-terra1.jpg','banner');</v>
      </c>
    </row>
    <row r="563" spans="1:6" ht="12" customHeight="1">
      <c r="A563" s="25">
        <v>562</v>
      </c>
      <c r="B563" s="17">
        <v>262</v>
      </c>
      <c r="C563" s="17" t="s">
        <v>2210</v>
      </c>
      <c r="D563" s="17" t="s">
        <v>5792</v>
      </c>
      <c r="E563" s="17">
        <v>3</v>
      </c>
      <c r="F563" t="str">
        <f t="shared" si="8"/>
        <v>INSERT INTO `photos2`(`photoId`, `restId`, `url`, `type`) VALUES (562,262,'Moonstone-Beach-Bar2.jpg','logo');</v>
      </c>
    </row>
    <row r="564" spans="1:6">
      <c r="A564" s="25">
        <v>563</v>
      </c>
      <c r="B564" s="25">
        <v>262</v>
      </c>
      <c r="C564" s="25" t="s">
        <v>2209</v>
      </c>
      <c r="D564" s="25" t="s">
        <v>5793</v>
      </c>
      <c r="E564" s="25">
        <v>1</v>
      </c>
      <c r="F564" t="str">
        <f t="shared" si="8"/>
        <v>INSERT INTO `photos2`(`photoId`, `restId`, `url`, `type`) VALUES (563,262,'moonstone-beach-bar1.png','banner');</v>
      </c>
    </row>
    <row r="565" spans="1:6" ht="12" customHeight="1">
      <c r="A565" s="25">
        <v>564</v>
      </c>
      <c r="B565" s="17">
        <v>263</v>
      </c>
      <c r="C565" s="17" t="s">
        <v>2221</v>
      </c>
      <c r="D565" s="17" t="s">
        <v>5792</v>
      </c>
      <c r="E565" s="17">
        <v>3</v>
      </c>
      <c r="F565" t="str">
        <f t="shared" si="8"/>
        <v>INSERT INTO `photos2`(`photoId`, `restId`, `url`, `type`) VALUES (564,263,'perch-restaurant2.jpg','logo');</v>
      </c>
    </row>
    <row r="566" spans="1:6">
      <c r="A566" s="25">
        <v>565</v>
      </c>
      <c r="B566" s="25">
        <v>263</v>
      </c>
      <c r="C566" s="25" t="s">
        <v>2220</v>
      </c>
      <c r="D566" s="25" t="s">
        <v>5793</v>
      </c>
      <c r="E566" s="25">
        <v>1</v>
      </c>
      <c r="F566" t="str">
        <f t="shared" si="8"/>
        <v>INSERT INTO `photos2`(`photoId`, `restId`, `url`, `type`) VALUES (565,263,'perch-restaurant1.jpg','banner');</v>
      </c>
    </row>
    <row r="567" spans="1:6" ht="12" customHeight="1">
      <c r="A567" s="25">
        <v>566</v>
      </c>
      <c r="B567" s="17">
        <v>264</v>
      </c>
      <c r="C567" s="17" t="s">
        <v>2229</v>
      </c>
      <c r="D567" s="17" t="s">
        <v>5792</v>
      </c>
      <c r="E567" s="17">
        <v>3</v>
      </c>
      <c r="F567" t="str">
        <f t="shared" si="8"/>
        <v>INSERT INTO `photos2`(`photoId`, `restId`, `url`, `type`) VALUES (566,264,'il-pizzaiuolo2.jpg','logo');</v>
      </c>
    </row>
    <row r="568" spans="1:6">
      <c r="A568" s="25">
        <v>567</v>
      </c>
      <c r="B568" s="25">
        <v>264</v>
      </c>
      <c r="C568" s="25" t="s">
        <v>2228</v>
      </c>
      <c r="D568" s="25" t="s">
        <v>5793</v>
      </c>
      <c r="E568" s="25">
        <v>1</v>
      </c>
      <c r="F568" t="str">
        <f t="shared" si="8"/>
        <v>INSERT INTO `photos2`(`photoId`, `restId`, `url`, `type`) VALUES (567,264,'il-piazziolo1.jpg','banner');</v>
      </c>
    </row>
    <row r="569" spans="1:6" ht="12" customHeight="1">
      <c r="A569" s="25">
        <v>568</v>
      </c>
      <c r="B569" s="17">
        <v>265</v>
      </c>
      <c r="C569" s="17" t="s">
        <v>2237</v>
      </c>
      <c r="D569" s="17" t="s">
        <v>5792</v>
      </c>
      <c r="E569" s="17">
        <v>3</v>
      </c>
      <c r="F569" t="str">
        <f t="shared" si="8"/>
        <v>INSERT INTO `photos2`(`photoId`, `restId`, `url`, `type`) VALUES (568,265,'babbo2.gif','logo');</v>
      </c>
    </row>
    <row r="570" spans="1:6">
      <c r="A570" s="25">
        <v>569</v>
      </c>
      <c r="B570" s="25">
        <v>265</v>
      </c>
      <c r="C570" s="25" t="s">
        <v>2236</v>
      </c>
      <c r="D570" s="25" t="s">
        <v>5793</v>
      </c>
      <c r="E570" s="25">
        <v>1</v>
      </c>
      <c r="F570" t="str">
        <f t="shared" si="8"/>
        <v>INSERT INTO `photos2`(`photoId`, `restId`, `url`, `type`) VALUES (569,265,'babbo1.jpg','banner');</v>
      </c>
    </row>
    <row r="571" spans="1:6" ht="12" customHeight="1">
      <c r="A571" s="25">
        <v>570</v>
      </c>
      <c r="B571" s="17">
        <v>266</v>
      </c>
      <c r="C571" s="17" t="s">
        <v>2246</v>
      </c>
      <c r="D571" s="17" t="s">
        <v>5792</v>
      </c>
      <c r="E571" s="17">
        <v>3</v>
      </c>
      <c r="F571" t="str">
        <f t="shared" si="8"/>
        <v>INSERT INTO `photos2`(`photoId`, `restId`, `url`, `type`) VALUES (570,266,'B&amp;B-ristorante2.jpg','logo');</v>
      </c>
    </row>
    <row r="572" spans="1:6">
      <c r="A572" s="25">
        <v>571</v>
      </c>
      <c r="B572" s="25">
        <v>266</v>
      </c>
      <c r="C572" s="25" t="s">
        <v>2245</v>
      </c>
      <c r="D572" s="25" t="s">
        <v>5793</v>
      </c>
      <c r="E572" s="25">
        <v>1</v>
      </c>
      <c r="F572" t="str">
        <f t="shared" si="8"/>
        <v>INSERT INTO `photos2`(`photoId`, `restId`, `url`, `type`) VALUES (571,266,'b&amp;b-ristorante1.jpg','banner');</v>
      </c>
    </row>
    <row r="573" spans="1:6" ht="12" customHeight="1">
      <c r="A573" s="25">
        <v>572</v>
      </c>
      <c r="B573" s="17">
        <v>267</v>
      </c>
      <c r="C573" s="17" t="s">
        <v>2254</v>
      </c>
      <c r="D573" s="17" t="s">
        <v>5792</v>
      </c>
      <c r="E573" s="17">
        <v>3</v>
      </c>
      <c r="F573" t="str">
        <f t="shared" si="8"/>
        <v>INSERT INTO `photos2`(`photoId`, `restId`, `url`, `type`) VALUES (572,267,'esca2.jpg','logo');</v>
      </c>
    </row>
    <row r="574" spans="1:6">
      <c r="A574" s="25">
        <v>573</v>
      </c>
      <c r="B574" s="25">
        <v>267</v>
      </c>
      <c r="C574" s="25" t="s">
        <v>2253</v>
      </c>
      <c r="D574" s="25" t="s">
        <v>5793</v>
      </c>
      <c r="E574" s="25">
        <v>1</v>
      </c>
      <c r="F574" t="str">
        <f t="shared" si="8"/>
        <v>INSERT INTO `photos2`(`photoId`, `restId`, `url`, `type`) VALUES (573,267,'esca1.jpg','banner');</v>
      </c>
    </row>
    <row r="575" spans="1:6" ht="12" customHeight="1">
      <c r="A575" s="25">
        <v>574</v>
      </c>
      <c r="B575" s="17">
        <v>268</v>
      </c>
      <c r="C575" s="17" t="s">
        <v>2263</v>
      </c>
      <c r="D575" s="17" t="s">
        <v>5792</v>
      </c>
      <c r="E575" s="17">
        <v>3</v>
      </c>
      <c r="F575" t="str">
        <f t="shared" si="8"/>
        <v>INSERT INTO `photos2`(`photoId`, `restId`, `url`, `type`) VALUES (574,268,'felidia2.jpg','logo');</v>
      </c>
    </row>
    <row r="576" spans="1:6">
      <c r="A576" s="25">
        <v>575</v>
      </c>
      <c r="B576" s="25">
        <v>268</v>
      </c>
      <c r="C576" s="25" t="s">
        <v>2262</v>
      </c>
      <c r="D576" s="25" t="s">
        <v>5793</v>
      </c>
      <c r="E576" s="25">
        <v>1</v>
      </c>
      <c r="F576" t="str">
        <f t="shared" si="8"/>
        <v>INSERT INTO `photos2`(`photoId`, `restId`, `url`, `type`) VALUES (575,268,'felidia1.jpg','banner');</v>
      </c>
    </row>
    <row r="577" spans="1:6">
      <c r="A577" s="25">
        <v>576</v>
      </c>
      <c r="B577" s="25">
        <v>269</v>
      </c>
      <c r="C577" s="25" t="s">
        <v>2275</v>
      </c>
      <c r="D577" s="25" t="s">
        <v>5792</v>
      </c>
      <c r="E577" s="17">
        <v>3</v>
      </c>
      <c r="F577" t="str">
        <f t="shared" si="8"/>
        <v>INSERT INTO `photos2`(`photoId`, `restId`, `url`, `type`) VALUES (576,269,'della-terrany3.jpg','logo');</v>
      </c>
    </row>
    <row r="578" spans="1:6" ht="12" customHeight="1">
      <c r="A578" s="25">
        <v>577</v>
      </c>
      <c r="B578" s="17">
        <v>269</v>
      </c>
      <c r="C578" s="17" t="s">
        <v>2274</v>
      </c>
      <c r="D578" s="17" t="s">
        <v>5795</v>
      </c>
      <c r="E578" s="17">
        <v>2</v>
      </c>
      <c r="F578" t="str">
        <f t="shared" si="8"/>
        <v>INSERT INTO `photos2`(`photoId`, `restId`, `url`, `type`) VALUES (577,269,'della-terrany2.jpg','slider');</v>
      </c>
    </row>
    <row r="579" spans="1:6">
      <c r="A579" s="25">
        <v>578</v>
      </c>
      <c r="B579" s="25">
        <v>269</v>
      </c>
      <c r="C579" s="25" t="s">
        <v>2273</v>
      </c>
      <c r="D579" s="25" t="s">
        <v>5793</v>
      </c>
      <c r="E579" s="25">
        <v>1</v>
      </c>
      <c r="F579" t="str">
        <f t="shared" ref="F579:F642" si="9">"INSERT INTO `photos2`(`photoId`, `restId`, `url`, `type`) VALUES (" &amp; A579 &amp; "," &amp; B579 &amp; "," &amp; CONCATENATE("'",C579,"'") &amp; "," &amp; CONCATENATE("'",D579,"'") &amp; ");"</f>
        <v>INSERT INTO `photos2`(`photoId`, `restId`, `url`, `type`) VALUES (578,269,'della-terrany1.jpg','banner');</v>
      </c>
    </row>
    <row r="580" spans="1:6">
      <c r="A580" s="25">
        <v>579</v>
      </c>
      <c r="B580" s="25">
        <v>270</v>
      </c>
      <c r="C580" s="25" t="s">
        <v>2285</v>
      </c>
      <c r="D580" s="25" t="s">
        <v>5792</v>
      </c>
      <c r="E580" s="17">
        <v>3</v>
      </c>
      <c r="F580" t="str">
        <f t="shared" si="9"/>
        <v>INSERT INTO `photos2`(`photoId`, `restId`, `url`, `type`) VALUES (579,270,'lupa-osteria3.jpg','logo');</v>
      </c>
    </row>
    <row r="581" spans="1:6" ht="12" customHeight="1">
      <c r="A581" s="25">
        <v>580</v>
      </c>
      <c r="B581" s="17">
        <v>270</v>
      </c>
      <c r="C581" s="17" t="s">
        <v>2284</v>
      </c>
      <c r="D581" s="17" t="s">
        <v>5795</v>
      </c>
      <c r="E581" s="17">
        <v>2</v>
      </c>
      <c r="F581" t="str">
        <f t="shared" si="9"/>
        <v>INSERT INTO `photos2`(`photoId`, `restId`, `url`, `type`) VALUES (580,270,'lupa-osteria2.jpg','slider');</v>
      </c>
    </row>
    <row r="582" spans="1:6">
      <c r="A582" s="25">
        <v>581</v>
      </c>
      <c r="B582" s="25">
        <v>270</v>
      </c>
      <c r="C582" s="25" t="s">
        <v>2283</v>
      </c>
      <c r="D582" s="25" t="s">
        <v>5793</v>
      </c>
      <c r="E582" s="25">
        <v>1</v>
      </c>
      <c r="F582" t="str">
        <f t="shared" si="9"/>
        <v>INSERT INTO `photos2`(`photoId`, `restId`, `url`, `type`) VALUES (581,270,'lupa-osteria1.jpg','banner');</v>
      </c>
    </row>
    <row r="583" spans="1:6" ht="12" customHeight="1">
      <c r="A583" s="25">
        <v>582</v>
      </c>
      <c r="B583" s="17">
        <v>271</v>
      </c>
      <c r="C583" s="17" t="s">
        <v>2285</v>
      </c>
      <c r="D583" s="17" t="s">
        <v>5792</v>
      </c>
      <c r="E583" s="17">
        <v>3</v>
      </c>
      <c r="F583" t="str">
        <f t="shared" si="9"/>
        <v>INSERT INTO `photos2`(`photoId`, `restId`, `url`, `type`) VALUES (582,271,'lupa-osteria3.jpg','logo');</v>
      </c>
    </row>
    <row r="584" spans="1:6">
      <c r="A584" s="25">
        <v>583</v>
      </c>
      <c r="B584" s="25">
        <v>271</v>
      </c>
      <c r="C584" s="25" t="s">
        <v>2290</v>
      </c>
      <c r="D584" s="25" t="s">
        <v>5793</v>
      </c>
      <c r="E584" s="25">
        <v>1</v>
      </c>
      <c r="F584" t="str">
        <f t="shared" si="9"/>
        <v>INSERT INTO `photos2`(`photoId`, `restId`, `url`, `type`) VALUES (583,271,'lupa-osteriaHK1.jpg','banner');</v>
      </c>
    </row>
    <row r="585" spans="1:6">
      <c r="A585" s="25">
        <v>584</v>
      </c>
      <c r="B585" s="25">
        <v>272</v>
      </c>
      <c r="C585" s="25" t="s">
        <v>2299</v>
      </c>
      <c r="D585" s="25" t="s">
        <v>5792</v>
      </c>
      <c r="E585" s="17">
        <v>3</v>
      </c>
      <c r="F585" t="str">
        <f t="shared" si="9"/>
        <v>INSERT INTO `photos2`(`photoId`, `restId`, `url`, `type`) VALUES (584,272,'osteria-mozza3.jpg','logo');</v>
      </c>
    </row>
    <row r="586" spans="1:6" ht="12" customHeight="1">
      <c r="A586" s="25">
        <v>585</v>
      </c>
      <c r="B586" s="17">
        <v>272</v>
      </c>
      <c r="C586" s="17" t="s">
        <v>2298</v>
      </c>
      <c r="D586" s="17" t="s">
        <v>5795</v>
      </c>
      <c r="E586" s="17">
        <v>2</v>
      </c>
      <c r="F586" t="str">
        <f t="shared" si="9"/>
        <v>INSERT INTO `photos2`(`photoId`, `restId`, `url`, `type`) VALUES (585,272,'osteria-mozza2.jpg','slider');</v>
      </c>
    </row>
    <row r="587" spans="1:6">
      <c r="A587" s="25">
        <v>586</v>
      </c>
      <c r="B587" s="25">
        <v>272</v>
      </c>
      <c r="C587" s="25" t="s">
        <v>2297</v>
      </c>
      <c r="D587" s="25" t="s">
        <v>5793</v>
      </c>
      <c r="E587" s="25">
        <v>1</v>
      </c>
      <c r="F587" t="str">
        <f t="shared" si="9"/>
        <v>INSERT INTO `photos2`(`photoId`, `restId`, `url`, `type`) VALUES (586,272,'osteria-mozza1.jpg','banner');</v>
      </c>
    </row>
    <row r="588" spans="1:6" ht="12" customHeight="1">
      <c r="A588" s="25">
        <v>587</v>
      </c>
      <c r="B588" s="17">
        <v>273</v>
      </c>
      <c r="C588" s="17" t="s">
        <v>2306</v>
      </c>
      <c r="D588" s="17" t="s">
        <v>5792</v>
      </c>
      <c r="E588" s="17">
        <v>3</v>
      </c>
      <c r="F588" t="str">
        <f t="shared" si="9"/>
        <v>INSERT INTO `photos2`(`photoId`, `restId`, `url`, `type`) VALUES (587,273,'otto-enoteca2.jpg','logo');</v>
      </c>
    </row>
    <row r="589" spans="1:6">
      <c r="A589" s="25">
        <v>588</v>
      </c>
      <c r="B589" s="25">
        <v>273</v>
      </c>
      <c r="C589" s="25" t="s">
        <v>2305</v>
      </c>
      <c r="D589" s="25" t="s">
        <v>5793</v>
      </c>
      <c r="E589" s="25">
        <v>1</v>
      </c>
      <c r="F589" t="str">
        <f t="shared" si="9"/>
        <v>INSERT INTO `photos2`(`photoId`, `restId`, `url`, `type`) VALUES (588,273,'otto-enoteca1.jpg','banner');</v>
      </c>
    </row>
    <row r="590" spans="1:6" ht="12" customHeight="1">
      <c r="A590" s="25">
        <v>589</v>
      </c>
      <c r="B590" s="17">
        <v>274</v>
      </c>
      <c r="C590" s="17" t="s">
        <v>2315</v>
      </c>
      <c r="D590" s="17" t="s">
        <v>5792</v>
      </c>
      <c r="E590" s="17">
        <v>3</v>
      </c>
      <c r="F590" t="str">
        <f t="shared" si="9"/>
        <v>INSERT INTO `photos2`(`photoId`, `restId`, `url`, `type`) VALUES (589,274,'tarry-lodge2.jpg','logo');</v>
      </c>
    </row>
    <row r="591" spans="1:6">
      <c r="A591" s="25">
        <v>590</v>
      </c>
      <c r="B591" s="25">
        <v>274</v>
      </c>
      <c r="C591" s="25" t="s">
        <v>2314</v>
      </c>
      <c r="D591" s="25" t="s">
        <v>5793</v>
      </c>
      <c r="E591" s="25">
        <v>1</v>
      </c>
      <c r="F591" t="str">
        <f t="shared" si="9"/>
        <v>INSERT INTO `photos2`(`photoId`, `restId`, `url`, `type`) VALUES (590,274,'tarry-lodgepc1.jpg','banner');</v>
      </c>
    </row>
    <row r="592" spans="1:6" ht="12" customHeight="1">
      <c r="A592" s="25">
        <v>591</v>
      </c>
      <c r="B592" s="17">
        <v>275</v>
      </c>
      <c r="C592" s="17" t="s">
        <v>2315</v>
      </c>
      <c r="D592" s="17" t="s">
        <v>5792</v>
      </c>
      <c r="E592" s="17">
        <v>3</v>
      </c>
      <c r="F592" t="str">
        <f t="shared" si="9"/>
        <v>INSERT INTO `photos2`(`photoId`, `restId`, `url`, `type`) VALUES (591,275,'tarry-lodge2.jpg','logo');</v>
      </c>
    </row>
    <row r="593" spans="1:6">
      <c r="A593" s="25">
        <v>592</v>
      </c>
      <c r="B593" s="25">
        <v>275</v>
      </c>
      <c r="C593" s="25" t="s">
        <v>2322</v>
      </c>
      <c r="D593" s="25" t="s">
        <v>5793</v>
      </c>
      <c r="E593" s="25">
        <v>1</v>
      </c>
      <c r="F593" t="str">
        <f t="shared" si="9"/>
        <v>INSERT INTO `photos2`(`photoId`, `restId`, `url`, `type`) VALUES (592,275,'tarry-lodgect1.jpg','banner');</v>
      </c>
    </row>
    <row r="594" spans="1:6" ht="12" customHeight="1">
      <c r="A594" s="25">
        <v>593</v>
      </c>
      <c r="B594" s="17">
        <v>276</v>
      </c>
      <c r="C594" s="17" t="s">
        <v>2330</v>
      </c>
      <c r="D594" s="17" t="s">
        <v>5792</v>
      </c>
      <c r="E594" s="17">
        <v>3</v>
      </c>
      <c r="F594" t="str">
        <f t="shared" si="9"/>
        <v>INSERT INTO `photos2`(`photoId`, `restId`, `url`, `type`) VALUES (593,276,'tarry-market2.gif','logo');</v>
      </c>
    </row>
    <row r="595" spans="1:6">
      <c r="A595" s="25">
        <v>594</v>
      </c>
      <c r="B595" s="25">
        <v>276</v>
      </c>
      <c r="C595" s="25" t="s">
        <v>2329</v>
      </c>
      <c r="D595" s="25" t="s">
        <v>5793</v>
      </c>
      <c r="E595" s="25">
        <v>1</v>
      </c>
      <c r="F595" t="str">
        <f t="shared" si="9"/>
        <v>INSERT INTO `photos2`(`photoId`, `restId`, `url`, `type`) VALUES (594,276,'tarry-market1.jpg','banner');</v>
      </c>
    </row>
    <row r="596" spans="1:6" ht="12" customHeight="1">
      <c r="A596" s="25">
        <v>595</v>
      </c>
      <c r="B596" s="17">
        <v>277</v>
      </c>
      <c r="C596" s="17" t="s">
        <v>2059</v>
      </c>
      <c r="D596" s="17" t="s">
        <v>5792</v>
      </c>
      <c r="E596" s="17">
        <v>3</v>
      </c>
      <c r="F596" t="str">
        <f t="shared" si="9"/>
        <v>INSERT INTO `photos2`(`photoId`, `restId`, `url`, `type`) VALUES (595,277,'pizzeria-mozza2.jpg','logo');</v>
      </c>
    </row>
    <row r="597" spans="1:6">
      <c r="A597" s="25">
        <v>596</v>
      </c>
      <c r="B597" s="25">
        <v>277</v>
      </c>
      <c r="C597" s="25" t="s">
        <v>2336</v>
      </c>
      <c r="D597" s="25" t="s">
        <v>5793</v>
      </c>
      <c r="E597" s="25">
        <v>1</v>
      </c>
      <c r="F597" t="str">
        <f t="shared" si="9"/>
        <v>INSERT INTO `photos2`(`photoId`, `restId`, `url`, `type`) VALUES (596,277,'Pizzeri-MozzaNPB1.jpg','banner');</v>
      </c>
    </row>
    <row r="598" spans="1:6" ht="12" customHeight="1">
      <c r="A598" s="25">
        <v>597</v>
      </c>
      <c r="B598" s="17">
        <v>278</v>
      </c>
      <c r="C598" s="17" t="s">
        <v>2344</v>
      </c>
      <c r="D598" s="17" t="s">
        <v>5792</v>
      </c>
      <c r="E598" s="17">
        <v>3</v>
      </c>
      <c r="F598" t="str">
        <f t="shared" si="9"/>
        <v>INSERT INTO `photos2`(`photoId`, `restId`, `url`, `type`) VALUES (597,278,'lucifers2.jpg','logo');</v>
      </c>
    </row>
    <row r="599" spans="1:6">
      <c r="A599" s="25">
        <v>598</v>
      </c>
      <c r="B599" s="25">
        <v>278</v>
      </c>
      <c r="C599" s="25" t="s">
        <v>2343</v>
      </c>
      <c r="D599" s="25" t="s">
        <v>5793</v>
      </c>
      <c r="E599" s="25">
        <v>1</v>
      </c>
      <c r="F599" t="str">
        <f t="shared" si="9"/>
        <v>INSERT INTO `photos2`(`photoId`, `restId`, `url`, `type`) VALUES (598,278,'luciferslf1.jpg','banner');</v>
      </c>
    </row>
    <row r="600" spans="1:6" ht="12" customHeight="1">
      <c r="A600" s="25">
        <v>599</v>
      </c>
      <c r="B600" s="17">
        <v>279</v>
      </c>
      <c r="C600" s="17" t="s">
        <v>2344</v>
      </c>
      <c r="D600" s="17" t="s">
        <v>5792</v>
      </c>
      <c r="E600" s="17">
        <v>3</v>
      </c>
      <c r="F600" t="str">
        <f t="shared" si="9"/>
        <v>INSERT INTO `photos2`(`photoId`, `restId`, `url`, `type`) VALUES (599,279,'lucifers2.jpg','logo');</v>
      </c>
    </row>
    <row r="601" spans="1:6">
      <c r="A601" s="25">
        <v>600</v>
      </c>
      <c r="B601" s="25">
        <v>279</v>
      </c>
      <c r="C601" s="25" t="s">
        <v>2347</v>
      </c>
      <c r="D601" s="25" t="s">
        <v>5793</v>
      </c>
      <c r="E601" s="25">
        <v>1</v>
      </c>
      <c r="F601" t="str">
        <f t="shared" si="9"/>
        <v>INSERT INTO `photos2`(`photoId`, `restId`, `url`, `type`) VALUES (600,279,'lucifers1.jpg','banner');</v>
      </c>
    </row>
    <row r="602" spans="1:6" ht="12" customHeight="1">
      <c r="A602" s="25">
        <v>601</v>
      </c>
      <c r="B602" s="17">
        <v>280</v>
      </c>
      <c r="C602" s="17" t="s">
        <v>2356</v>
      </c>
      <c r="D602" s="17" t="s">
        <v>5792</v>
      </c>
      <c r="E602" s="17">
        <v>3</v>
      </c>
      <c r="F602" t="str">
        <f t="shared" si="9"/>
        <v>INSERT INTO `photos2`(`photoId`, `restId`, `url`, `type`) VALUES (601,280,'corner-door2.jpg','logo');</v>
      </c>
    </row>
    <row r="603" spans="1:6">
      <c r="A603" s="25">
        <v>602</v>
      </c>
      <c r="B603" s="25">
        <v>280</v>
      </c>
      <c r="C603" s="25" t="s">
        <v>2355</v>
      </c>
      <c r="D603" s="25" t="s">
        <v>5793</v>
      </c>
      <c r="E603" s="25">
        <v>1</v>
      </c>
      <c r="F603" t="str">
        <f t="shared" si="9"/>
        <v>INSERT INTO `photos2`(`photoId`, `restId`, `url`, `type`) VALUES (602,280,'corner-door1.jpg','banner');</v>
      </c>
    </row>
    <row r="604" spans="1:6" ht="12" customHeight="1">
      <c r="A604" s="25">
        <v>603</v>
      </c>
      <c r="B604" s="17">
        <v>281</v>
      </c>
      <c r="C604" s="17" t="s">
        <v>2364</v>
      </c>
      <c r="D604" s="17" t="s">
        <v>5792</v>
      </c>
      <c r="E604" s="17">
        <v>3</v>
      </c>
      <c r="F604" t="str">
        <f t="shared" si="9"/>
        <v>INSERT INTO `photos2`(`photoId`, `restId`, `url`, `type`) VALUES (603,281,'the-village2.png','logo');</v>
      </c>
    </row>
    <row r="605" spans="1:6">
      <c r="A605" s="25">
        <v>604</v>
      </c>
      <c r="B605" s="25">
        <v>281</v>
      </c>
      <c r="C605" s="25" t="s">
        <v>2363</v>
      </c>
      <c r="D605" s="25" t="s">
        <v>5793</v>
      </c>
      <c r="E605" s="25">
        <v>1</v>
      </c>
      <c r="F605" t="str">
        <f t="shared" si="9"/>
        <v>INSERT INTO `photos2`(`photoId`, `restId`, `url`, `type`) VALUES (604,281,'the-village1.jpg','banner');</v>
      </c>
    </row>
    <row r="606" spans="1:6" ht="12" customHeight="1">
      <c r="A606" s="25">
        <v>605</v>
      </c>
      <c r="B606" s="17">
        <v>282</v>
      </c>
      <c r="C606" s="17" t="s">
        <v>2149</v>
      </c>
      <c r="D606" s="17" t="s">
        <v>5792</v>
      </c>
      <c r="E606" s="17">
        <v>3</v>
      </c>
      <c r="F606" t="str">
        <f t="shared" si="9"/>
        <v>INSERT INTO `photos2`(`photoId`, `restId`, `url`, `type`) VALUES (605,282,'maxs-wine-dive2.jpg','logo');</v>
      </c>
    </row>
    <row r="607" spans="1:6">
      <c r="A607" s="25">
        <v>606</v>
      </c>
      <c r="B607" s="25">
        <v>282</v>
      </c>
      <c r="C607" s="25" t="s">
        <v>2371</v>
      </c>
      <c r="D607" s="25" t="s">
        <v>5793</v>
      </c>
      <c r="E607" s="25">
        <v>1</v>
      </c>
      <c r="F607" t="str">
        <f t="shared" si="9"/>
        <v>INSERT INTO `photos2`(`photoId`, `restId`, `url`, `type`) VALUES (606,282,'maxs-wine divedls1.jpg','banner');</v>
      </c>
    </row>
    <row r="608" spans="1:6" ht="12" customHeight="1">
      <c r="A608" s="25">
        <v>607</v>
      </c>
      <c r="B608" s="17">
        <v>283</v>
      </c>
      <c r="C608" s="17" t="s">
        <v>2379</v>
      </c>
      <c r="D608" s="17" t="s">
        <v>5792</v>
      </c>
      <c r="E608" s="17">
        <v>3</v>
      </c>
      <c r="F608" t="str">
        <f t="shared" si="9"/>
        <v>INSERT INTO `photos2`(`photoId`, `restId`, `url`, `type`) VALUES (607,283,'pitfire2.png','logo');</v>
      </c>
    </row>
    <row r="609" spans="1:6">
      <c r="A609" s="25">
        <v>608</v>
      </c>
      <c r="B609" s="25">
        <v>283</v>
      </c>
      <c r="C609" s="25" t="s">
        <v>2378</v>
      </c>
      <c r="D609" s="25" t="s">
        <v>5793</v>
      </c>
      <c r="E609" s="25">
        <v>1</v>
      </c>
      <c r="F609" t="str">
        <f t="shared" si="9"/>
        <v>INSERT INTO `photos2`(`photoId`, `restId`, `url`, `type`) VALUES (608,283,'pitfirenoho1.jpeg','banner');</v>
      </c>
    </row>
    <row r="610" spans="1:6" ht="12" customHeight="1">
      <c r="A610" s="25">
        <v>609</v>
      </c>
      <c r="B610" s="17">
        <v>284</v>
      </c>
      <c r="C610" s="17" t="s">
        <v>2379</v>
      </c>
      <c r="D610" s="17" t="s">
        <v>5792</v>
      </c>
      <c r="E610" s="17">
        <v>3</v>
      </c>
      <c r="F610" t="str">
        <f t="shared" si="9"/>
        <v>INSERT INTO `photos2`(`photoId`, `restId`, `url`, `type`) VALUES (609,284,'pitfire2.png','logo');</v>
      </c>
    </row>
    <row r="611" spans="1:6">
      <c r="A611" s="25">
        <v>610</v>
      </c>
      <c r="B611" s="25">
        <v>284</v>
      </c>
      <c r="C611" s="25" t="s">
        <v>2383</v>
      </c>
      <c r="D611" s="25" t="s">
        <v>5793</v>
      </c>
      <c r="E611" s="25">
        <v>1</v>
      </c>
      <c r="F611" t="str">
        <f t="shared" si="9"/>
        <v>INSERT INTO `photos2`(`photoId`, `restId`, `url`, `type`) VALUES (610,284,'pitfiredntwn1.jpg','banner');</v>
      </c>
    </row>
    <row r="612" spans="1:6" ht="12" customHeight="1">
      <c r="A612" s="25">
        <v>611</v>
      </c>
      <c r="B612" s="17">
        <v>285</v>
      </c>
      <c r="C612" s="17" t="s">
        <v>2379</v>
      </c>
      <c r="D612" s="17" t="s">
        <v>5792</v>
      </c>
      <c r="E612" s="17">
        <v>3</v>
      </c>
      <c r="F612" t="str">
        <f t="shared" si="9"/>
        <v>INSERT INTO `photos2`(`photoId`, `restId`, `url`, `type`) VALUES (611,285,'pitfire2.png','logo');</v>
      </c>
    </row>
    <row r="613" spans="1:6">
      <c r="A613" s="25">
        <v>612</v>
      </c>
      <c r="B613" s="25">
        <v>285</v>
      </c>
      <c r="C613" s="25" t="s">
        <v>2387</v>
      </c>
      <c r="D613" s="25" t="s">
        <v>5793</v>
      </c>
      <c r="E613" s="25">
        <v>1</v>
      </c>
      <c r="F613" t="str">
        <f t="shared" si="9"/>
        <v>INSERT INTO `photos2`(`photoId`, `restId`, `url`, `type`) VALUES (612,285,'pitfireweho1.jpg','banner');</v>
      </c>
    </row>
    <row r="614" spans="1:6" ht="12" customHeight="1">
      <c r="A614" s="25">
        <v>613</v>
      </c>
      <c r="B614" s="17">
        <v>286</v>
      </c>
      <c r="C614" s="17" t="s">
        <v>2379</v>
      </c>
      <c r="D614" s="17" t="s">
        <v>5792</v>
      </c>
      <c r="E614" s="17">
        <v>3</v>
      </c>
      <c r="F614" t="str">
        <f t="shared" si="9"/>
        <v>INSERT INTO `photos2`(`photoId`, `restId`, `url`, `type`) VALUES (613,286,'pitfire2.png','logo');</v>
      </c>
    </row>
    <row r="615" spans="1:6">
      <c r="A615" s="25">
        <v>614</v>
      </c>
      <c r="B615" s="25">
        <v>286</v>
      </c>
      <c r="C615" s="25" t="s">
        <v>2390</v>
      </c>
      <c r="D615" s="25" t="s">
        <v>5793</v>
      </c>
      <c r="E615" s="25">
        <v>1</v>
      </c>
      <c r="F615" t="str">
        <f t="shared" si="9"/>
        <v>INSERT INTO `photos2`(`photoId`, `restId`, `url`, `type`) VALUES (614,286,'pitfirewestwood1.jpeg','banner');</v>
      </c>
    </row>
    <row r="616" spans="1:6" ht="12" customHeight="1">
      <c r="A616" s="25">
        <v>615</v>
      </c>
      <c r="B616" s="17">
        <v>287</v>
      </c>
      <c r="C616" s="17" t="s">
        <v>2379</v>
      </c>
      <c r="D616" s="17" t="s">
        <v>5792</v>
      </c>
      <c r="E616" s="17">
        <v>3</v>
      </c>
      <c r="F616" t="str">
        <f t="shared" si="9"/>
        <v>INSERT INTO `photos2`(`photoId`, `restId`, `url`, `type`) VALUES (615,287,'pitfire2.png','logo');</v>
      </c>
    </row>
    <row r="617" spans="1:6">
      <c r="A617" s="25">
        <v>616</v>
      </c>
      <c r="B617" s="25">
        <v>287</v>
      </c>
      <c r="C617" s="25" t="s">
        <v>2394</v>
      </c>
      <c r="D617" s="25" t="s">
        <v>5793</v>
      </c>
      <c r="E617" s="25">
        <v>1</v>
      </c>
      <c r="F617" t="str">
        <f t="shared" si="9"/>
        <v>INSERT INTO `photos2`(`photoId`, `restId`, `url`, `type`) VALUES (616,287,'pitfireculver1.jpg','banner');</v>
      </c>
    </row>
    <row r="618" spans="1:6" ht="12" customHeight="1">
      <c r="A618" s="25">
        <v>617</v>
      </c>
      <c r="B618" s="17">
        <v>288</v>
      </c>
      <c r="C618" s="17" t="s">
        <v>2403</v>
      </c>
      <c r="D618" s="17" t="s">
        <v>5792</v>
      </c>
      <c r="E618" s="17">
        <v>3</v>
      </c>
      <c r="F618" t="str">
        <f t="shared" si="9"/>
        <v>INSERT INTO `photos2`(`photoId`, `restId`, `url`, `type`) VALUES (617,288,'zinque2.jpg','logo');</v>
      </c>
    </row>
    <row r="619" spans="1:6">
      <c r="A619" s="25">
        <v>618</v>
      </c>
      <c r="B619" s="25">
        <v>288</v>
      </c>
      <c r="C619" s="25" t="s">
        <v>2402</v>
      </c>
      <c r="D619" s="25" t="s">
        <v>5793</v>
      </c>
      <c r="E619" s="25">
        <v>1</v>
      </c>
      <c r="F619" t="str">
        <f t="shared" si="9"/>
        <v>INSERT INTO `photos2`(`photoId`, `restId`, `url`, `type`) VALUES (618,288,'zinque1.png','banner');</v>
      </c>
    </row>
    <row r="620" spans="1:6" ht="12" customHeight="1">
      <c r="A620" s="25">
        <v>619</v>
      </c>
      <c r="B620" s="17">
        <v>289</v>
      </c>
      <c r="C620" s="17" t="s">
        <v>2412</v>
      </c>
      <c r="D620" s="17" t="s">
        <v>5792</v>
      </c>
      <c r="E620" s="17">
        <v>3</v>
      </c>
      <c r="F620" t="str">
        <f t="shared" si="9"/>
        <v>INSERT INTO `photos2`(`photoId`, `restId`, `url`, `type`) VALUES (619,289,'tar-and-roses2.jpg','logo');</v>
      </c>
    </row>
    <row r="621" spans="1:6">
      <c r="A621" s="25">
        <v>620</v>
      </c>
      <c r="B621" s="25">
        <v>289</v>
      </c>
      <c r="C621" s="25" t="s">
        <v>2411</v>
      </c>
      <c r="D621" s="25" t="s">
        <v>5793</v>
      </c>
      <c r="E621" s="25">
        <v>1</v>
      </c>
      <c r="F621" t="str">
        <f t="shared" si="9"/>
        <v>INSERT INTO `photos2`(`photoId`, `restId`, `url`, `type`) VALUES (620,289,'tar-and-roses1.jpg','banner');</v>
      </c>
    </row>
    <row r="622" spans="1:6" ht="12" customHeight="1">
      <c r="A622" s="25">
        <v>621</v>
      </c>
      <c r="B622" s="17">
        <v>290</v>
      </c>
      <c r="C622" s="17" t="s">
        <v>2419</v>
      </c>
      <c r="D622" s="17" t="s">
        <v>5792</v>
      </c>
      <c r="E622" s="17">
        <v>3</v>
      </c>
      <c r="F622" t="str">
        <f t="shared" si="9"/>
        <v>INSERT INTO `photos2`(`photoId`, `restId`, `url`, `type`) VALUES (621,290,'Panorama-pizza-pub2.jpg','logo');</v>
      </c>
    </row>
    <row r="623" spans="1:6">
      <c r="A623" s="25">
        <v>622</v>
      </c>
      <c r="B623" s="25">
        <v>290</v>
      </c>
      <c r="C623" s="25" t="s">
        <v>2418</v>
      </c>
      <c r="D623" s="25" t="s">
        <v>5793</v>
      </c>
      <c r="E623" s="25">
        <v>1</v>
      </c>
      <c r="F623" t="str">
        <f t="shared" si="9"/>
        <v>INSERT INTO `photos2`(`photoId`, `restId`, `url`, `type`) VALUES (622,290,'panorama-pizza-pub1.jpg','banner');</v>
      </c>
    </row>
    <row r="624" spans="1:6" ht="12" customHeight="1">
      <c r="A624" s="25">
        <v>623</v>
      </c>
      <c r="B624" s="17">
        <v>291</v>
      </c>
      <c r="C624" s="17" t="s">
        <v>2426</v>
      </c>
      <c r="D624" s="17" t="s">
        <v>5792</v>
      </c>
      <c r="E624" s="17">
        <v>3</v>
      </c>
      <c r="F624" t="str">
        <f t="shared" si="9"/>
        <v>INSERT INTO `photos2`(`photoId`, `restId`, `url`, `type`) VALUES (623,291,'cafeteria2.jpg','logo');</v>
      </c>
    </row>
    <row r="625" spans="1:6">
      <c r="A625" s="25">
        <v>624</v>
      </c>
      <c r="B625" s="25">
        <v>291</v>
      </c>
      <c r="C625" s="25" t="s">
        <v>2425</v>
      </c>
      <c r="D625" s="25" t="s">
        <v>5793</v>
      </c>
      <c r="E625" s="25">
        <v>1</v>
      </c>
      <c r="F625" t="str">
        <f t="shared" si="9"/>
        <v>INSERT INTO `photos2`(`photoId`, `restId`, `url`, `type`) VALUES (624,291,'cafeteria1.jpg','banner');</v>
      </c>
    </row>
    <row r="626" spans="1:6" ht="12" customHeight="1">
      <c r="A626" s="25">
        <v>625</v>
      </c>
      <c r="B626" s="17">
        <v>292</v>
      </c>
      <c r="C626" s="17" t="s">
        <v>2433</v>
      </c>
      <c r="D626" s="17" t="s">
        <v>5792</v>
      </c>
      <c r="E626" s="17">
        <v>3</v>
      </c>
      <c r="F626" t="str">
        <f t="shared" si="9"/>
        <v>INSERT INTO `photos2`(`photoId`, `restId`, `url`, `type`) VALUES (625,292,'mikado2.gif','logo');</v>
      </c>
    </row>
    <row r="627" spans="1:6">
      <c r="A627" s="25">
        <v>626</v>
      </c>
      <c r="B627" s="25">
        <v>292</v>
      </c>
      <c r="C627" s="25" t="s">
        <v>2432</v>
      </c>
      <c r="D627" s="25" t="s">
        <v>5793</v>
      </c>
      <c r="E627" s="25">
        <v>1</v>
      </c>
      <c r="F627" t="str">
        <f t="shared" si="9"/>
        <v>INSERT INTO `photos2`(`photoId`, `restId`, `url`, `type`) VALUES (626,292,'mikado1.JPG','banner');</v>
      </c>
    </row>
    <row r="628" spans="1:6" ht="12" customHeight="1">
      <c r="A628" s="25">
        <v>627</v>
      </c>
      <c r="B628" s="17">
        <v>293</v>
      </c>
      <c r="C628" s="17" t="s">
        <v>2441</v>
      </c>
      <c r="D628" s="17" t="s">
        <v>5792</v>
      </c>
      <c r="E628" s="17">
        <v>3</v>
      </c>
      <c r="F628" t="str">
        <f t="shared" si="9"/>
        <v>INSERT INTO `photos2`(`photoId`, `restId`, `url`, `type`) VALUES (627,293,'veggie-grill2.gif','logo');</v>
      </c>
    </row>
    <row r="629" spans="1:6">
      <c r="A629" s="25">
        <v>628</v>
      </c>
      <c r="B629" s="25">
        <v>293</v>
      </c>
      <c r="C629" s="25" t="s">
        <v>2440</v>
      </c>
      <c r="D629" s="25" t="s">
        <v>5793</v>
      </c>
      <c r="E629" s="25">
        <v>1</v>
      </c>
      <c r="F629" t="str">
        <f t="shared" si="9"/>
        <v>INSERT INTO `photos2`(`photoId`, `restId`, `url`, `type`) VALUES (628,293,'veggie-grill1.jpg','banner');</v>
      </c>
    </row>
    <row r="630" spans="1:6" ht="12" customHeight="1">
      <c r="A630" s="25">
        <v>629</v>
      </c>
      <c r="B630" s="17">
        <v>294</v>
      </c>
      <c r="C630" s="17" t="s">
        <v>2441</v>
      </c>
      <c r="D630" s="17" t="s">
        <v>5792</v>
      </c>
      <c r="E630" s="17">
        <v>3</v>
      </c>
      <c r="F630" t="str">
        <f t="shared" si="9"/>
        <v>INSERT INTO `photos2`(`photoId`, `restId`, `url`, `type`) VALUES (629,294,'veggie-grill2.gif','logo');</v>
      </c>
    </row>
    <row r="631" spans="1:6">
      <c r="A631" s="25">
        <v>630</v>
      </c>
      <c r="B631" s="25">
        <v>294</v>
      </c>
      <c r="C631" s="25" t="s">
        <v>2440</v>
      </c>
      <c r="D631" s="25" t="s">
        <v>5793</v>
      </c>
      <c r="E631" s="25">
        <v>1</v>
      </c>
      <c r="F631" t="str">
        <f t="shared" si="9"/>
        <v>INSERT INTO `photos2`(`photoId`, `restId`, `url`, `type`) VALUES (630,294,'veggie-grill1.jpg','banner');</v>
      </c>
    </row>
    <row r="632" spans="1:6" ht="12" customHeight="1">
      <c r="A632" s="25">
        <v>631</v>
      </c>
      <c r="B632" s="17">
        <v>295</v>
      </c>
      <c r="C632" s="17" t="s">
        <v>2441</v>
      </c>
      <c r="D632" s="17" t="s">
        <v>5792</v>
      </c>
      <c r="E632" s="17">
        <v>3</v>
      </c>
      <c r="F632" t="str">
        <f t="shared" si="9"/>
        <v>INSERT INTO `photos2`(`photoId`, `restId`, `url`, `type`) VALUES (631,295,'veggie-grill2.gif','logo');</v>
      </c>
    </row>
    <row r="633" spans="1:6">
      <c r="A633" s="25">
        <v>632</v>
      </c>
      <c r="B633" s="25">
        <v>295</v>
      </c>
      <c r="C633" s="25" t="s">
        <v>2440</v>
      </c>
      <c r="D633" s="25" t="s">
        <v>5793</v>
      </c>
      <c r="E633" s="25">
        <v>1</v>
      </c>
      <c r="F633" t="str">
        <f t="shared" si="9"/>
        <v>INSERT INTO `photos2`(`photoId`, `restId`, `url`, `type`) VALUES (632,295,'veggie-grill1.jpg','banner');</v>
      </c>
    </row>
    <row r="634" spans="1:6" ht="12" customHeight="1">
      <c r="A634" s="25">
        <v>633</v>
      </c>
      <c r="B634" s="17">
        <v>296</v>
      </c>
      <c r="C634" s="17" t="s">
        <v>2441</v>
      </c>
      <c r="D634" s="17" t="s">
        <v>5792</v>
      </c>
      <c r="E634" s="17">
        <v>3</v>
      </c>
      <c r="F634" t="str">
        <f t="shared" si="9"/>
        <v>INSERT INTO `photos2`(`photoId`, `restId`, `url`, `type`) VALUES (633,296,'veggie-grill2.gif','logo');</v>
      </c>
    </row>
    <row r="635" spans="1:6">
      <c r="A635" s="25">
        <v>634</v>
      </c>
      <c r="B635" s="25">
        <v>296</v>
      </c>
      <c r="C635" s="25" t="s">
        <v>2440</v>
      </c>
      <c r="D635" s="25" t="s">
        <v>5793</v>
      </c>
      <c r="E635" s="25">
        <v>1</v>
      </c>
      <c r="F635" t="str">
        <f t="shared" si="9"/>
        <v>INSERT INTO `photos2`(`photoId`, `restId`, `url`, `type`) VALUES (634,296,'veggie-grill1.jpg','banner');</v>
      </c>
    </row>
    <row r="636" spans="1:6" ht="12" customHeight="1">
      <c r="A636" s="25">
        <v>635</v>
      </c>
      <c r="B636" s="17">
        <v>297</v>
      </c>
      <c r="C636" s="17" t="s">
        <v>2441</v>
      </c>
      <c r="D636" s="17" t="s">
        <v>5792</v>
      </c>
      <c r="E636" s="17">
        <v>3</v>
      </c>
      <c r="F636" t="str">
        <f t="shared" si="9"/>
        <v>INSERT INTO `photos2`(`photoId`, `restId`, `url`, `type`) VALUES (635,297,'veggie-grill2.gif','logo');</v>
      </c>
    </row>
    <row r="637" spans="1:6">
      <c r="A637" s="25">
        <v>636</v>
      </c>
      <c r="B637" s="25">
        <v>297</v>
      </c>
      <c r="C637" s="25" t="s">
        <v>2440</v>
      </c>
      <c r="D637" s="25" t="s">
        <v>5793</v>
      </c>
      <c r="E637" s="25">
        <v>1</v>
      </c>
      <c r="F637" t="str">
        <f t="shared" si="9"/>
        <v>INSERT INTO `photos2`(`photoId`, `restId`, `url`, `type`) VALUES (636,297,'veggie-grill1.jpg','banner');</v>
      </c>
    </row>
    <row r="638" spans="1:6" ht="12" customHeight="1">
      <c r="A638" s="25">
        <v>637</v>
      </c>
      <c r="B638" s="17">
        <v>298</v>
      </c>
      <c r="C638" s="17" t="s">
        <v>2441</v>
      </c>
      <c r="D638" s="17" t="s">
        <v>5792</v>
      </c>
      <c r="E638" s="17">
        <v>3</v>
      </c>
      <c r="F638" t="str">
        <f t="shared" si="9"/>
        <v>INSERT INTO `photos2`(`photoId`, `restId`, `url`, `type`) VALUES (637,298,'veggie-grill2.gif','logo');</v>
      </c>
    </row>
    <row r="639" spans="1:6">
      <c r="A639" s="25">
        <v>638</v>
      </c>
      <c r="B639" s="25">
        <v>298</v>
      </c>
      <c r="C639" s="25" t="s">
        <v>2440</v>
      </c>
      <c r="D639" s="25" t="s">
        <v>5793</v>
      </c>
      <c r="E639" s="25">
        <v>1</v>
      </c>
      <c r="F639" t="str">
        <f t="shared" si="9"/>
        <v>INSERT INTO `photos2`(`photoId`, `restId`, `url`, `type`) VALUES (638,298,'veggie-grill1.jpg','banner');</v>
      </c>
    </row>
    <row r="640" spans="1:6" ht="12" customHeight="1">
      <c r="A640" s="25">
        <v>639</v>
      </c>
      <c r="B640" s="17">
        <v>299</v>
      </c>
      <c r="C640" s="17" t="s">
        <v>2441</v>
      </c>
      <c r="D640" s="17" t="s">
        <v>5792</v>
      </c>
      <c r="E640" s="17">
        <v>3</v>
      </c>
      <c r="F640" t="str">
        <f t="shared" si="9"/>
        <v>INSERT INTO `photos2`(`photoId`, `restId`, `url`, `type`) VALUES (639,299,'veggie-grill2.gif','logo');</v>
      </c>
    </row>
    <row r="641" spans="1:6">
      <c r="A641" s="25">
        <v>640</v>
      </c>
      <c r="B641" s="25">
        <v>299</v>
      </c>
      <c r="C641" s="25" t="s">
        <v>2440</v>
      </c>
      <c r="D641" s="25" t="s">
        <v>5793</v>
      </c>
      <c r="E641" s="25">
        <v>1</v>
      </c>
      <c r="F641" t="str">
        <f t="shared" si="9"/>
        <v>INSERT INTO `photos2`(`photoId`, `restId`, `url`, `type`) VALUES (640,299,'veggie-grill1.jpg','banner');</v>
      </c>
    </row>
    <row r="642" spans="1:6" ht="12" customHeight="1">
      <c r="A642" s="25">
        <v>641</v>
      </c>
      <c r="B642" s="17">
        <v>300</v>
      </c>
      <c r="C642" s="17" t="s">
        <v>2441</v>
      </c>
      <c r="D642" s="17" t="s">
        <v>5792</v>
      </c>
      <c r="E642" s="17">
        <v>3</v>
      </c>
      <c r="F642" t="str">
        <f t="shared" si="9"/>
        <v>INSERT INTO `photos2`(`photoId`, `restId`, `url`, `type`) VALUES (641,300,'veggie-grill2.gif','logo');</v>
      </c>
    </row>
    <row r="643" spans="1:6">
      <c r="A643" s="25">
        <v>642</v>
      </c>
      <c r="B643" s="25">
        <v>300</v>
      </c>
      <c r="C643" s="25" t="s">
        <v>2440</v>
      </c>
      <c r="D643" s="25" t="s">
        <v>5793</v>
      </c>
      <c r="E643" s="25">
        <v>1</v>
      </c>
      <c r="F643" t="str">
        <f t="shared" ref="F643:F706" si="10">"INSERT INTO `photos2`(`photoId`, `restId`, `url`, `type`) VALUES (" &amp; A643 &amp; "," &amp; B643 &amp; "," &amp; CONCATENATE("'",C643,"'") &amp; "," &amp; CONCATENATE("'",D643,"'") &amp; ");"</f>
        <v>INSERT INTO `photos2`(`photoId`, `restId`, `url`, `type`) VALUES (642,300,'veggie-grill1.jpg','banner');</v>
      </c>
    </row>
    <row r="644" spans="1:6" ht="12" customHeight="1">
      <c r="A644" s="25">
        <v>643</v>
      </c>
      <c r="B644" s="17">
        <v>301</v>
      </c>
      <c r="C644" s="17" t="s">
        <v>2441</v>
      </c>
      <c r="D644" s="17" t="s">
        <v>5792</v>
      </c>
      <c r="E644" s="17">
        <v>3</v>
      </c>
      <c r="F644" t="str">
        <f t="shared" si="10"/>
        <v>INSERT INTO `photos2`(`photoId`, `restId`, `url`, `type`) VALUES (643,301,'veggie-grill2.gif','logo');</v>
      </c>
    </row>
    <row r="645" spans="1:6">
      <c r="A645" s="25">
        <v>644</v>
      </c>
      <c r="B645" s="25">
        <v>301</v>
      </c>
      <c r="C645" s="25" t="s">
        <v>2440</v>
      </c>
      <c r="D645" s="25" t="s">
        <v>5793</v>
      </c>
      <c r="E645" s="25">
        <v>1</v>
      </c>
      <c r="F645" t="str">
        <f t="shared" si="10"/>
        <v>INSERT INTO `photos2`(`photoId`, `restId`, `url`, `type`) VALUES (644,301,'veggie-grill1.jpg','banner');</v>
      </c>
    </row>
    <row r="646" spans="1:6" ht="12" customHeight="1">
      <c r="A646" s="25">
        <v>645</v>
      </c>
      <c r="B646" s="17">
        <v>302</v>
      </c>
      <c r="C646" s="17" t="s">
        <v>2441</v>
      </c>
      <c r="D646" s="17" t="s">
        <v>5792</v>
      </c>
      <c r="E646" s="17">
        <v>3</v>
      </c>
      <c r="F646" t="str">
        <f t="shared" si="10"/>
        <v>INSERT INTO `photos2`(`photoId`, `restId`, `url`, `type`) VALUES (645,302,'veggie-grill2.gif','logo');</v>
      </c>
    </row>
    <row r="647" spans="1:6">
      <c r="A647" s="25">
        <v>646</v>
      </c>
      <c r="B647" s="25">
        <v>302</v>
      </c>
      <c r="C647" s="25" t="s">
        <v>2440</v>
      </c>
      <c r="D647" s="25" t="s">
        <v>5793</v>
      </c>
      <c r="E647" s="25">
        <v>1</v>
      </c>
      <c r="F647" t="str">
        <f t="shared" si="10"/>
        <v>INSERT INTO `photos2`(`photoId`, `restId`, `url`, `type`) VALUES (646,302,'veggie-grill1.jpg','banner');</v>
      </c>
    </row>
    <row r="648" spans="1:6" ht="12" customHeight="1">
      <c r="A648" s="25">
        <v>647</v>
      </c>
      <c r="B648" s="17">
        <v>303</v>
      </c>
      <c r="C648" s="17" t="s">
        <v>2441</v>
      </c>
      <c r="D648" s="17" t="s">
        <v>5792</v>
      </c>
      <c r="E648" s="17">
        <v>3</v>
      </c>
      <c r="F648" t="str">
        <f t="shared" si="10"/>
        <v>INSERT INTO `photos2`(`photoId`, `restId`, `url`, `type`) VALUES (647,303,'veggie-grill2.gif','logo');</v>
      </c>
    </row>
    <row r="649" spans="1:6">
      <c r="A649" s="25">
        <v>648</v>
      </c>
      <c r="B649" s="25">
        <v>303</v>
      </c>
      <c r="C649" s="25" t="s">
        <v>2440</v>
      </c>
      <c r="D649" s="25" t="s">
        <v>5793</v>
      </c>
      <c r="E649" s="25">
        <v>1</v>
      </c>
      <c r="F649" t="str">
        <f t="shared" si="10"/>
        <v>INSERT INTO `photos2`(`photoId`, `restId`, `url`, `type`) VALUES (648,303,'veggie-grill1.jpg','banner');</v>
      </c>
    </row>
    <row r="650" spans="1:6" ht="12" customHeight="1">
      <c r="A650" s="25">
        <v>649</v>
      </c>
      <c r="B650" s="17">
        <v>304</v>
      </c>
      <c r="C650" s="17" t="s">
        <v>2490</v>
      </c>
      <c r="D650" s="17" t="s">
        <v>5792</v>
      </c>
      <c r="E650" s="17">
        <v>3</v>
      </c>
      <c r="F650" t="str">
        <f t="shared" si="10"/>
        <v>INSERT INTO `photos2`(`photoId`, `restId`, `url`, `type`) VALUES (649,304,'spitz2.jpg','logo');</v>
      </c>
    </row>
    <row r="651" spans="1:6">
      <c r="A651" s="25">
        <v>650</v>
      </c>
      <c r="B651" s="25">
        <v>304</v>
      </c>
      <c r="C651" s="25" t="s">
        <v>2489</v>
      </c>
      <c r="D651" s="25" t="s">
        <v>5793</v>
      </c>
      <c r="E651" s="25">
        <v>1</v>
      </c>
      <c r="F651" t="str">
        <f t="shared" si="10"/>
        <v>INSERT INTO `photos2`(`photoId`, `restId`, `url`, `type`) VALUES (650,304,'spitz1.png','banner');</v>
      </c>
    </row>
    <row r="652" spans="1:6" ht="12" customHeight="1">
      <c r="A652" s="25">
        <v>651</v>
      </c>
      <c r="B652" s="17">
        <v>305</v>
      </c>
      <c r="C652" s="17" t="s">
        <v>2490</v>
      </c>
      <c r="D652" s="17" t="s">
        <v>5792</v>
      </c>
      <c r="E652" s="17">
        <v>3</v>
      </c>
      <c r="F652" t="str">
        <f t="shared" si="10"/>
        <v>INSERT INTO `photos2`(`photoId`, `restId`, `url`, `type`) VALUES (651,305,'spitz2.jpg','logo');</v>
      </c>
    </row>
    <row r="653" spans="1:6">
      <c r="A653" s="25">
        <v>652</v>
      </c>
      <c r="B653" s="25">
        <v>305</v>
      </c>
      <c r="C653" s="25" t="s">
        <v>2495</v>
      </c>
      <c r="D653" s="25" t="s">
        <v>5793</v>
      </c>
      <c r="E653" s="25">
        <v>1</v>
      </c>
      <c r="F653" t="str">
        <f t="shared" si="10"/>
        <v>INSERT INTO `photos2`(`photoId`, `restId`, `url`, `type`) VALUES (652,305,'spitzlf1.jpg','banner');</v>
      </c>
    </row>
    <row r="654" spans="1:6" ht="12" customHeight="1">
      <c r="A654" s="25">
        <v>653</v>
      </c>
      <c r="B654" s="17">
        <v>306</v>
      </c>
      <c r="C654" s="17" t="s">
        <v>2490</v>
      </c>
      <c r="D654" s="17" t="s">
        <v>5792</v>
      </c>
      <c r="E654" s="17">
        <v>3</v>
      </c>
      <c r="F654" t="str">
        <f t="shared" si="10"/>
        <v>INSERT INTO `photos2`(`photoId`, `restId`, `url`, `type`) VALUES (653,306,'spitz2.jpg','logo');</v>
      </c>
    </row>
    <row r="655" spans="1:6">
      <c r="A655" s="25">
        <v>654</v>
      </c>
      <c r="B655" s="25">
        <v>306</v>
      </c>
      <c r="C655" s="25" t="s">
        <v>2489</v>
      </c>
      <c r="D655" s="25" t="s">
        <v>5793</v>
      </c>
      <c r="E655" s="25">
        <v>1</v>
      </c>
      <c r="F655" t="str">
        <f t="shared" si="10"/>
        <v>INSERT INTO `photos2`(`photoId`, `restId`, `url`, `type`) VALUES (654,306,'spitz1.png','banner');</v>
      </c>
    </row>
    <row r="656" spans="1:6" ht="12" customHeight="1">
      <c r="A656" s="25">
        <v>655</v>
      </c>
      <c r="B656" s="17">
        <v>307</v>
      </c>
      <c r="C656" s="17" t="s">
        <v>2507</v>
      </c>
      <c r="D656" s="17" t="s">
        <v>5792</v>
      </c>
      <c r="E656" s="17">
        <v>3</v>
      </c>
      <c r="F656" t="str">
        <f t="shared" si="10"/>
        <v>INSERT INTO `photos2`(`photoId`, `restId`, `url`, `type`) VALUES (655,307,'Fabs-corner-cucina2.jpg','logo');</v>
      </c>
    </row>
    <row r="657" spans="1:6">
      <c r="A657" s="25">
        <v>656</v>
      </c>
      <c r="B657" s="25">
        <v>307</v>
      </c>
      <c r="C657" s="25" t="s">
        <v>2506</v>
      </c>
      <c r="D657" s="25" t="s">
        <v>5793</v>
      </c>
      <c r="E657" s="25">
        <v>1</v>
      </c>
      <c r="F657" t="str">
        <f t="shared" si="10"/>
        <v>INSERT INTO `photos2`(`photoId`, `restId`, `url`, `type`) VALUES (656,307,'fabs-corner-cucina1.jpg','banner');</v>
      </c>
    </row>
    <row r="658" spans="1:6" ht="12" customHeight="1">
      <c r="A658" s="25">
        <v>657</v>
      </c>
      <c r="B658" s="17">
        <v>308</v>
      </c>
      <c r="C658" s="17" t="s">
        <v>2516</v>
      </c>
      <c r="D658" s="17" t="s">
        <v>5792</v>
      </c>
      <c r="E658" s="17">
        <v>3</v>
      </c>
      <c r="F658" t="str">
        <f t="shared" si="10"/>
        <v>INSERT INTO `photos2`(`photoId`, `restId`, `url`, `type`) VALUES (657,308,'rascal2.png','logo');</v>
      </c>
    </row>
    <row r="659" spans="1:6">
      <c r="A659" s="25">
        <v>658</v>
      </c>
      <c r="B659" s="25">
        <v>308</v>
      </c>
      <c r="C659" s="25" t="s">
        <v>2515</v>
      </c>
      <c r="D659" s="25" t="s">
        <v>5793</v>
      </c>
      <c r="E659" s="25">
        <v>1</v>
      </c>
      <c r="F659" t="str">
        <f t="shared" si="10"/>
        <v>INSERT INTO `photos2`(`photoId`, `restId`, `url`, `type`) VALUES (658,308,'rascal1.jpg','banner');</v>
      </c>
    </row>
    <row r="660" spans="1:6" ht="12" customHeight="1">
      <c r="A660" s="25">
        <v>659</v>
      </c>
      <c r="B660" s="17">
        <v>309</v>
      </c>
      <c r="C660" s="17" t="s">
        <v>2525</v>
      </c>
      <c r="D660" s="17" t="s">
        <v>5792</v>
      </c>
      <c r="E660" s="17">
        <v>3</v>
      </c>
      <c r="F660" t="str">
        <f t="shared" si="10"/>
        <v>INSERT INTO `photos2`(`photoId`, `restId`, `url`, `type`) VALUES (659,309,'heywood2.png','logo');</v>
      </c>
    </row>
    <row r="661" spans="1:6">
      <c r="A661" s="25">
        <v>660</v>
      </c>
      <c r="B661" s="25">
        <v>309</v>
      </c>
      <c r="C661" s="25" t="s">
        <v>2524</v>
      </c>
      <c r="D661" s="25" t="s">
        <v>5793</v>
      </c>
      <c r="E661" s="25">
        <v>1</v>
      </c>
      <c r="F661" t="str">
        <f t="shared" si="10"/>
        <v>INSERT INTO `photos2`(`photoId`, `restId`, `url`, `type`) VALUES (660,309,'heywood1.jpg','banner');</v>
      </c>
    </row>
    <row r="662" spans="1:6" ht="12" customHeight="1">
      <c r="A662" s="25">
        <v>661</v>
      </c>
      <c r="B662" s="17">
        <v>310</v>
      </c>
      <c r="C662" s="17" t="s">
        <v>2534</v>
      </c>
      <c r="D662" s="17" t="s">
        <v>5792</v>
      </c>
      <c r="E662" s="17">
        <v>3</v>
      </c>
      <c r="F662" t="str">
        <f t="shared" si="10"/>
        <v>INSERT INTO `photos2`(`photoId`, `restId`, `url`, `type`) VALUES (661,310,'bld2.jpg','logo');</v>
      </c>
    </row>
    <row r="663" spans="1:6">
      <c r="A663" s="25">
        <v>662</v>
      </c>
      <c r="B663" s="25">
        <v>310</v>
      </c>
      <c r="C663" s="25" t="s">
        <v>2533</v>
      </c>
      <c r="D663" s="25" t="s">
        <v>5793</v>
      </c>
      <c r="E663" s="25">
        <v>1</v>
      </c>
      <c r="F663" t="str">
        <f t="shared" si="10"/>
        <v>INSERT INTO `photos2`(`photoId`, `restId`, `url`, `type`) VALUES (662,310,'bld1.jpeg','banner');</v>
      </c>
    </row>
    <row r="664" spans="1:6" ht="12" customHeight="1">
      <c r="A664" s="25">
        <v>663</v>
      </c>
      <c r="B664" s="17">
        <v>311</v>
      </c>
      <c r="C664" s="17" t="s">
        <v>2543</v>
      </c>
      <c r="D664" s="17" t="s">
        <v>5792</v>
      </c>
      <c r="E664" s="17">
        <v>3</v>
      </c>
      <c r="F664" t="str">
        <f t="shared" si="10"/>
        <v>INSERT INTO `photos2`(`photoId`, `restId`, `url`, `type`) VALUES (663,311,'rudys-cant-fail2.jpg','logo');</v>
      </c>
    </row>
    <row r="665" spans="1:6">
      <c r="A665" s="25">
        <v>664</v>
      </c>
      <c r="B665" s="25">
        <v>311</v>
      </c>
      <c r="C665" s="25" t="s">
        <v>2542</v>
      </c>
      <c r="D665" s="25" t="s">
        <v>5793</v>
      </c>
      <c r="E665" s="25">
        <v>1</v>
      </c>
      <c r="F665" t="str">
        <f t="shared" si="10"/>
        <v>INSERT INTO `photos2`(`photoId`, `restId`, `url`, `type`) VALUES (664,311,'rudys-cant-failemryvl1.jpg','banner');</v>
      </c>
    </row>
    <row r="666" spans="1:6" ht="12" customHeight="1">
      <c r="A666" s="25">
        <v>665</v>
      </c>
      <c r="B666" s="17">
        <v>312</v>
      </c>
      <c r="C666" s="17" t="s">
        <v>2543</v>
      </c>
      <c r="D666" s="17" t="s">
        <v>5792</v>
      </c>
      <c r="E666" s="17">
        <v>3</v>
      </c>
      <c r="F666" t="str">
        <f t="shared" si="10"/>
        <v>INSERT INTO `photos2`(`photoId`, `restId`, `url`, `type`) VALUES (665,312,'rudys-cant-fail2.jpg','logo');</v>
      </c>
    </row>
    <row r="667" spans="1:6">
      <c r="A667" s="25">
        <v>666</v>
      </c>
      <c r="B667" s="25">
        <v>312</v>
      </c>
      <c r="C667" s="25" t="s">
        <v>2547</v>
      </c>
      <c r="D667" s="25" t="s">
        <v>5793</v>
      </c>
      <c r="E667" s="25">
        <v>1</v>
      </c>
      <c r="F667" t="str">
        <f t="shared" si="10"/>
        <v>INSERT INTO `photos2`(`photoId`, `restId`, `url`, `type`) VALUES (666,312,'rudys-cant-failoklnd1.jpg','banner');</v>
      </c>
    </row>
    <row r="668" spans="1:6" ht="12" customHeight="1">
      <c r="A668" s="25">
        <v>667</v>
      </c>
      <c r="B668" s="17">
        <v>313</v>
      </c>
      <c r="C668" s="17" t="s">
        <v>2555</v>
      </c>
      <c r="D668" s="17" t="s">
        <v>5792</v>
      </c>
      <c r="E668" s="17">
        <v>3</v>
      </c>
      <c r="F668" t="str">
        <f t="shared" si="10"/>
        <v>INSERT INTO `photos2`(`photoId`, `restId`, `url`, `type`) VALUES (667,313,'olive-ivy2.jpg','logo');</v>
      </c>
    </row>
    <row r="669" spans="1:6">
      <c r="A669" s="25">
        <v>668</v>
      </c>
      <c r="B669" s="25">
        <v>313</v>
      </c>
      <c r="C669" s="25" t="s">
        <v>2554</v>
      </c>
      <c r="D669" s="25" t="s">
        <v>5793</v>
      </c>
      <c r="E669" s="25">
        <v>1</v>
      </c>
      <c r="F669" t="str">
        <f t="shared" si="10"/>
        <v>INSERT INTO `photos2`(`photoId`, `restId`, `url`, `type`) VALUES (668,313,'olive-ivy1.jpg','banner');</v>
      </c>
    </row>
    <row r="670" spans="1:6" ht="12" customHeight="1">
      <c r="A670" s="25">
        <v>669</v>
      </c>
      <c r="B670" s="17">
        <v>314</v>
      </c>
      <c r="C670" s="17" t="s">
        <v>71</v>
      </c>
      <c r="D670" s="17" t="s">
        <v>5792</v>
      </c>
      <c r="E670" s="17">
        <v>3</v>
      </c>
      <c r="F670" t="str">
        <f t="shared" si="10"/>
        <v>INSERT INTO `photos2`(`photoId`, `restId`, `url`, `type`) VALUES (669,314,'true-food-kitchen2.jpg','logo');</v>
      </c>
    </row>
    <row r="671" spans="1:6">
      <c r="A671" s="25">
        <v>670</v>
      </c>
      <c r="B671" s="25">
        <v>314</v>
      </c>
      <c r="C671" s="25" t="s">
        <v>2560</v>
      </c>
      <c r="D671" s="25" t="s">
        <v>5793</v>
      </c>
      <c r="E671" s="25">
        <v>1</v>
      </c>
      <c r="F671" t="str">
        <f t="shared" si="10"/>
        <v>INSERT INTO `photos2`(`photoId`, `restId`, `url`, `type`) VALUES (670,314,'true-food-kitchenphx1.jpg','banner');</v>
      </c>
    </row>
    <row r="672" spans="1:6" ht="12" customHeight="1">
      <c r="A672" s="25">
        <v>671</v>
      </c>
      <c r="B672" s="17">
        <v>315</v>
      </c>
      <c r="C672" s="17" t="s">
        <v>71</v>
      </c>
      <c r="D672" s="17" t="s">
        <v>5792</v>
      </c>
      <c r="E672" s="17">
        <v>3</v>
      </c>
      <c r="F672" t="str">
        <f t="shared" si="10"/>
        <v>INSERT INTO `photos2`(`photoId`, `restId`, `url`, `type`) VALUES (671,315,'true-food-kitchen2.jpg','logo');</v>
      </c>
    </row>
    <row r="673" spans="1:6">
      <c r="A673" s="25">
        <v>672</v>
      </c>
      <c r="B673" s="25">
        <v>315</v>
      </c>
      <c r="C673" s="25" t="s">
        <v>2565</v>
      </c>
      <c r="D673" s="25" t="s">
        <v>5793</v>
      </c>
      <c r="E673" s="25">
        <v>1</v>
      </c>
      <c r="F673" t="str">
        <f t="shared" si="10"/>
        <v>INSERT INTO `photos2`(`photoId`, `restId`, `url`, `type`) VALUES (672,315,'true-food-kitchen-scottsdale1.jpg','banner');</v>
      </c>
    </row>
    <row r="674" spans="1:6" ht="12" customHeight="1">
      <c r="A674" s="25">
        <v>673</v>
      </c>
      <c r="B674" s="17">
        <v>316</v>
      </c>
      <c r="C674" s="17" t="s">
        <v>71</v>
      </c>
      <c r="D674" s="17" t="s">
        <v>5792</v>
      </c>
      <c r="E674" s="17">
        <v>3</v>
      </c>
      <c r="F674" t="str">
        <f t="shared" si="10"/>
        <v>INSERT INTO `photos2`(`photoId`, `restId`, `url`, `type`) VALUES (673,316,'true-food-kitchen2.jpg','logo');</v>
      </c>
    </row>
    <row r="675" spans="1:6">
      <c r="A675" s="25">
        <v>674</v>
      </c>
      <c r="B675" s="25">
        <v>316</v>
      </c>
      <c r="C675" s="25" t="s">
        <v>2571</v>
      </c>
      <c r="D675" s="25" t="s">
        <v>5793</v>
      </c>
      <c r="E675" s="25">
        <v>1</v>
      </c>
      <c r="F675" t="str">
        <f t="shared" si="10"/>
        <v>INSERT INTO `photos2`(`photoId`, `restId`, `url`, `type`) VALUES (674,316,'true-food-kitchensm1.jpg','banner');</v>
      </c>
    </row>
    <row r="676" spans="1:6" ht="12" customHeight="1">
      <c r="A676" s="25">
        <v>675</v>
      </c>
      <c r="B676" s="17">
        <v>317</v>
      </c>
      <c r="C676" s="17" t="s">
        <v>71</v>
      </c>
      <c r="D676" s="17" t="s">
        <v>5792</v>
      </c>
      <c r="E676" s="17">
        <v>3</v>
      </c>
      <c r="F676" t="str">
        <f t="shared" si="10"/>
        <v>INSERT INTO `photos2`(`photoId`, `restId`, `url`, `type`) VALUES (675,317,'true-food-kitchen2.jpg','logo');</v>
      </c>
    </row>
    <row r="677" spans="1:6">
      <c r="A677" s="25">
        <v>676</v>
      </c>
      <c r="B677" s="25">
        <v>317</v>
      </c>
      <c r="C677" s="25" t="s">
        <v>2576</v>
      </c>
      <c r="D677" s="25" t="s">
        <v>5793</v>
      </c>
      <c r="E677" s="25">
        <v>1</v>
      </c>
      <c r="F677" t="str">
        <f t="shared" si="10"/>
        <v>INSERT INTO `photos2`(`photoId`, `restId`, `url`, `type`) VALUES (676,317,'True-Food-Kitchensd1.jpg','banner');</v>
      </c>
    </row>
    <row r="678" spans="1:6">
      <c r="A678" s="25">
        <v>677</v>
      </c>
      <c r="B678" s="25">
        <v>318</v>
      </c>
      <c r="C678" s="25" t="s">
        <v>2585</v>
      </c>
      <c r="D678" s="25" t="s">
        <v>5792</v>
      </c>
      <c r="E678" s="17">
        <v>3</v>
      </c>
      <c r="F678" t="str">
        <f t="shared" si="10"/>
        <v>INSERT INTO `photos2`(`photoId`, `restId`, `url`, `type`) VALUES (677,318,'North2.png','logo');</v>
      </c>
    </row>
    <row r="679" spans="1:6" ht="12" customHeight="1">
      <c r="A679" s="25">
        <v>678</v>
      </c>
      <c r="B679" s="17">
        <v>318</v>
      </c>
      <c r="C679" s="17" t="s">
        <v>2584</v>
      </c>
      <c r="D679" s="17" t="s">
        <v>5795</v>
      </c>
      <c r="E679" s="17">
        <v>2</v>
      </c>
      <c r="F679" t="str">
        <f t="shared" si="10"/>
        <v>INSERT INTO `photos2`(`photoId`, `restId`, `url`, `type`) VALUES (678,318,'north-italiascts2.jpg','slider');</v>
      </c>
    </row>
    <row r="680" spans="1:6">
      <c r="A680" s="25">
        <v>679</v>
      </c>
      <c r="B680" s="25">
        <v>318</v>
      </c>
      <c r="C680" s="25" t="s">
        <v>2583</v>
      </c>
      <c r="D680" s="25" t="s">
        <v>5793</v>
      </c>
      <c r="E680" s="25">
        <v>1</v>
      </c>
      <c r="F680" t="str">
        <f t="shared" si="10"/>
        <v>INSERT INTO `photos2`(`photoId`, `restId`, `url`, `type`) VALUES (679,318,'north-italiascts1.jpg','banner');</v>
      </c>
    </row>
    <row r="681" spans="1:6" ht="12" customHeight="1">
      <c r="A681" s="25">
        <v>680</v>
      </c>
      <c r="B681" s="17">
        <v>319</v>
      </c>
      <c r="C681" s="17" t="s">
        <v>2585</v>
      </c>
      <c r="D681" s="17" t="s">
        <v>5792</v>
      </c>
      <c r="E681" s="17">
        <v>3</v>
      </c>
      <c r="F681" t="str">
        <f t="shared" si="10"/>
        <v>INSERT INTO `photos2`(`photoId`, `restId`, `url`, `type`) VALUES (680,319,'North2.png','logo');</v>
      </c>
    </row>
    <row r="682" spans="1:6">
      <c r="A682" s="25">
        <v>681</v>
      </c>
      <c r="B682" s="25">
        <v>319</v>
      </c>
      <c r="C682" s="25" t="s">
        <v>2593</v>
      </c>
      <c r="D682" s="25" t="s">
        <v>5793</v>
      </c>
      <c r="E682" s="25">
        <v>1</v>
      </c>
      <c r="F682" t="str">
        <f t="shared" si="10"/>
        <v>INSERT INTO `photos2`(`photoId`, `restId`, `url`, `type`) VALUES (681,319,'north-italiadnvr1.png','banner');</v>
      </c>
    </row>
    <row r="683" spans="1:6" ht="12" customHeight="1">
      <c r="A683" s="25">
        <v>682</v>
      </c>
      <c r="B683" s="17">
        <v>320</v>
      </c>
      <c r="C683" s="17" t="s">
        <v>2585</v>
      </c>
      <c r="D683" s="17" t="s">
        <v>5792</v>
      </c>
      <c r="E683" s="17">
        <v>3</v>
      </c>
      <c r="F683" t="str">
        <f t="shared" si="10"/>
        <v>INSERT INTO `photos2`(`photoId`, `restId`, `url`, `type`) VALUES (682,320,'North2.png','logo');</v>
      </c>
    </row>
    <row r="684" spans="1:6">
      <c r="A684" s="25">
        <v>683</v>
      </c>
      <c r="B684" s="25">
        <v>320</v>
      </c>
      <c r="C684" s="25" t="s">
        <v>2583</v>
      </c>
      <c r="D684" s="25" t="s">
        <v>5793</v>
      </c>
      <c r="E684" s="25">
        <v>1</v>
      </c>
      <c r="F684" t="str">
        <f t="shared" si="10"/>
        <v>INSERT INTO `photos2`(`photoId`, `restId`, `url`, `type`) VALUES (683,320,'north-italiascts1.jpg','banner');</v>
      </c>
    </row>
    <row r="685" spans="1:6" ht="12" customHeight="1">
      <c r="A685" s="25">
        <v>684</v>
      </c>
      <c r="B685" s="17">
        <v>321</v>
      </c>
      <c r="C685" s="17" t="s">
        <v>2585</v>
      </c>
      <c r="D685" s="17" t="s">
        <v>5792</v>
      </c>
      <c r="E685" s="17">
        <v>3</v>
      </c>
      <c r="F685" t="str">
        <f t="shared" si="10"/>
        <v>INSERT INTO `photos2`(`photoId`, `restId`, `url`, `type`) VALUES (684,321,'North2.png','logo');</v>
      </c>
    </row>
    <row r="686" spans="1:6">
      <c r="A686" s="25">
        <v>685</v>
      </c>
      <c r="B686" s="25">
        <v>321</v>
      </c>
      <c r="C686" s="25" t="s">
        <v>2583</v>
      </c>
      <c r="D686" s="25" t="s">
        <v>5793</v>
      </c>
      <c r="E686" s="25">
        <v>1</v>
      </c>
      <c r="F686" t="str">
        <f t="shared" si="10"/>
        <v>INSERT INTO `photos2`(`photoId`, `restId`, `url`, `type`) VALUES (685,321,'north-italiascts1.jpg','banner');</v>
      </c>
    </row>
    <row r="687" spans="1:6" ht="12" customHeight="1">
      <c r="A687" s="25">
        <v>686</v>
      </c>
      <c r="B687" s="17">
        <v>322</v>
      </c>
      <c r="C687" s="17" t="s">
        <v>2614</v>
      </c>
      <c r="D687" s="17" t="s">
        <v>5792</v>
      </c>
      <c r="E687" s="17">
        <v>3</v>
      </c>
      <c r="F687" t="str">
        <f t="shared" si="10"/>
        <v>INSERT INTO `photos2`(`photoId`, `restId`, `url`, `type`) VALUES (686,322,'pizzeria-ortica2.gif','logo');</v>
      </c>
    </row>
    <row r="688" spans="1:6">
      <c r="A688" s="25">
        <v>687</v>
      </c>
      <c r="B688" s="25">
        <v>322</v>
      </c>
      <c r="C688" s="25" t="s">
        <v>2613</v>
      </c>
      <c r="D688" s="25" t="s">
        <v>5793</v>
      </c>
      <c r="E688" s="25">
        <v>1</v>
      </c>
      <c r="F688" t="str">
        <f t="shared" si="10"/>
        <v>INSERT INTO `photos2`(`photoId`, `restId`, `url`, `type`) VALUES (687,322,'pizzeria-ortica1.jpg','banner');</v>
      </c>
    </row>
    <row r="689" spans="1:6" ht="12" customHeight="1">
      <c r="A689" s="25">
        <v>688</v>
      </c>
      <c r="B689" s="17">
        <v>323</v>
      </c>
      <c r="C689" s="17" t="s">
        <v>2623</v>
      </c>
      <c r="D689" s="17" t="s">
        <v>5792</v>
      </c>
      <c r="E689" s="17">
        <v>3</v>
      </c>
      <c r="F689" t="str">
        <f t="shared" si="10"/>
        <v>INSERT INTO `photos2`(`photoId`, `restId`, `url`, `type`) VALUES (688,323,'No.-7-sub2.gif','logo');</v>
      </c>
    </row>
    <row r="690" spans="1:6">
      <c r="A690" s="25">
        <v>689</v>
      </c>
      <c r="B690" s="25">
        <v>323</v>
      </c>
      <c r="C690" s="25" t="s">
        <v>2622</v>
      </c>
      <c r="D690" s="25" t="s">
        <v>5793</v>
      </c>
      <c r="E690" s="25">
        <v>1</v>
      </c>
      <c r="F690" t="str">
        <f t="shared" si="10"/>
        <v>INSERT INTO `photos2`(`photoId`, `restId`, `url`, `type`) VALUES (689,323,'no.-7-sub1.jpg','banner');</v>
      </c>
    </row>
    <row r="691" spans="1:6" ht="12" customHeight="1">
      <c r="A691" s="25">
        <v>690</v>
      </c>
      <c r="B691" s="17">
        <v>324</v>
      </c>
      <c r="C691" s="17" t="s">
        <v>2623</v>
      </c>
      <c r="D691" s="17" t="s">
        <v>5792</v>
      </c>
      <c r="E691" s="17">
        <v>3</v>
      </c>
      <c r="F691" t="str">
        <f t="shared" si="10"/>
        <v>INSERT INTO `photos2`(`photoId`, `restId`, `url`, `type`) VALUES (690,324,'No.-7-sub2.gif','logo');</v>
      </c>
    </row>
    <row r="692" spans="1:6">
      <c r="A692" s="25">
        <v>691</v>
      </c>
      <c r="B692" s="25">
        <v>324</v>
      </c>
      <c r="C692" s="25" t="s">
        <v>2622</v>
      </c>
      <c r="D692" s="25" t="s">
        <v>5793</v>
      </c>
      <c r="E692" s="25">
        <v>1</v>
      </c>
      <c r="F692" t="str">
        <f t="shared" si="10"/>
        <v>INSERT INTO `photos2`(`photoId`, `restId`, `url`, `type`) VALUES (691,324,'no.-7-sub1.jpg','banner');</v>
      </c>
    </row>
    <row r="693" spans="1:6" ht="12" customHeight="1">
      <c r="A693" s="25">
        <v>692</v>
      </c>
      <c r="B693" s="17">
        <v>325</v>
      </c>
      <c r="C693" s="17" t="s">
        <v>2623</v>
      </c>
      <c r="D693" s="17" t="s">
        <v>5792</v>
      </c>
      <c r="E693" s="17">
        <v>3</v>
      </c>
      <c r="F693" t="str">
        <f t="shared" si="10"/>
        <v>INSERT INTO `photos2`(`photoId`, `restId`, `url`, `type`) VALUES (692,325,'No.-7-sub2.gif','logo');</v>
      </c>
    </row>
    <row r="694" spans="1:6">
      <c r="A694" s="25">
        <v>693</v>
      </c>
      <c r="B694" s="25">
        <v>325</v>
      </c>
      <c r="C694" s="25" t="s">
        <v>2622</v>
      </c>
      <c r="D694" s="25" t="s">
        <v>5793</v>
      </c>
      <c r="E694" s="25">
        <v>1</v>
      </c>
      <c r="F694" t="str">
        <f t="shared" si="10"/>
        <v>INSERT INTO `photos2`(`photoId`, `restId`, `url`, `type`) VALUES (693,325,'no.-7-sub1.jpg','banner');</v>
      </c>
    </row>
    <row r="695" spans="1:6" ht="12" customHeight="1">
      <c r="A695" s="25">
        <v>694</v>
      </c>
      <c r="B695" s="17">
        <v>326</v>
      </c>
      <c r="C695" s="17" t="s">
        <v>2642</v>
      </c>
      <c r="D695" s="17" t="s">
        <v>5792</v>
      </c>
      <c r="E695" s="17">
        <v>3</v>
      </c>
      <c r="F695" t="str">
        <f t="shared" si="10"/>
        <v>INSERT INTO `photos2`(`photoId`, `restId`, `url`, `type`) VALUES (694,326,'No.-7-restaurant2.jpg','logo');</v>
      </c>
    </row>
    <row r="696" spans="1:6">
      <c r="A696" s="25">
        <v>695</v>
      </c>
      <c r="B696" s="25">
        <v>326</v>
      </c>
      <c r="C696" s="25" t="s">
        <v>2641</v>
      </c>
      <c r="D696" s="25" t="s">
        <v>5793</v>
      </c>
      <c r="E696" s="25">
        <v>1</v>
      </c>
      <c r="F696" t="str">
        <f t="shared" si="10"/>
        <v>INSERT INTO `photos2`(`photoId`, `restId`, `url`, `type`) VALUES (695,326,'No-7-restaurant1.jpg','banner');</v>
      </c>
    </row>
    <row r="697" spans="1:6" ht="12" customHeight="1">
      <c r="A697" s="25">
        <v>696</v>
      </c>
      <c r="B697" s="17">
        <v>327</v>
      </c>
      <c r="C697" s="17" t="s">
        <v>2651</v>
      </c>
      <c r="D697" s="17" t="s">
        <v>5792</v>
      </c>
      <c r="E697" s="17">
        <v>3</v>
      </c>
      <c r="F697" t="str">
        <f t="shared" si="10"/>
        <v>INSERT INTO `photos2`(`photoId`, `restId`, `url`, `type`) VALUES (696,327,'the-village-idiot2.JPG','logo');</v>
      </c>
    </row>
    <row r="698" spans="1:6">
      <c r="A698" s="25">
        <v>697</v>
      </c>
      <c r="B698" s="25">
        <v>327</v>
      </c>
      <c r="C698" s="25" t="s">
        <v>2650</v>
      </c>
      <c r="D698" s="25" t="s">
        <v>5793</v>
      </c>
      <c r="E698" s="25">
        <v>1</v>
      </c>
      <c r="F698" t="str">
        <f t="shared" si="10"/>
        <v>INSERT INTO `photos2`(`photoId`, `restId`, `url`, `type`) VALUES (697,327,'the-village-idiot1.jpg','banner');</v>
      </c>
    </row>
    <row r="699" spans="1:6" ht="12" customHeight="1">
      <c r="A699" s="25">
        <v>698</v>
      </c>
      <c r="B699" s="17">
        <v>328</v>
      </c>
      <c r="C699" s="17" t="s">
        <v>2660</v>
      </c>
      <c r="D699" s="17" t="s">
        <v>5792</v>
      </c>
      <c r="E699" s="17">
        <v>3</v>
      </c>
      <c r="F699" t="str">
        <f t="shared" si="10"/>
        <v>INSERT INTO `photos2`(`photoId`, `restId`, `url`, `type`) VALUES (698,328,'oscars-cerveteca2.png','logo');</v>
      </c>
    </row>
    <row r="700" spans="1:6">
      <c r="A700" s="25">
        <v>699</v>
      </c>
      <c r="B700" s="25">
        <v>328</v>
      </c>
      <c r="C700" s="25" t="s">
        <v>2659</v>
      </c>
      <c r="D700" s="25" t="s">
        <v>5793</v>
      </c>
      <c r="E700" s="25">
        <v>1</v>
      </c>
      <c r="F700" t="str">
        <f t="shared" si="10"/>
        <v>INSERT INTO `photos2`(`photoId`, `restId`, `url`, `type`) VALUES (699,328,'oscars-cerveteca1.jpg','banner');</v>
      </c>
    </row>
    <row r="701" spans="1:6" ht="12" customHeight="1">
      <c r="A701" s="25">
        <v>700</v>
      </c>
      <c r="B701" s="17">
        <v>329</v>
      </c>
      <c r="C701" s="17" t="s">
        <v>2667</v>
      </c>
      <c r="D701" s="17" t="s">
        <v>5792</v>
      </c>
      <c r="E701" s="17">
        <v>3</v>
      </c>
      <c r="F701" t="str">
        <f t="shared" si="10"/>
        <v>INSERT INTO `photos2`(`photoId`, `restId`, `url`, `type`) VALUES (700,329,'venice-beach-wine2.jpg','logo');</v>
      </c>
    </row>
    <row r="702" spans="1:6">
      <c r="A702" s="25">
        <v>701</v>
      </c>
      <c r="B702" s="25">
        <v>329</v>
      </c>
      <c r="C702" s="25" t="s">
        <v>2666</v>
      </c>
      <c r="D702" s="25" t="s">
        <v>5793</v>
      </c>
      <c r="E702" s="25">
        <v>1</v>
      </c>
      <c r="F702" t="str">
        <f t="shared" si="10"/>
        <v>INSERT INTO `photos2`(`photoId`, `restId`, `url`, `type`) VALUES (701,329,'venice-beach-wine1.jpg','banner');</v>
      </c>
    </row>
    <row r="703" spans="1:6" ht="12" customHeight="1">
      <c r="A703" s="25">
        <v>702</v>
      </c>
      <c r="B703" s="17">
        <v>330</v>
      </c>
      <c r="C703" s="17" t="s">
        <v>2677</v>
      </c>
      <c r="D703" s="17" t="s">
        <v>5792</v>
      </c>
      <c r="E703" s="17">
        <v>3</v>
      </c>
      <c r="F703" t="str">
        <f t="shared" si="10"/>
        <v>INSERT INTO `photos2`(`photoId`, `restId`, `url`, `type`) VALUES (702,330,'Cotto-enoteca-pizzeria2.png','logo');</v>
      </c>
    </row>
    <row r="704" spans="1:6">
      <c r="A704" s="25">
        <v>703</v>
      </c>
      <c r="B704" s="25">
        <v>330</v>
      </c>
      <c r="C704" s="25" t="s">
        <v>2676</v>
      </c>
      <c r="D704" s="25" t="s">
        <v>5793</v>
      </c>
      <c r="E704" s="25">
        <v>1</v>
      </c>
      <c r="F704" t="str">
        <f t="shared" si="10"/>
        <v>INSERT INTO `photos2`(`photoId`, `restId`, `url`, `type`) VALUES (703,330,'cotto-enoteca-pizzeria1.jpg','banner');</v>
      </c>
    </row>
    <row r="705" spans="1:6" ht="12" customHeight="1">
      <c r="A705" s="25">
        <v>704</v>
      </c>
      <c r="B705" s="17">
        <v>331</v>
      </c>
      <c r="C705" s="17" t="s">
        <v>2687</v>
      </c>
      <c r="D705" s="17" t="s">
        <v>5792</v>
      </c>
      <c r="E705" s="17">
        <v>3</v>
      </c>
      <c r="F705" t="str">
        <f t="shared" si="10"/>
        <v>INSERT INTO `photos2`(`photoId`, `restId`, `url`, `type`) VALUES (704,331,'maialino-new-york2.gif','logo');</v>
      </c>
    </row>
    <row r="706" spans="1:6">
      <c r="A706" s="25">
        <v>705</v>
      </c>
      <c r="B706" s="25">
        <v>331</v>
      </c>
      <c r="C706" s="25" t="s">
        <v>2686</v>
      </c>
      <c r="D706" s="25" t="s">
        <v>5793</v>
      </c>
      <c r="E706" s="25">
        <v>1</v>
      </c>
      <c r="F706" t="str">
        <f t="shared" si="10"/>
        <v>INSERT INTO `photos2`(`photoId`, `restId`, `url`, `type`) VALUES (705,331,'maialino-new-york1.jpg','banner');</v>
      </c>
    </row>
    <row r="707" spans="1:6">
      <c r="A707" s="25">
        <v>706</v>
      </c>
      <c r="B707" s="25">
        <v>332</v>
      </c>
      <c r="C707" s="25" t="s">
        <v>2695</v>
      </c>
      <c r="D707" s="25" t="s">
        <v>5792</v>
      </c>
      <c r="E707" s="17">
        <v>3</v>
      </c>
      <c r="F707" t="str">
        <f t="shared" ref="F707:F770" si="11">"INSERT INTO `photos2`(`photoId`, `restId`, `url`, `type`) VALUES (" &amp; A707 &amp; "," &amp; B707 &amp; "," &amp; CONCATENATE("'",C707,"'") &amp; "," &amp; CONCATENATE("'",D707,"'") &amp; ");"</f>
        <v>INSERT INTO `photos2`(`photoId`, `restId`, `url`, `type`) VALUES (706,332,'terroni3.jpg','logo');</v>
      </c>
    </row>
    <row r="708" spans="1:6" ht="12" customHeight="1">
      <c r="A708" s="25">
        <v>707</v>
      </c>
      <c r="B708" s="17">
        <v>332</v>
      </c>
      <c r="C708" s="17" t="s">
        <v>2694</v>
      </c>
      <c r="D708" s="17" t="s">
        <v>5795</v>
      </c>
      <c r="E708" s="17">
        <v>2</v>
      </c>
      <c r="F708" t="str">
        <f t="shared" si="11"/>
        <v>INSERT INTO `photos2`(`photoId`, `restId`, `url`, `type`) VALUES (707,332,'terroni-wh2.jpg','slider');</v>
      </c>
    </row>
    <row r="709" spans="1:6">
      <c r="A709" s="25">
        <v>708</v>
      </c>
      <c r="B709" s="25">
        <v>332</v>
      </c>
      <c r="C709" s="25" t="s">
        <v>2693</v>
      </c>
      <c r="D709" s="25" t="s">
        <v>5793</v>
      </c>
      <c r="E709" s="25">
        <v>1</v>
      </c>
      <c r="F709" t="str">
        <f t="shared" si="11"/>
        <v>INSERT INTO `photos2`(`photoId`, `restId`, `url`, `type`) VALUES (708,332,'terroni-wh1.jpg','banner');</v>
      </c>
    </row>
    <row r="710" spans="1:6" ht="12" customHeight="1">
      <c r="A710" s="25">
        <v>709</v>
      </c>
      <c r="B710" s="17">
        <v>333</v>
      </c>
      <c r="C710" s="17" t="s">
        <v>2704</v>
      </c>
      <c r="D710" s="17" t="s">
        <v>5792</v>
      </c>
      <c r="E710" s="17">
        <v>3</v>
      </c>
      <c r="F710" t="str">
        <f t="shared" si="11"/>
        <v>INSERT INTO `photos2`(`photoId`, `restId`, `url`, `type`) VALUES (709,333,'blue-plate2.jpg','logo');</v>
      </c>
    </row>
    <row r="711" spans="1:6">
      <c r="A711" s="25">
        <v>710</v>
      </c>
      <c r="B711" s="25">
        <v>333</v>
      </c>
      <c r="C711" s="25" t="s">
        <v>2703</v>
      </c>
      <c r="D711" s="25" t="s">
        <v>5793</v>
      </c>
      <c r="E711" s="25">
        <v>1</v>
      </c>
      <c r="F711" t="str">
        <f t="shared" si="11"/>
        <v>INSERT INTO `photos2`(`photoId`, `restId`, `url`, `type`) VALUES (710,333,'blue-plate1.jpg','banner');</v>
      </c>
    </row>
    <row r="712" spans="1:6" ht="12" customHeight="1">
      <c r="A712" s="25">
        <v>711</v>
      </c>
      <c r="B712" s="17">
        <v>334</v>
      </c>
      <c r="C712" s="17" t="s">
        <v>2712</v>
      </c>
      <c r="D712" s="17" t="s">
        <v>5792</v>
      </c>
      <c r="E712" s="17">
        <v>3</v>
      </c>
      <c r="F712" t="str">
        <f t="shared" si="11"/>
        <v>INSERT INTO `photos2`(`photoId`, `restId`, `url`, `type`) VALUES (711,334,'clyde-common2.jpg','logo');</v>
      </c>
    </row>
    <row r="713" spans="1:6">
      <c r="A713" s="25">
        <v>712</v>
      </c>
      <c r="B713" s="25">
        <v>334</v>
      </c>
      <c r="C713" s="25" t="s">
        <v>2711</v>
      </c>
      <c r="D713" s="25" t="s">
        <v>5793</v>
      </c>
      <c r="E713" s="25">
        <v>1</v>
      </c>
      <c r="F713" t="str">
        <f t="shared" si="11"/>
        <v>INSERT INTO `photos2`(`photoId`, `restId`, `url`, `type`) VALUES (712,334,'clyde-common1.jpg','banner');</v>
      </c>
    </row>
    <row r="714" spans="1:6" ht="12" customHeight="1">
      <c r="A714" s="25">
        <v>713</v>
      </c>
      <c r="B714" s="17">
        <v>335</v>
      </c>
      <c r="C714" s="17" t="s">
        <v>2720</v>
      </c>
      <c r="D714" s="17" t="s">
        <v>5792</v>
      </c>
      <c r="E714" s="17">
        <v>3</v>
      </c>
      <c r="F714" t="str">
        <f t="shared" si="11"/>
        <v>INSERT INTO `photos2`(`photoId`, `restId`, `url`, `type`) VALUES (713,335,'olympic-provisions2.jpg','logo');</v>
      </c>
    </row>
    <row r="715" spans="1:6">
      <c r="A715" s="25">
        <v>714</v>
      </c>
      <c r="B715" s="25">
        <v>335</v>
      </c>
      <c r="C715" s="25" t="s">
        <v>2719</v>
      </c>
      <c r="D715" s="25" t="s">
        <v>5793</v>
      </c>
      <c r="E715" s="25">
        <v>1</v>
      </c>
      <c r="F715" t="str">
        <f t="shared" si="11"/>
        <v>INSERT INTO `photos2`(`photoId`, `restId`, `url`, `type`) VALUES (714,335,'olympic-provisions1.jpg','banner');</v>
      </c>
    </row>
    <row r="716" spans="1:6" ht="12" customHeight="1">
      <c r="A716" s="25">
        <v>715</v>
      </c>
      <c r="B716" s="17">
        <v>336</v>
      </c>
      <c r="C716" s="17" t="s">
        <v>2720</v>
      </c>
      <c r="D716" s="17" t="s">
        <v>5792</v>
      </c>
      <c r="E716" s="17">
        <v>3</v>
      </c>
      <c r="F716" t="str">
        <f t="shared" si="11"/>
        <v>INSERT INTO `photos2`(`photoId`, `restId`, `url`, `type`) VALUES (715,336,'olympic-provisions2.jpg','logo');</v>
      </c>
    </row>
    <row r="717" spans="1:6">
      <c r="A717" s="25">
        <v>716</v>
      </c>
      <c r="B717" s="25">
        <v>336</v>
      </c>
      <c r="C717" s="25" t="s">
        <v>2719</v>
      </c>
      <c r="D717" s="25" t="s">
        <v>5793</v>
      </c>
      <c r="E717" s="25">
        <v>1</v>
      </c>
      <c r="F717" t="str">
        <f t="shared" si="11"/>
        <v>INSERT INTO `photos2`(`photoId`, `restId`, `url`, `type`) VALUES (716,336,'olympic-provisions1.jpg','banner');</v>
      </c>
    </row>
    <row r="718" spans="1:6" ht="12" customHeight="1">
      <c r="A718" s="25">
        <v>717</v>
      </c>
      <c r="B718" s="17">
        <v>337</v>
      </c>
      <c r="C718" s="17" t="s">
        <v>2732</v>
      </c>
      <c r="D718" s="17" t="s">
        <v>5792</v>
      </c>
      <c r="E718" s="17">
        <v>3</v>
      </c>
      <c r="F718" t="str">
        <f t="shared" si="11"/>
        <v>INSERT INTO `photos2`(`photoId`, `restId`, `url`, `type`) VALUES (717,337,'northdown2.jpg','logo');</v>
      </c>
    </row>
    <row r="719" spans="1:6">
      <c r="A719" s="25">
        <v>718</v>
      </c>
      <c r="B719" s="25">
        <v>337</v>
      </c>
      <c r="C719" s="25" t="s">
        <v>2731</v>
      </c>
      <c r="D719" s="25" t="s">
        <v>5793</v>
      </c>
      <c r="E719" s="25">
        <v>1</v>
      </c>
      <c r="F719" t="str">
        <f t="shared" si="11"/>
        <v>INSERT INTO `photos2`(`photoId`, `restId`, `url`, `type`) VALUES (718,337,'northdown1.jpg','banner');</v>
      </c>
    </row>
    <row r="720" spans="1:6" ht="12" customHeight="1">
      <c r="A720" s="25">
        <v>719</v>
      </c>
      <c r="B720" s="17">
        <v>338</v>
      </c>
      <c r="C720" s="17" t="s">
        <v>2742</v>
      </c>
      <c r="D720" s="17" t="s">
        <v>5792</v>
      </c>
      <c r="E720" s="17">
        <v>3</v>
      </c>
      <c r="F720" t="str">
        <f t="shared" si="11"/>
        <v>INSERT INTO `photos2`(`photoId`, `restId`, `url`, `type`) VALUES (719,338,'cecconismayfr2.gif','logo');</v>
      </c>
    </row>
    <row r="721" spans="1:6">
      <c r="A721" s="25">
        <v>720</v>
      </c>
      <c r="B721" s="25">
        <v>338</v>
      </c>
      <c r="C721" s="25" t="s">
        <v>2741</v>
      </c>
      <c r="D721" s="25" t="s">
        <v>5793</v>
      </c>
      <c r="E721" s="25">
        <v>1</v>
      </c>
      <c r="F721" t="str">
        <f t="shared" si="11"/>
        <v>INSERT INTO `photos2`(`photoId`, `restId`, `url`, `type`) VALUES (720,338,'Cecconismayfr1.jpg','banner');</v>
      </c>
    </row>
    <row r="722" spans="1:6" ht="12" customHeight="1">
      <c r="A722" s="25">
        <v>721</v>
      </c>
      <c r="B722" s="17">
        <v>339</v>
      </c>
      <c r="C722" s="17" t="s">
        <v>2753</v>
      </c>
      <c r="D722" s="17" t="s">
        <v>5792</v>
      </c>
      <c r="E722" s="17">
        <v>3</v>
      </c>
      <c r="F722" t="str">
        <f t="shared" si="11"/>
        <v>INSERT INTO `photos2`(`photoId`, `restId`, `url`, `type`) VALUES (721,339,'pizza-east-portabello2.gif','logo');</v>
      </c>
    </row>
    <row r="723" spans="1:6">
      <c r="A723" s="25">
        <v>722</v>
      </c>
      <c r="B723" s="25">
        <v>339</v>
      </c>
      <c r="C723" s="25" t="s">
        <v>2752</v>
      </c>
      <c r="D723" s="25" t="s">
        <v>5793</v>
      </c>
      <c r="E723" s="25">
        <v>1</v>
      </c>
      <c r="F723" t="str">
        <f t="shared" si="11"/>
        <v>INSERT INTO `photos2`(`photoId`, `restId`, `url`, `type`) VALUES (722,339,'pizza-east-portabello1.jpg','banner');</v>
      </c>
    </row>
    <row r="724" spans="1:6" ht="12" customHeight="1">
      <c r="A724" s="25">
        <v>723</v>
      </c>
      <c r="B724" s="17">
        <v>340</v>
      </c>
      <c r="C724" s="17" t="s">
        <v>2763</v>
      </c>
      <c r="D724" s="17" t="s">
        <v>5792</v>
      </c>
      <c r="E724" s="17">
        <v>3</v>
      </c>
      <c r="F724" t="str">
        <f t="shared" si="11"/>
        <v>INSERT INTO `photos2`(`photoId`, `restId`, `url`, `type`) VALUES (723,340,'pizza-east-kentish-town2.png','logo');</v>
      </c>
    </row>
    <row r="725" spans="1:6">
      <c r="A725" s="25">
        <v>724</v>
      </c>
      <c r="B725" s="25">
        <v>340</v>
      </c>
      <c r="C725" s="25" t="s">
        <v>2762</v>
      </c>
      <c r="D725" s="25" t="s">
        <v>5793</v>
      </c>
      <c r="E725" s="25">
        <v>1</v>
      </c>
      <c r="F725" t="str">
        <f t="shared" si="11"/>
        <v>INSERT INTO `photos2`(`photoId`, `restId`, `url`, `type`) VALUES (724,340,'Pizza-east-kentish-town1.jpg','banner');</v>
      </c>
    </row>
    <row r="726" spans="1:6" ht="12" customHeight="1">
      <c r="A726" s="25">
        <v>725</v>
      </c>
      <c r="B726" s="17">
        <v>341</v>
      </c>
      <c r="C726" s="17" t="s">
        <v>2773</v>
      </c>
      <c r="D726" s="17" t="s">
        <v>5792</v>
      </c>
      <c r="E726" s="17">
        <v>3</v>
      </c>
      <c r="F726" t="str">
        <f t="shared" si="11"/>
        <v>INSERT INTO `photos2`(`photoId`, `restId`, `url`, `type`) VALUES (725,341,'pizza-east-shoreditch2.gif','logo');</v>
      </c>
    </row>
    <row r="727" spans="1:6">
      <c r="A727" s="25">
        <v>726</v>
      </c>
      <c r="B727" s="25">
        <v>341</v>
      </c>
      <c r="C727" s="25" t="s">
        <v>2772</v>
      </c>
      <c r="D727" s="25" t="s">
        <v>5793</v>
      </c>
      <c r="E727" s="25">
        <v>1</v>
      </c>
      <c r="F727" t="str">
        <f t="shared" si="11"/>
        <v>INSERT INTO `photos2`(`photoId`, `restId`, `url`, `type`) VALUES (726,341,'pizza-east-shoreditch1.jpg','banner');</v>
      </c>
    </row>
    <row r="728" spans="1:6" ht="12" customHeight="1">
      <c r="A728" s="25">
        <v>727</v>
      </c>
      <c r="B728" s="17">
        <v>342</v>
      </c>
      <c r="C728" s="17" t="s">
        <v>2783</v>
      </c>
      <c r="D728" s="17" t="s">
        <v>5792</v>
      </c>
      <c r="E728" s="17">
        <v>3</v>
      </c>
      <c r="F728" t="str">
        <f t="shared" si="11"/>
        <v>INSERT INTO `photos2`(`photoId`, `restId`, `url`, `type`) VALUES (727,342,'hoxton-grill2.gif','logo');</v>
      </c>
    </row>
    <row r="729" spans="1:6">
      <c r="A729" s="25">
        <v>728</v>
      </c>
      <c r="B729" s="25">
        <v>342</v>
      </c>
      <c r="C729" s="25" t="s">
        <v>2782</v>
      </c>
      <c r="D729" s="25" t="s">
        <v>5793</v>
      </c>
      <c r="E729" s="25">
        <v>1</v>
      </c>
      <c r="F729" t="str">
        <f t="shared" si="11"/>
        <v>INSERT INTO `photos2`(`photoId`, `restId`, `url`, `type`) VALUES (728,342,'hoxton-grill1.jpg','banner');</v>
      </c>
    </row>
    <row r="730" spans="1:6" ht="12" customHeight="1">
      <c r="A730" s="25">
        <v>729</v>
      </c>
      <c r="B730" s="17">
        <v>343</v>
      </c>
      <c r="C730" s="17" t="s">
        <v>2794</v>
      </c>
      <c r="D730" s="17" t="s">
        <v>5792</v>
      </c>
      <c r="E730" s="17">
        <v>3</v>
      </c>
      <c r="F730" t="str">
        <f t="shared" si="11"/>
        <v>INSERT INTO `photos2`(`photoId`, `restId`, `url`, `type`) VALUES (729,343,'high-road2.gif','logo');</v>
      </c>
    </row>
    <row r="731" spans="1:6">
      <c r="A731" s="25">
        <v>730</v>
      </c>
      <c r="B731" s="25">
        <v>343</v>
      </c>
      <c r="C731" s="25" t="s">
        <v>2793</v>
      </c>
      <c r="D731" s="25" t="s">
        <v>5793</v>
      </c>
      <c r="E731" s="25">
        <v>1</v>
      </c>
      <c r="F731" t="str">
        <f t="shared" si="11"/>
        <v>INSERT INTO `photos2`(`photoId`, `restId`, `url`, `type`) VALUES (730,343,'high-road1.jpg','banner');</v>
      </c>
    </row>
    <row r="732" spans="1:6" ht="12" customHeight="1">
      <c r="A732" s="25">
        <v>731</v>
      </c>
      <c r="B732" s="17">
        <v>344</v>
      </c>
      <c r="C732" s="17" t="s">
        <v>2805</v>
      </c>
      <c r="D732" s="17" t="s">
        <v>5792</v>
      </c>
      <c r="E732" s="17">
        <v>3</v>
      </c>
      <c r="F732" t="str">
        <f t="shared" si="11"/>
        <v>INSERT INTO `photos2`(`photoId`, `restId`, `url`, `type`) VALUES (731,344,'dean-street2.gif','logo');</v>
      </c>
    </row>
    <row r="733" spans="1:6">
      <c r="A733" s="25">
        <v>732</v>
      </c>
      <c r="B733" s="25">
        <v>344</v>
      </c>
      <c r="C733" s="25" t="s">
        <v>2804</v>
      </c>
      <c r="D733" s="25" t="s">
        <v>5793</v>
      </c>
      <c r="E733" s="25">
        <v>1</v>
      </c>
      <c r="F733" t="str">
        <f t="shared" si="11"/>
        <v>INSERT INTO `photos2`(`photoId`, `restId`, `url`, `type`) VALUES (732,344,'dean-street1.jpg','banner');</v>
      </c>
    </row>
    <row r="734" spans="1:6" ht="12" customHeight="1">
      <c r="A734" s="25">
        <v>733</v>
      </c>
      <c r="B734" s="17">
        <v>345</v>
      </c>
      <c r="C734" s="17" t="s">
        <v>2814</v>
      </c>
      <c r="D734" s="17" t="s">
        <v>5792</v>
      </c>
      <c r="E734" s="17">
        <v>3</v>
      </c>
      <c r="F734" t="str">
        <f t="shared" si="11"/>
        <v>INSERT INTO `photos2`(`photoId`, `restId`, `url`, `type`) VALUES (733,345,'rpm-italian2.jpg','logo');</v>
      </c>
    </row>
    <row r="735" spans="1:6">
      <c r="A735" s="25">
        <v>734</v>
      </c>
      <c r="B735" s="25">
        <v>345</v>
      </c>
      <c r="C735" s="25" t="s">
        <v>2813</v>
      </c>
      <c r="D735" s="25" t="s">
        <v>5793</v>
      </c>
      <c r="E735" s="25">
        <v>1</v>
      </c>
      <c r="F735" t="str">
        <f t="shared" si="11"/>
        <v>INSERT INTO `photos2`(`photoId`, `restId`, `url`, `type`) VALUES (734,345,'rpm-italian1.jpg','banner');</v>
      </c>
    </row>
    <row r="736" spans="1:6" ht="12" customHeight="1">
      <c r="A736" s="25">
        <v>735</v>
      </c>
      <c r="B736" s="17">
        <v>346</v>
      </c>
      <c r="C736" s="17" t="s">
        <v>2824</v>
      </c>
      <c r="D736" s="17" t="s">
        <v>5792</v>
      </c>
      <c r="E736" s="17">
        <v>3</v>
      </c>
      <c r="F736" t="str">
        <f t="shared" si="11"/>
        <v>INSERT INTO `photos2`(`photoId`, `restId`, `url`, `type`) VALUES (735,346,'lolo-restaurant2.jpg','logo');</v>
      </c>
    </row>
    <row r="737" spans="1:6">
      <c r="A737" s="25">
        <v>736</v>
      </c>
      <c r="B737" s="25">
        <v>346</v>
      </c>
      <c r="C737" s="25" t="s">
        <v>2823</v>
      </c>
      <c r="D737" s="25" t="s">
        <v>5793</v>
      </c>
      <c r="E737" s="25">
        <v>1</v>
      </c>
      <c r="F737" t="str">
        <f t="shared" si="11"/>
        <v>INSERT INTO `photos2`(`photoId`, `restId`, `url`, `type`) VALUES (736,346,'lolo-restaurant1.jpg','banner');</v>
      </c>
    </row>
    <row r="738" spans="1:6" ht="12" customHeight="1">
      <c r="A738" s="25">
        <v>737</v>
      </c>
      <c r="B738" s="17">
        <v>347</v>
      </c>
      <c r="C738" s="17" t="s">
        <v>2834</v>
      </c>
      <c r="D738" s="17" t="s">
        <v>5792</v>
      </c>
      <c r="E738" s="17">
        <v>3</v>
      </c>
      <c r="F738" t="str">
        <f t="shared" si="11"/>
        <v>INSERT INTO `photos2`(`photoId`, `restId`, `url`, `type`) VALUES (737,347,'hub-512.jpg','logo');</v>
      </c>
    </row>
    <row r="739" spans="1:6">
      <c r="A739" s="25">
        <v>738</v>
      </c>
      <c r="B739" s="25">
        <v>347</v>
      </c>
      <c r="C739" s="25" t="s">
        <v>2833</v>
      </c>
      <c r="D739" s="25" t="s">
        <v>5793</v>
      </c>
      <c r="E739" s="25">
        <v>1</v>
      </c>
      <c r="F739" t="str">
        <f t="shared" si="11"/>
        <v>INSERT INTO `photos2`(`photoId`, `restId`, `url`, `type`) VALUES (738,347,'hub-511.jpg','banner');</v>
      </c>
    </row>
    <row r="740" spans="1:6" ht="12" customHeight="1">
      <c r="A740" s="25">
        <v>739</v>
      </c>
      <c r="B740" s="17">
        <v>348</v>
      </c>
      <c r="C740" s="17" t="s">
        <v>2843</v>
      </c>
      <c r="D740" s="17" t="s">
        <v>5792</v>
      </c>
      <c r="E740" s="17">
        <v>3</v>
      </c>
      <c r="F740" t="str">
        <f t="shared" si="11"/>
        <v>INSERT INTO `photos2`(`photoId`, `restId`, `url`, `type`) VALUES (739,348,'antico-posto2.jpg','logo');</v>
      </c>
    </row>
    <row r="741" spans="1:6">
      <c r="A741" s="25">
        <v>740</v>
      </c>
      <c r="B741" s="25">
        <v>348</v>
      </c>
      <c r="C741" s="25" t="s">
        <v>2842</v>
      </c>
      <c r="D741" s="25" t="s">
        <v>5793</v>
      </c>
      <c r="E741" s="25">
        <v>1</v>
      </c>
      <c r="F741" t="str">
        <f t="shared" si="11"/>
        <v>INSERT INTO `photos2`(`photoId`, `restId`, `url`, `type`) VALUES (740,348,'antico-posto1.jpg','banner');</v>
      </c>
    </row>
    <row r="742" spans="1:6" ht="12" customHeight="1">
      <c r="A742" s="25">
        <v>741</v>
      </c>
      <c r="B742" s="17">
        <v>349</v>
      </c>
      <c r="C742" s="17" t="s">
        <v>2854</v>
      </c>
      <c r="D742" s="17" t="s">
        <v>5792</v>
      </c>
      <c r="E742" s="17">
        <v>3</v>
      </c>
      <c r="F742" t="str">
        <f t="shared" si="11"/>
        <v>INSERT INTO `photos2`(`photoId`, `restId`, `url`, `type`) VALUES (741,349,'big-bowl2.jpg','logo');</v>
      </c>
    </row>
    <row r="743" spans="1:6">
      <c r="A743" s="25">
        <v>742</v>
      </c>
      <c r="B743" s="25">
        <v>349</v>
      </c>
      <c r="C743" s="25" t="s">
        <v>2853</v>
      </c>
      <c r="D743" s="25" t="s">
        <v>5793</v>
      </c>
      <c r="E743" s="25">
        <v>1</v>
      </c>
      <c r="F743" t="str">
        <f t="shared" si="11"/>
        <v>INSERT INTO `photos2`(`photoId`, `restId`, `url`, `type`) VALUES (742,349,'big-bowl1.jpg','banner');</v>
      </c>
    </row>
    <row r="744" spans="1:6" ht="12" customHeight="1">
      <c r="A744" s="25">
        <v>743</v>
      </c>
      <c r="B744" s="17">
        <v>350</v>
      </c>
      <c r="C744" s="17" t="s">
        <v>2854</v>
      </c>
      <c r="D744" s="17" t="s">
        <v>5792</v>
      </c>
      <c r="E744" s="17">
        <v>3</v>
      </c>
      <c r="F744" t="str">
        <f t="shared" si="11"/>
        <v>INSERT INTO `photos2`(`photoId`, `restId`, `url`, `type`) VALUES (743,350,'big-bowl2.jpg','logo');</v>
      </c>
    </row>
    <row r="745" spans="1:6">
      <c r="A745" s="25">
        <v>744</v>
      </c>
      <c r="B745" s="25">
        <v>350</v>
      </c>
      <c r="C745" s="25" t="s">
        <v>2853</v>
      </c>
      <c r="D745" s="25" t="s">
        <v>5793</v>
      </c>
      <c r="E745" s="25">
        <v>1</v>
      </c>
      <c r="F745" t="str">
        <f t="shared" si="11"/>
        <v>INSERT INTO `photos2`(`photoId`, `restId`, `url`, `type`) VALUES (744,350,'big-bowl1.jpg','banner');</v>
      </c>
    </row>
    <row r="746" spans="1:6" ht="12" customHeight="1">
      <c r="A746" s="25">
        <v>745</v>
      </c>
      <c r="B746" s="17">
        <v>351</v>
      </c>
      <c r="C746" s="17" t="s">
        <v>2854</v>
      </c>
      <c r="D746" s="17" t="s">
        <v>5792</v>
      </c>
      <c r="E746" s="17">
        <v>3</v>
      </c>
      <c r="F746" t="str">
        <f t="shared" si="11"/>
        <v>INSERT INTO `photos2`(`photoId`, `restId`, `url`, `type`) VALUES (745,351,'big-bowl2.jpg','logo');</v>
      </c>
    </row>
    <row r="747" spans="1:6">
      <c r="A747" s="25">
        <v>746</v>
      </c>
      <c r="B747" s="25">
        <v>351</v>
      </c>
      <c r="C747" s="25" t="s">
        <v>2853</v>
      </c>
      <c r="D747" s="25" t="s">
        <v>5793</v>
      </c>
      <c r="E747" s="25">
        <v>1</v>
      </c>
      <c r="F747" t="str">
        <f t="shared" si="11"/>
        <v>INSERT INTO `photos2`(`photoId`, `restId`, `url`, `type`) VALUES (746,351,'big-bowl1.jpg','banner');</v>
      </c>
    </row>
    <row r="748" spans="1:6" ht="12" customHeight="1">
      <c r="A748" s="25">
        <v>747</v>
      </c>
      <c r="B748" s="17">
        <v>352</v>
      </c>
      <c r="C748" s="17" t="s">
        <v>2854</v>
      </c>
      <c r="D748" s="17" t="s">
        <v>5792</v>
      </c>
      <c r="E748" s="17">
        <v>3</v>
      </c>
      <c r="F748" t="str">
        <f t="shared" si="11"/>
        <v>INSERT INTO `photos2`(`photoId`, `restId`, `url`, `type`) VALUES (747,352,'big-bowl2.jpg','logo');</v>
      </c>
    </row>
    <row r="749" spans="1:6">
      <c r="A749" s="25">
        <v>748</v>
      </c>
      <c r="B749" s="25">
        <v>352</v>
      </c>
      <c r="C749" s="25" t="s">
        <v>2853</v>
      </c>
      <c r="D749" s="25" t="s">
        <v>5793</v>
      </c>
      <c r="E749" s="25">
        <v>1</v>
      </c>
      <c r="F749" t="str">
        <f t="shared" si="11"/>
        <v>INSERT INTO `photos2`(`photoId`, `restId`, `url`, `type`) VALUES (748,352,'big-bowl1.jpg','banner');</v>
      </c>
    </row>
    <row r="750" spans="1:6" ht="12" customHeight="1">
      <c r="A750" s="25">
        <v>749</v>
      </c>
      <c r="B750" s="17">
        <v>353</v>
      </c>
      <c r="C750" s="17" t="s">
        <v>2854</v>
      </c>
      <c r="D750" s="17" t="s">
        <v>5792</v>
      </c>
      <c r="E750" s="17">
        <v>3</v>
      </c>
      <c r="F750" t="str">
        <f t="shared" si="11"/>
        <v>INSERT INTO `photos2`(`photoId`, `restId`, `url`, `type`) VALUES (749,353,'big-bowl2.jpg','logo');</v>
      </c>
    </row>
    <row r="751" spans="1:6">
      <c r="A751" s="25">
        <v>750</v>
      </c>
      <c r="B751" s="25">
        <v>353</v>
      </c>
      <c r="C751" s="25" t="s">
        <v>2853</v>
      </c>
      <c r="D751" s="25" t="s">
        <v>5793</v>
      </c>
      <c r="E751" s="25">
        <v>1</v>
      </c>
      <c r="F751" t="str">
        <f t="shared" si="11"/>
        <v>INSERT INTO `photos2`(`photoId`, `restId`, `url`, `type`) VALUES (750,353,'big-bowl1.jpg','banner');</v>
      </c>
    </row>
    <row r="752" spans="1:6" ht="12" customHeight="1">
      <c r="A752" s="25">
        <v>751</v>
      </c>
      <c r="B752" s="17">
        <v>354</v>
      </c>
      <c r="C752" s="17" t="s">
        <v>2854</v>
      </c>
      <c r="D752" s="17" t="s">
        <v>5792</v>
      </c>
      <c r="E752" s="17">
        <v>3</v>
      </c>
      <c r="F752" t="str">
        <f t="shared" si="11"/>
        <v>INSERT INTO `photos2`(`photoId`, `restId`, `url`, `type`) VALUES (751,354,'big-bowl2.jpg','logo');</v>
      </c>
    </row>
    <row r="753" spans="1:6">
      <c r="A753" s="25">
        <v>752</v>
      </c>
      <c r="B753" s="25">
        <v>354</v>
      </c>
      <c r="C753" s="25" t="s">
        <v>2853</v>
      </c>
      <c r="D753" s="25" t="s">
        <v>5793</v>
      </c>
      <c r="E753" s="25">
        <v>1</v>
      </c>
      <c r="F753" t="str">
        <f t="shared" si="11"/>
        <v>INSERT INTO `photos2`(`photoId`, `restId`, `url`, `type`) VALUES (752,354,'big-bowl1.jpg','banner');</v>
      </c>
    </row>
    <row r="754" spans="1:6" ht="12" customHeight="1">
      <c r="A754" s="25">
        <v>753</v>
      </c>
      <c r="B754" s="17">
        <v>355</v>
      </c>
      <c r="C754" s="17" t="s">
        <v>2854</v>
      </c>
      <c r="D754" s="17" t="s">
        <v>5792</v>
      </c>
      <c r="E754" s="17">
        <v>3</v>
      </c>
      <c r="F754" t="str">
        <f t="shared" si="11"/>
        <v>INSERT INTO `photos2`(`photoId`, `restId`, `url`, `type`) VALUES (753,355,'big-bowl2.jpg','logo');</v>
      </c>
    </row>
    <row r="755" spans="1:6">
      <c r="A755" s="25">
        <v>754</v>
      </c>
      <c r="B755" s="25">
        <v>355</v>
      </c>
      <c r="C755" s="25" t="s">
        <v>2853</v>
      </c>
      <c r="D755" s="25" t="s">
        <v>5793</v>
      </c>
      <c r="E755" s="25">
        <v>1</v>
      </c>
      <c r="F755" t="str">
        <f t="shared" si="11"/>
        <v>INSERT INTO `photos2`(`photoId`, `restId`, `url`, `type`) VALUES (754,355,'big-bowl1.jpg','banner');</v>
      </c>
    </row>
    <row r="756" spans="1:6" ht="12" customHeight="1">
      <c r="A756" s="25">
        <v>755</v>
      </c>
      <c r="B756" s="17">
        <v>356</v>
      </c>
      <c r="C756" s="17" t="s">
        <v>2854</v>
      </c>
      <c r="D756" s="17" t="s">
        <v>5792</v>
      </c>
      <c r="E756" s="17">
        <v>3</v>
      </c>
      <c r="F756" t="str">
        <f t="shared" si="11"/>
        <v>INSERT INTO `photos2`(`photoId`, `restId`, `url`, `type`) VALUES (755,356,'big-bowl2.jpg','logo');</v>
      </c>
    </row>
    <row r="757" spans="1:6">
      <c r="A757" s="25">
        <v>756</v>
      </c>
      <c r="B757" s="25">
        <v>356</v>
      </c>
      <c r="C757" s="25" t="s">
        <v>2853</v>
      </c>
      <c r="D757" s="25" t="s">
        <v>5793</v>
      </c>
      <c r="E757" s="25">
        <v>1</v>
      </c>
      <c r="F757" t="str">
        <f t="shared" si="11"/>
        <v>INSERT INTO `photos2`(`photoId`, `restId`, `url`, `type`) VALUES (756,356,'big-bowl1.jpg','banner');</v>
      </c>
    </row>
    <row r="758" spans="1:6" ht="12" customHeight="1">
      <c r="A758" s="25">
        <v>757</v>
      </c>
      <c r="B758" s="17">
        <v>357</v>
      </c>
      <c r="C758" s="17" t="s">
        <v>2905</v>
      </c>
      <c r="D758" s="17" t="s">
        <v>5792</v>
      </c>
      <c r="E758" s="17">
        <v>3</v>
      </c>
      <c r="F758" t="str">
        <f t="shared" si="11"/>
        <v>INSERT INTO `photos2`(`photoId`, `restId`, `url`, `type`) VALUES (757,357,'Sauce2.png','logo');</v>
      </c>
    </row>
    <row r="759" spans="1:6">
      <c r="A759" s="25">
        <v>758</v>
      </c>
      <c r="B759" s="25">
        <v>357</v>
      </c>
      <c r="C759" s="25" t="s">
        <v>2904</v>
      </c>
      <c r="D759" s="25" t="s">
        <v>5793</v>
      </c>
      <c r="E759" s="25">
        <v>1</v>
      </c>
      <c r="F759" t="str">
        <f t="shared" si="11"/>
        <v>INSERT INTO `photos2`(`photoId`, `restId`, `url`, `type`) VALUES (758,357,'sauce1.jpg','banner');</v>
      </c>
    </row>
    <row r="760" spans="1:6" ht="12" customHeight="1">
      <c r="A760" s="25">
        <v>759</v>
      </c>
      <c r="B760" s="17">
        <v>358</v>
      </c>
      <c r="C760" s="17" t="s">
        <v>2905</v>
      </c>
      <c r="D760" s="17" t="s">
        <v>5792</v>
      </c>
      <c r="E760" s="17">
        <v>3</v>
      </c>
      <c r="F760" t="str">
        <f t="shared" si="11"/>
        <v>INSERT INTO `photos2`(`photoId`, `restId`, `url`, `type`) VALUES (759,358,'Sauce2.png','logo');</v>
      </c>
    </row>
    <row r="761" spans="1:6">
      <c r="A761" s="25">
        <v>760</v>
      </c>
      <c r="B761" s="25">
        <v>358</v>
      </c>
      <c r="C761" s="25" t="s">
        <v>2904</v>
      </c>
      <c r="D761" s="25" t="s">
        <v>5793</v>
      </c>
      <c r="E761" s="25">
        <v>1</v>
      </c>
      <c r="F761" t="str">
        <f t="shared" si="11"/>
        <v>INSERT INTO `photos2`(`photoId`, `restId`, `url`, `type`) VALUES (760,358,'sauce1.jpg','banner');</v>
      </c>
    </row>
    <row r="762" spans="1:6" ht="12" customHeight="1">
      <c r="A762" s="25">
        <v>761</v>
      </c>
      <c r="B762" s="17">
        <v>359</v>
      </c>
      <c r="C762" s="17" t="s">
        <v>2905</v>
      </c>
      <c r="D762" s="17" t="s">
        <v>5792</v>
      </c>
      <c r="E762" s="17">
        <v>3</v>
      </c>
      <c r="F762" t="str">
        <f t="shared" si="11"/>
        <v>INSERT INTO `photos2`(`photoId`, `restId`, `url`, `type`) VALUES (761,359,'Sauce2.png','logo');</v>
      </c>
    </row>
    <row r="763" spans="1:6">
      <c r="A763" s="25">
        <v>762</v>
      </c>
      <c r="B763" s="25">
        <v>359</v>
      </c>
      <c r="C763" s="25" t="s">
        <v>2904</v>
      </c>
      <c r="D763" s="25" t="s">
        <v>5793</v>
      </c>
      <c r="E763" s="25">
        <v>1</v>
      </c>
      <c r="F763" t="str">
        <f t="shared" si="11"/>
        <v>INSERT INTO `photos2`(`photoId`, `restId`, `url`, `type`) VALUES (762,359,'sauce1.jpg','banner');</v>
      </c>
    </row>
    <row r="764" spans="1:6" ht="12" customHeight="1">
      <c r="A764" s="25">
        <v>763</v>
      </c>
      <c r="B764" s="17">
        <v>360</v>
      </c>
      <c r="C764" s="17" t="s">
        <v>2905</v>
      </c>
      <c r="D764" s="17" t="s">
        <v>5792</v>
      </c>
      <c r="E764" s="17">
        <v>3</v>
      </c>
      <c r="F764" t="str">
        <f t="shared" si="11"/>
        <v>INSERT INTO `photos2`(`photoId`, `restId`, `url`, `type`) VALUES (763,360,'Sauce2.png','logo');</v>
      </c>
    </row>
    <row r="765" spans="1:6">
      <c r="A765" s="25">
        <v>764</v>
      </c>
      <c r="B765" s="25">
        <v>360</v>
      </c>
      <c r="C765" s="25" t="s">
        <v>2904</v>
      </c>
      <c r="D765" s="25" t="s">
        <v>5793</v>
      </c>
      <c r="E765" s="25">
        <v>1</v>
      </c>
      <c r="F765" t="str">
        <f t="shared" si="11"/>
        <v>INSERT INTO `photos2`(`photoId`, `restId`, `url`, `type`) VALUES (764,360,'sauce1.jpg','banner');</v>
      </c>
    </row>
    <row r="766" spans="1:6" ht="12" customHeight="1">
      <c r="A766" s="25">
        <v>765</v>
      </c>
      <c r="B766" s="17">
        <v>361</v>
      </c>
      <c r="C766" s="17" t="s">
        <v>2905</v>
      </c>
      <c r="D766" s="17" t="s">
        <v>5792</v>
      </c>
      <c r="E766" s="17">
        <v>3</v>
      </c>
      <c r="F766" t="str">
        <f t="shared" si="11"/>
        <v>INSERT INTO `photos2`(`photoId`, `restId`, `url`, `type`) VALUES (765,361,'Sauce2.png','logo');</v>
      </c>
    </row>
    <row r="767" spans="1:6">
      <c r="A767" s="25">
        <v>766</v>
      </c>
      <c r="B767" s="25">
        <v>361</v>
      </c>
      <c r="C767" s="25" t="s">
        <v>2904</v>
      </c>
      <c r="D767" s="25" t="s">
        <v>5793</v>
      </c>
      <c r="E767" s="25">
        <v>1</v>
      </c>
      <c r="F767" t="str">
        <f t="shared" si="11"/>
        <v>INSERT INTO `photos2`(`photoId`, `restId`, `url`, `type`) VALUES (766,361,'sauce1.jpg','banner');</v>
      </c>
    </row>
    <row r="768" spans="1:6" ht="12" customHeight="1">
      <c r="A768" s="25">
        <v>767</v>
      </c>
      <c r="B768" s="17">
        <v>362</v>
      </c>
      <c r="C768" s="17" t="s">
        <v>2905</v>
      </c>
      <c r="D768" s="17" t="s">
        <v>5792</v>
      </c>
      <c r="E768" s="17">
        <v>3</v>
      </c>
      <c r="F768" t="str">
        <f t="shared" si="11"/>
        <v>INSERT INTO `photos2`(`photoId`, `restId`, `url`, `type`) VALUES (767,362,'Sauce2.png','logo');</v>
      </c>
    </row>
    <row r="769" spans="1:6">
      <c r="A769" s="25">
        <v>768</v>
      </c>
      <c r="B769" s="25">
        <v>362</v>
      </c>
      <c r="C769" s="25" t="s">
        <v>2904</v>
      </c>
      <c r="D769" s="25" t="s">
        <v>5793</v>
      </c>
      <c r="E769" s="25">
        <v>1</v>
      </c>
      <c r="F769" t="str">
        <f t="shared" si="11"/>
        <v>INSERT INTO `photos2`(`photoId`, `restId`, `url`, `type`) VALUES (768,362,'sauce1.jpg','banner');</v>
      </c>
    </row>
    <row r="770" spans="1:6" ht="12" customHeight="1">
      <c r="A770" s="25">
        <v>769</v>
      </c>
      <c r="B770" s="17">
        <v>363</v>
      </c>
      <c r="C770" s="17" t="s">
        <v>2905</v>
      </c>
      <c r="D770" s="17" t="s">
        <v>5792</v>
      </c>
      <c r="E770" s="17">
        <v>3</v>
      </c>
      <c r="F770" t="str">
        <f t="shared" si="11"/>
        <v>INSERT INTO `photos2`(`photoId`, `restId`, `url`, `type`) VALUES (769,363,'Sauce2.png','logo');</v>
      </c>
    </row>
    <row r="771" spans="1:6">
      <c r="A771" s="25">
        <v>770</v>
      </c>
      <c r="B771" s="25">
        <v>363</v>
      </c>
      <c r="C771" s="25" t="s">
        <v>2904</v>
      </c>
      <c r="D771" s="25" t="s">
        <v>5793</v>
      </c>
      <c r="E771" s="25">
        <v>1</v>
      </c>
      <c r="F771" t="str">
        <f t="shared" ref="F771:F834" si="12">"INSERT INTO `photos2`(`photoId`, `restId`, `url`, `type`) VALUES (" &amp; A771 &amp; "," &amp; B771 &amp; "," &amp; CONCATENATE("'",C771,"'") &amp; "," &amp; CONCATENATE("'",D771,"'") &amp; ");"</f>
        <v>INSERT INTO `photos2`(`photoId`, `restId`, `url`, `type`) VALUES (770,363,'sauce1.jpg','banner');</v>
      </c>
    </row>
    <row r="772" spans="1:6" ht="12" customHeight="1">
      <c r="A772" s="25">
        <v>771</v>
      </c>
      <c r="B772" s="17">
        <v>364</v>
      </c>
      <c r="C772" s="17" t="s">
        <v>2905</v>
      </c>
      <c r="D772" s="17" t="s">
        <v>5792</v>
      </c>
      <c r="E772" s="17">
        <v>3</v>
      </c>
      <c r="F772" t="str">
        <f t="shared" si="12"/>
        <v>INSERT INTO `photos2`(`photoId`, `restId`, `url`, `type`) VALUES (771,364,'Sauce2.png','logo');</v>
      </c>
    </row>
    <row r="773" spans="1:6">
      <c r="A773" s="25">
        <v>772</v>
      </c>
      <c r="B773" s="25">
        <v>364</v>
      </c>
      <c r="C773" s="25" t="s">
        <v>2904</v>
      </c>
      <c r="D773" s="25" t="s">
        <v>5793</v>
      </c>
      <c r="E773" s="25">
        <v>1</v>
      </c>
      <c r="F773" t="str">
        <f t="shared" si="12"/>
        <v>INSERT INTO `photos2`(`photoId`, `restId`, `url`, `type`) VALUES (772,364,'sauce1.jpg','banner');</v>
      </c>
    </row>
    <row r="774" spans="1:6" ht="12" customHeight="1">
      <c r="A774" s="25">
        <v>773</v>
      </c>
      <c r="B774" s="17">
        <v>365</v>
      </c>
      <c r="C774" s="17" t="s">
        <v>2905</v>
      </c>
      <c r="D774" s="17" t="s">
        <v>5792</v>
      </c>
      <c r="E774" s="17">
        <v>3</v>
      </c>
      <c r="F774" t="str">
        <f t="shared" si="12"/>
        <v>INSERT INTO `photos2`(`photoId`, `restId`, `url`, `type`) VALUES (773,365,'Sauce2.png','logo');</v>
      </c>
    </row>
    <row r="775" spans="1:6">
      <c r="A775" s="25">
        <v>774</v>
      </c>
      <c r="B775" s="25">
        <v>365</v>
      </c>
      <c r="C775" s="25" t="s">
        <v>2904</v>
      </c>
      <c r="D775" s="25" t="s">
        <v>5793</v>
      </c>
      <c r="E775" s="25">
        <v>1</v>
      </c>
      <c r="F775" t="str">
        <f t="shared" si="12"/>
        <v>INSERT INTO `photos2`(`photoId`, `restId`, `url`, `type`) VALUES (774,365,'sauce1.jpg','banner');</v>
      </c>
    </row>
    <row r="776" spans="1:6" ht="12" customHeight="1">
      <c r="A776" s="25">
        <v>775</v>
      </c>
      <c r="B776" s="17">
        <v>366</v>
      </c>
      <c r="C776" s="17" t="s">
        <v>2947</v>
      </c>
      <c r="D776" s="17" t="s">
        <v>5792</v>
      </c>
      <c r="E776" s="17">
        <v>3</v>
      </c>
      <c r="F776" t="str">
        <f t="shared" si="12"/>
        <v>INSERT INTO `photos2`(`photoId`, `restId`, `url`, `type`) VALUES (775,366,'zinburger2.png','logo');</v>
      </c>
    </row>
    <row r="777" spans="1:6">
      <c r="A777" s="25">
        <v>776</v>
      </c>
      <c r="B777" s="25">
        <v>366</v>
      </c>
      <c r="C777" s="25" t="s">
        <v>2946</v>
      </c>
      <c r="D777" s="25" t="s">
        <v>5793</v>
      </c>
      <c r="E777" s="25">
        <v>1</v>
      </c>
      <c r="F777" t="str">
        <f t="shared" si="12"/>
        <v>INSERT INTO `photos2`(`photoId`, `restId`, `url`, `type`) VALUES (776,366,'zinburgeraz1.jpg','banner');</v>
      </c>
    </row>
    <row r="778" spans="1:6" ht="12" customHeight="1">
      <c r="A778" s="25">
        <v>777</v>
      </c>
      <c r="B778" s="17">
        <v>367</v>
      </c>
      <c r="C778" s="17" t="s">
        <v>2947</v>
      </c>
      <c r="D778" s="17" t="s">
        <v>5792</v>
      </c>
      <c r="E778" s="17">
        <v>3</v>
      </c>
      <c r="F778" t="str">
        <f t="shared" si="12"/>
        <v>INSERT INTO `photos2`(`photoId`, `restId`, `url`, `type`) VALUES (777,367,'zinburger2.png','logo');</v>
      </c>
    </row>
    <row r="779" spans="1:6">
      <c r="A779" s="25">
        <v>778</v>
      </c>
      <c r="B779" s="25">
        <v>367</v>
      </c>
      <c r="C779" s="25" t="s">
        <v>2946</v>
      </c>
      <c r="D779" s="25" t="s">
        <v>5793</v>
      </c>
      <c r="E779" s="25">
        <v>1</v>
      </c>
      <c r="F779" t="str">
        <f t="shared" si="12"/>
        <v>INSERT INTO `photos2`(`photoId`, `restId`, `url`, `type`) VALUES (778,367,'zinburgeraz1.jpg','banner');</v>
      </c>
    </row>
    <row r="780" spans="1:6" ht="12" customHeight="1">
      <c r="A780" s="25">
        <v>779</v>
      </c>
      <c r="B780" s="17">
        <v>368</v>
      </c>
      <c r="C780" s="17" t="s">
        <v>2947</v>
      </c>
      <c r="D780" s="17" t="s">
        <v>5792</v>
      </c>
      <c r="E780" s="17">
        <v>3</v>
      </c>
      <c r="F780" t="str">
        <f t="shared" si="12"/>
        <v>INSERT INTO `photos2`(`photoId`, `restId`, `url`, `type`) VALUES (779,368,'zinburger2.png','logo');</v>
      </c>
    </row>
    <row r="781" spans="1:6">
      <c r="A781" s="25">
        <v>780</v>
      </c>
      <c r="B781" s="25">
        <v>368</v>
      </c>
      <c r="C781" s="25" t="s">
        <v>2946</v>
      </c>
      <c r="D781" s="25" t="s">
        <v>5793</v>
      </c>
      <c r="E781" s="25">
        <v>1</v>
      </c>
      <c r="F781" t="str">
        <f t="shared" si="12"/>
        <v>INSERT INTO `photos2`(`photoId`, `restId`, `url`, `type`) VALUES (780,368,'zinburgeraz1.jpg','banner');</v>
      </c>
    </row>
    <row r="782" spans="1:6" ht="12" customHeight="1">
      <c r="A782" s="25">
        <v>781</v>
      </c>
      <c r="B782" s="17">
        <v>369</v>
      </c>
      <c r="C782" s="17" t="s">
        <v>2947</v>
      </c>
      <c r="D782" s="17" t="s">
        <v>5792</v>
      </c>
      <c r="E782" s="17">
        <v>3</v>
      </c>
      <c r="F782" t="str">
        <f t="shared" si="12"/>
        <v>INSERT INTO `photos2`(`photoId`, `restId`, `url`, `type`) VALUES (781,369,'zinburger2.png','logo');</v>
      </c>
    </row>
    <row r="783" spans="1:6">
      <c r="A783" s="25">
        <v>782</v>
      </c>
      <c r="B783" s="25">
        <v>369</v>
      </c>
      <c r="C783" s="25" t="s">
        <v>2963</v>
      </c>
      <c r="D783" s="25" t="s">
        <v>5793</v>
      </c>
      <c r="E783" s="25">
        <v>1</v>
      </c>
      <c r="F783" t="str">
        <f t="shared" si="12"/>
        <v>INSERT INTO `photos2`(`photoId`, `restId`, `url`, `type`) VALUES (782,369,'zinburger-east1.jpg','banner');</v>
      </c>
    </row>
    <row r="784" spans="1:6" ht="12" customHeight="1">
      <c r="A784" s="25">
        <v>783</v>
      </c>
      <c r="B784" s="17">
        <v>370</v>
      </c>
      <c r="C784" s="17" t="s">
        <v>2970</v>
      </c>
      <c r="D784" s="17" t="s">
        <v>5792</v>
      </c>
      <c r="E784" s="17">
        <v>3</v>
      </c>
      <c r="F784" t="str">
        <f t="shared" si="12"/>
        <v>INSERT INTO `photos2`(`photoId`, `restId`, `url`, `type`) VALUES (783,370,'culinary-dropout2.png','logo');</v>
      </c>
    </row>
    <row r="785" spans="1:6">
      <c r="A785" s="25">
        <v>784</v>
      </c>
      <c r="B785" s="25">
        <v>370</v>
      </c>
      <c r="C785" s="25" t="s">
        <v>2969</v>
      </c>
      <c r="D785" s="25" t="s">
        <v>5793</v>
      </c>
      <c r="E785" s="25">
        <v>1</v>
      </c>
      <c r="F785" t="str">
        <f t="shared" si="12"/>
        <v>INSERT INTO `photos2`(`photoId`, `restId`, `url`, `type`) VALUES (784,370,'culinary-dropoutskts1.jpg','banner');</v>
      </c>
    </row>
    <row r="786" spans="1:6" ht="12" customHeight="1">
      <c r="A786" s="25">
        <v>785</v>
      </c>
      <c r="B786" s="17">
        <v>371</v>
      </c>
      <c r="C786" s="17" t="s">
        <v>2970</v>
      </c>
      <c r="D786" s="17" t="s">
        <v>5792</v>
      </c>
      <c r="E786" s="17">
        <v>3</v>
      </c>
      <c r="F786" t="str">
        <f t="shared" si="12"/>
        <v>INSERT INTO `photos2`(`photoId`, `restId`, `url`, `type`) VALUES (785,371,'culinary-dropout2.png','logo');</v>
      </c>
    </row>
    <row r="787" spans="1:6">
      <c r="A787" s="25">
        <v>786</v>
      </c>
      <c r="B787" s="25">
        <v>371</v>
      </c>
      <c r="C787" s="25" t="s">
        <v>2976</v>
      </c>
      <c r="D787" s="25" t="s">
        <v>5793</v>
      </c>
      <c r="E787" s="25">
        <v>1</v>
      </c>
      <c r="F787" t="str">
        <f t="shared" si="12"/>
        <v>INSERT INTO `photos2`(`photoId`, `restId`, `url`, `type`) VALUES (786,371,'culinary-dropoutvgs1.jpg','banner');</v>
      </c>
    </row>
    <row r="788" spans="1:6" ht="12" customHeight="1">
      <c r="A788" s="25">
        <v>787</v>
      </c>
      <c r="B788" s="17">
        <v>372</v>
      </c>
      <c r="C788" s="17" t="s">
        <v>2585</v>
      </c>
      <c r="D788" s="17" t="s">
        <v>5792</v>
      </c>
      <c r="E788" s="17">
        <v>3</v>
      </c>
      <c r="F788" t="str">
        <f t="shared" si="12"/>
        <v>INSERT INTO `photos2`(`photoId`, `restId`, `url`, `type`) VALUES (787,372,'North2.png','logo');</v>
      </c>
    </row>
    <row r="789" spans="1:6">
      <c r="A789" s="25">
        <v>788</v>
      </c>
      <c r="B789" s="25">
        <v>372</v>
      </c>
      <c r="C789" s="25" t="s">
        <v>2983</v>
      </c>
      <c r="D789" s="25" t="s">
        <v>5793</v>
      </c>
      <c r="E789" s="25">
        <v>1</v>
      </c>
      <c r="F789" t="str">
        <f t="shared" si="12"/>
        <v>INSERT INTO `photos2`(`photoId`, `restId`, `url`, `type`) VALUES (788,372,'north-italia1.jpg','banner');</v>
      </c>
    </row>
    <row r="790" spans="1:6" ht="12" customHeight="1">
      <c r="A790" s="25">
        <v>789</v>
      </c>
      <c r="B790" s="17">
        <v>373</v>
      </c>
      <c r="C790" s="17" t="s">
        <v>2585</v>
      </c>
      <c r="D790" s="17" t="s">
        <v>5792</v>
      </c>
      <c r="E790" s="17">
        <v>3</v>
      </c>
      <c r="F790" t="str">
        <f t="shared" si="12"/>
        <v>INSERT INTO `photos2`(`photoId`, `restId`, `url`, `type`) VALUES (789,373,'North2.png','logo');</v>
      </c>
    </row>
    <row r="791" spans="1:6">
      <c r="A791" s="25">
        <v>790</v>
      </c>
      <c r="B791" s="25">
        <v>373</v>
      </c>
      <c r="C791" s="25" t="s">
        <v>2983</v>
      </c>
      <c r="D791" s="25" t="s">
        <v>5793</v>
      </c>
      <c r="E791" s="25">
        <v>1</v>
      </c>
      <c r="F791" t="str">
        <f t="shared" si="12"/>
        <v>INSERT INTO `photos2`(`photoId`, `restId`, `url`, `type`) VALUES (790,373,'north-italia1.jpg','banner');</v>
      </c>
    </row>
    <row r="792" spans="1:6" ht="12" customHeight="1">
      <c r="A792" s="25">
        <v>791</v>
      </c>
      <c r="B792" s="17">
        <v>374</v>
      </c>
      <c r="C792" s="17" t="s">
        <v>2997</v>
      </c>
      <c r="D792" s="17" t="s">
        <v>5792</v>
      </c>
      <c r="E792" s="17">
        <v>3</v>
      </c>
      <c r="F792" t="str">
        <f t="shared" si="12"/>
        <v>INSERT INTO `photos2`(`photoId`, `restId`, `url`, `type`) VALUES (791,374,'greene-house2.png','logo');</v>
      </c>
    </row>
    <row r="793" spans="1:6">
      <c r="A793" s="25">
        <v>792</v>
      </c>
      <c r="B793" s="25">
        <v>374</v>
      </c>
      <c r="C793" s="25" t="s">
        <v>2996</v>
      </c>
      <c r="D793" s="25" t="s">
        <v>5793</v>
      </c>
      <c r="E793" s="25">
        <v>1</v>
      </c>
      <c r="F793" t="str">
        <f t="shared" si="12"/>
        <v>INSERT INTO `photos2`(`photoId`, `restId`, `url`, `type`) VALUES (792,374,'greene-house1.jpg','banner');</v>
      </c>
    </row>
    <row r="794" spans="1:6" ht="12" customHeight="1">
      <c r="A794" s="25">
        <v>793</v>
      </c>
      <c r="B794" s="17">
        <v>375</v>
      </c>
      <c r="C794" s="17" t="s">
        <v>3004</v>
      </c>
      <c r="D794" s="17" t="s">
        <v>5792</v>
      </c>
      <c r="E794" s="17">
        <v>3</v>
      </c>
      <c r="F794" t="str">
        <f t="shared" si="12"/>
        <v>INSERT INTO `photos2`(`photoId`, `restId`, `url`, `type`) VALUES (793,375,'blanco-taco2.png','logo');</v>
      </c>
    </row>
    <row r="795" spans="1:6">
      <c r="A795" s="25">
        <v>794</v>
      </c>
      <c r="B795" s="25">
        <v>375</v>
      </c>
      <c r="C795" s="25" t="s">
        <v>3003</v>
      </c>
      <c r="D795" s="25" t="s">
        <v>5793</v>
      </c>
      <c r="E795" s="25">
        <v>1</v>
      </c>
      <c r="F795" t="str">
        <f t="shared" si="12"/>
        <v>INSERT INTO `photos2`(`photoId`, `restId`, `url`, `type`) VALUES (794,375,'blanco-tacos1.jpg','banner');</v>
      </c>
    </row>
    <row r="796" spans="1:6" ht="12" customHeight="1">
      <c r="A796" s="25">
        <v>795</v>
      </c>
      <c r="B796" s="17">
        <v>376</v>
      </c>
      <c r="C796" s="17" t="s">
        <v>3004</v>
      </c>
      <c r="D796" s="17" t="s">
        <v>5792</v>
      </c>
      <c r="E796" s="17">
        <v>3</v>
      </c>
      <c r="F796" t="str">
        <f t="shared" si="12"/>
        <v>INSERT INTO `photos2`(`photoId`, `restId`, `url`, `type`) VALUES (795,376,'blanco-taco2.png','logo');</v>
      </c>
    </row>
    <row r="797" spans="1:6">
      <c r="A797" s="25">
        <v>796</v>
      </c>
      <c r="B797" s="25">
        <v>376</v>
      </c>
      <c r="C797" s="25" t="s">
        <v>3003</v>
      </c>
      <c r="D797" s="25" t="s">
        <v>5793</v>
      </c>
      <c r="E797" s="25">
        <v>1</v>
      </c>
      <c r="F797" t="str">
        <f t="shared" si="12"/>
        <v>INSERT INTO `photos2`(`photoId`, `restId`, `url`, `type`) VALUES (796,376,'blanco-tacos1.jpg','banner');</v>
      </c>
    </row>
    <row r="798" spans="1:6" ht="12" customHeight="1">
      <c r="A798" s="25">
        <v>797</v>
      </c>
      <c r="B798" s="17">
        <v>377</v>
      </c>
      <c r="C798" s="17" t="s">
        <v>3014</v>
      </c>
      <c r="D798" s="17" t="s">
        <v>5792</v>
      </c>
      <c r="E798" s="17">
        <v>3</v>
      </c>
      <c r="F798" t="str">
        <f t="shared" si="12"/>
        <v>INSERT INTO `photos2`(`photoId`, `restId`, `url`, `type`) VALUES (797,377,'cowboys-and-turbans2.jpg','logo');</v>
      </c>
    </row>
    <row r="799" spans="1:6">
      <c r="A799" s="25">
        <v>798</v>
      </c>
      <c r="B799" s="25">
        <v>377</v>
      </c>
      <c r="C799" s="25" t="s">
        <v>3013</v>
      </c>
      <c r="D799" s="25" t="s">
        <v>5793</v>
      </c>
      <c r="E799" s="25">
        <v>1</v>
      </c>
      <c r="F799" t="str">
        <f t="shared" si="12"/>
        <v>INSERT INTO `photos2`(`photoId`, `restId`, `url`, `type`) VALUES (798,377,'cowboys-and-turbans1.jpg','banner');</v>
      </c>
    </row>
    <row r="800" spans="1:6" ht="12" customHeight="1">
      <c r="A800" s="25">
        <v>799</v>
      </c>
      <c r="B800" s="17">
        <v>378</v>
      </c>
      <c r="C800" s="17" t="s">
        <v>3021</v>
      </c>
      <c r="D800" s="17" t="s">
        <v>5792</v>
      </c>
      <c r="E800" s="17">
        <v>3</v>
      </c>
      <c r="F800" t="str">
        <f t="shared" si="12"/>
        <v>INSERT INTO `photos2`(`photoId`, `restId`, `url`, `type`) VALUES (799,378,'alma-restaurant2.png','logo');</v>
      </c>
    </row>
    <row r="801" spans="1:6">
      <c r="A801" s="25">
        <v>800</v>
      </c>
      <c r="B801" s="25">
        <v>378</v>
      </c>
      <c r="C801" s="25" t="s">
        <v>3020</v>
      </c>
      <c r="D801" s="25" t="s">
        <v>5793</v>
      </c>
      <c r="E801" s="25">
        <v>1</v>
      </c>
      <c r="F801" t="str">
        <f t="shared" si="12"/>
        <v>INSERT INTO `photos2`(`photoId`, `restId`, `url`, `type`) VALUES (800,378,'alma-restaurant1.png','banner');</v>
      </c>
    </row>
    <row r="802" spans="1:6" ht="12" customHeight="1">
      <c r="A802" s="25">
        <v>801</v>
      </c>
      <c r="B802" s="17">
        <v>379</v>
      </c>
      <c r="C802" s="17" t="s">
        <v>3029</v>
      </c>
      <c r="D802" s="17" t="s">
        <v>5792</v>
      </c>
      <c r="E802" s="17">
        <v>3</v>
      </c>
      <c r="F802" t="str">
        <f t="shared" si="12"/>
        <v>INSERT INTO `photos2`(`photoId`, `restId`, `url`, `type`) VALUES (801,379,'eat-drink-americano2.jpg','logo');</v>
      </c>
    </row>
    <row r="803" spans="1:6">
      <c r="A803" s="25">
        <v>802</v>
      </c>
      <c r="B803" s="25">
        <v>379</v>
      </c>
      <c r="C803" s="25" t="s">
        <v>3028</v>
      </c>
      <c r="D803" s="25" t="s">
        <v>5793</v>
      </c>
      <c r="E803" s="25">
        <v>1</v>
      </c>
      <c r="F803" t="str">
        <f t="shared" si="12"/>
        <v>INSERT INTO `photos2`(`photoId`, `restId`, `url`, `type`) VALUES (802,379,'eat-drink-americano1.jpg','banner');</v>
      </c>
    </row>
    <row r="804" spans="1:6">
      <c r="A804" s="25">
        <v>803</v>
      </c>
      <c r="B804" s="25">
        <v>380</v>
      </c>
      <c r="C804" s="25" t="s">
        <v>3037</v>
      </c>
      <c r="D804" s="25" t="s">
        <v>5792</v>
      </c>
      <c r="E804" s="17">
        <v>3</v>
      </c>
      <c r="F804" t="str">
        <f t="shared" si="12"/>
        <v>INSERT INTO `photos2`(`photoId`, `restId`, `url`, `type`) VALUES (803,380,'ola-verde1.png','logo');</v>
      </c>
    </row>
    <row r="805" spans="1:6" ht="12" customHeight="1">
      <c r="A805" s="25">
        <v>804</v>
      </c>
      <c r="B805" s="17">
        <v>381</v>
      </c>
      <c r="C805" s="17" t="s">
        <v>3046</v>
      </c>
      <c r="D805" s="17" t="s">
        <v>5792</v>
      </c>
      <c r="E805" s="17">
        <v>3</v>
      </c>
      <c r="F805" t="str">
        <f t="shared" si="12"/>
        <v>INSERT INTO `photos2`(`photoId`, `restId`, `url`, `type`) VALUES (804,381,'the-local-no72.jpg','logo');</v>
      </c>
    </row>
    <row r="806" spans="1:6">
      <c r="A806" s="25">
        <v>805</v>
      </c>
      <c r="B806" s="25">
        <v>381</v>
      </c>
      <c r="C806" s="25" t="s">
        <v>3045</v>
      </c>
      <c r="D806" s="25" t="s">
        <v>5793</v>
      </c>
      <c r="E806" s="25">
        <v>1</v>
      </c>
      <c r="F806" t="str">
        <f t="shared" si="12"/>
        <v>INSERT INTO `photos2`(`photoId`, `restId`, `url`, `type`) VALUES (805,381,'the-local-no71.jpg','banner');</v>
      </c>
    </row>
    <row r="807" spans="1:6" ht="12" customHeight="1">
      <c r="A807" s="25">
        <v>806</v>
      </c>
      <c r="B807" s="17">
        <v>382</v>
      </c>
      <c r="C807" s="17" t="s">
        <v>3055</v>
      </c>
      <c r="D807" s="17" t="s">
        <v>5792</v>
      </c>
      <c r="E807" s="17">
        <v>3</v>
      </c>
      <c r="F807" t="str">
        <f t="shared" si="12"/>
        <v>INSERT INTO `photos2`(`photoId`, `restId`, `url`, `type`) VALUES (806,382,'matador-cantina2.png','logo');</v>
      </c>
    </row>
    <row r="808" spans="1:6">
      <c r="A808" s="25">
        <v>807</v>
      </c>
      <c r="B808" s="25">
        <v>382</v>
      </c>
      <c r="C808" s="25" t="s">
        <v>3054</v>
      </c>
      <c r="D808" s="25" t="s">
        <v>5793</v>
      </c>
      <c r="E808" s="25">
        <v>1</v>
      </c>
      <c r="F808" t="str">
        <f t="shared" si="12"/>
        <v>INSERT INTO `photos2`(`photoId`, `restId`, `url`, `type`) VALUES (807,382,'matador-cantina1.jpg','banner');</v>
      </c>
    </row>
    <row r="809" spans="1:6" ht="12" customHeight="1">
      <c r="A809" s="25">
        <v>808</v>
      </c>
      <c r="B809" s="17">
        <v>383</v>
      </c>
      <c r="C809" s="17" t="s">
        <v>3064</v>
      </c>
      <c r="D809" s="17" t="s">
        <v>5792</v>
      </c>
      <c r="E809" s="17">
        <v>3</v>
      </c>
      <c r="F809" t="str">
        <f t="shared" si="12"/>
        <v>INSERT INTO `photos2`(`photoId`, `restId`, `url`, `type`) VALUES (808,383,'boiler-house2.jpg','logo');</v>
      </c>
    </row>
    <row r="810" spans="1:6">
      <c r="A810" s="25">
        <v>809</v>
      </c>
      <c r="B810" s="25">
        <v>383</v>
      </c>
      <c r="C810" s="25" t="s">
        <v>3063</v>
      </c>
      <c r="D810" s="25" t="s">
        <v>5793</v>
      </c>
      <c r="E810" s="25">
        <v>1</v>
      </c>
      <c r="F810" t="str">
        <f t="shared" si="12"/>
        <v>INSERT INTO `photos2`(`photoId`, `restId`, `url`, `type`) VALUES (809,383,'boiler-house1.jpg','banner');</v>
      </c>
    </row>
    <row r="811" spans="1:6" ht="12" customHeight="1">
      <c r="A811" s="25">
        <v>810</v>
      </c>
      <c r="B811" s="17">
        <v>384</v>
      </c>
      <c r="C811" s="17" t="s">
        <v>3071</v>
      </c>
      <c r="D811" s="17" t="s">
        <v>5792</v>
      </c>
      <c r="E811" s="17">
        <v>3</v>
      </c>
      <c r="F811" t="str">
        <f t="shared" si="12"/>
        <v>INSERT INTO `photos2`(`photoId`, `restId`, `url`, `type`) VALUES (810,384,'lula-cocina2.jpg','logo');</v>
      </c>
    </row>
    <row r="812" spans="1:6">
      <c r="A812" s="25">
        <v>811</v>
      </c>
      <c r="B812" s="25">
        <v>384</v>
      </c>
      <c r="C812" s="25" t="s">
        <v>3070</v>
      </c>
      <c r="D812" s="25" t="s">
        <v>5793</v>
      </c>
      <c r="E812" s="25">
        <v>1</v>
      </c>
      <c r="F812" t="str">
        <f t="shared" si="12"/>
        <v>INSERT INTO `photos2`(`photoId`, `restId`, `url`, `type`) VALUES (811,384,'lula-cocina1.jpg','banner');</v>
      </c>
    </row>
    <row r="813" spans="1:6" ht="12" customHeight="1">
      <c r="A813" s="25">
        <v>812</v>
      </c>
      <c r="B813" s="17">
        <v>385</v>
      </c>
      <c r="C813" s="17" t="s">
        <v>3079</v>
      </c>
      <c r="D813" s="17" t="s">
        <v>5792</v>
      </c>
      <c r="E813" s="17">
        <v>3</v>
      </c>
      <c r="F813" t="str">
        <f t="shared" si="12"/>
        <v>INSERT INTO `photos2`(`photoId`, `restId`, `url`, `type`) VALUES (812,385,'Clementine-bakery2.jpg','logo');</v>
      </c>
    </row>
    <row r="814" spans="1:6">
      <c r="A814" s="25">
        <v>813</v>
      </c>
      <c r="B814" s="25">
        <v>385</v>
      </c>
      <c r="C814" s="25" t="s">
        <v>3078</v>
      </c>
      <c r="D814" s="25" t="s">
        <v>5793</v>
      </c>
      <c r="E814" s="25">
        <v>1</v>
      </c>
      <c r="F814" t="str">
        <f t="shared" si="12"/>
        <v>INSERT INTO `photos2`(`photoId`, `restId`, `url`, `type`) VALUES (813,385,'clementine-bakery1.jpg','banner');</v>
      </c>
    </row>
    <row r="815" spans="1:6" ht="12" customHeight="1">
      <c r="A815" s="25">
        <v>814</v>
      </c>
      <c r="B815" s="17">
        <v>386</v>
      </c>
      <c r="C815" s="17" t="s">
        <v>3079</v>
      </c>
      <c r="D815" s="17" t="s">
        <v>5792</v>
      </c>
      <c r="E815" s="17">
        <v>3</v>
      </c>
      <c r="F815" t="str">
        <f t="shared" si="12"/>
        <v>INSERT INTO `photos2`(`photoId`, `restId`, `url`, `type`) VALUES (814,386,'Clementine-bakery2.jpg','logo');</v>
      </c>
    </row>
    <row r="816" spans="1:6">
      <c r="A816" s="25">
        <v>815</v>
      </c>
      <c r="B816" s="25">
        <v>386</v>
      </c>
      <c r="C816" s="25" t="s">
        <v>3085</v>
      </c>
      <c r="D816" s="25" t="s">
        <v>5793</v>
      </c>
      <c r="E816" s="25">
        <v>1</v>
      </c>
      <c r="F816" t="str">
        <f t="shared" si="12"/>
        <v>INSERT INTO `photos2`(`photoId`, `restId`, `url`, `type`) VALUES (815,386,'clementine-bakerycc1.jpg','banner');</v>
      </c>
    </row>
    <row r="817" spans="1:6" ht="12" customHeight="1">
      <c r="A817" s="25">
        <v>816</v>
      </c>
      <c r="B817" s="17">
        <v>387</v>
      </c>
      <c r="C817" s="17" t="s">
        <v>3094</v>
      </c>
      <c r="D817" s="17" t="s">
        <v>5792</v>
      </c>
      <c r="E817" s="17">
        <v>3</v>
      </c>
      <c r="F817" t="str">
        <f t="shared" si="12"/>
        <v>INSERT INTO `photos2`(`photoId`, `restId`, `url`, `type`) VALUES (816,387,'chez-jacque2.png','logo');</v>
      </c>
    </row>
    <row r="818" spans="1:6">
      <c r="A818" s="25">
        <v>817</v>
      </c>
      <c r="B818" s="25">
        <v>387</v>
      </c>
      <c r="C818" s="25" t="s">
        <v>3093</v>
      </c>
      <c r="D818" s="25" t="s">
        <v>5793</v>
      </c>
      <c r="E818" s="25">
        <v>1</v>
      </c>
      <c r="F818" t="str">
        <f t="shared" si="12"/>
        <v>INSERT INTO `photos2`(`photoId`, `restId`, `url`, `type`) VALUES (817,387,'chez-jacques1.jpg','banner');</v>
      </c>
    </row>
    <row r="819" spans="1:6">
      <c r="A819" s="25">
        <v>818</v>
      </c>
      <c r="B819" s="25">
        <v>388</v>
      </c>
      <c r="C819" s="25" t="s">
        <v>3101</v>
      </c>
      <c r="D819" s="25" t="s">
        <v>5792</v>
      </c>
      <c r="E819" s="17">
        <v>3</v>
      </c>
      <c r="F819" t="str">
        <f t="shared" si="12"/>
        <v>INSERT INTO `photos2`(`photoId`, `restId`, `url`, `type`) VALUES (818,388,'bistro-alessio1.jpg','logo');</v>
      </c>
    </row>
    <row r="820" spans="1:6" ht="12" customHeight="1">
      <c r="A820" s="25">
        <v>819</v>
      </c>
      <c r="B820" s="17">
        <v>389</v>
      </c>
      <c r="C820" s="17" t="s">
        <v>3110</v>
      </c>
      <c r="D820" s="17" t="s">
        <v>5792</v>
      </c>
      <c r="E820" s="17">
        <v>3</v>
      </c>
      <c r="F820" t="str">
        <f t="shared" si="12"/>
        <v>INSERT INTO `photos2`(`photoId`, `restId`, `url`, `type`) VALUES (819,389,'bread-and-wine2.gif','logo');</v>
      </c>
    </row>
    <row r="821" spans="1:6">
      <c r="A821" s="25">
        <v>820</v>
      </c>
      <c r="B821" s="25">
        <v>389</v>
      </c>
      <c r="C821" s="25" t="s">
        <v>3109</v>
      </c>
      <c r="D821" s="25" t="s">
        <v>5793</v>
      </c>
      <c r="E821" s="25">
        <v>1</v>
      </c>
      <c r="F821" t="str">
        <f t="shared" si="12"/>
        <v>INSERT INTO `photos2`(`photoId`, `restId`, `url`, `type`) VALUES (820,389,'bread-and-wine1.jpg','banner');</v>
      </c>
    </row>
    <row r="822" spans="1:6" ht="12" customHeight="1">
      <c r="A822" s="25">
        <v>821</v>
      </c>
      <c r="B822" s="17">
        <v>390</v>
      </c>
      <c r="C822" s="17" t="s">
        <v>3118</v>
      </c>
      <c r="D822" s="17" t="s">
        <v>5792</v>
      </c>
      <c r="E822" s="17">
        <v>3</v>
      </c>
      <c r="F822" t="str">
        <f t="shared" si="12"/>
        <v>INSERT INTO `photos2`(`photoId`, `restId`, `url`, `type`) VALUES (821,390,'Skamania2.JPG','logo');</v>
      </c>
    </row>
    <row r="823" spans="1:6">
      <c r="A823" s="25">
        <v>822</v>
      </c>
      <c r="B823" s="25">
        <v>390</v>
      </c>
      <c r="C823" s="25" t="s">
        <v>3117</v>
      </c>
      <c r="D823" s="25" t="s">
        <v>5793</v>
      </c>
      <c r="E823" s="25">
        <v>1</v>
      </c>
      <c r="F823" t="str">
        <f t="shared" si="12"/>
        <v>INSERT INTO `photos2`(`photoId`, `restId`, `url`, `type`) VALUES (822,390,'skamania-cascade1.jpg','banner');</v>
      </c>
    </row>
    <row r="824" spans="1:6" ht="12" customHeight="1">
      <c r="A824" s="25">
        <v>823</v>
      </c>
      <c r="B824" s="17">
        <v>391</v>
      </c>
      <c r="C824" s="17" t="s">
        <v>3118</v>
      </c>
      <c r="D824" s="17" t="s">
        <v>5792</v>
      </c>
      <c r="E824" s="17">
        <v>3</v>
      </c>
      <c r="F824" t="str">
        <f t="shared" si="12"/>
        <v>INSERT INTO `photos2`(`photoId`, `restId`, `url`, `type`) VALUES (823,391,'Skamania2.JPG','logo');</v>
      </c>
    </row>
    <row r="825" spans="1:6">
      <c r="A825" s="25">
        <v>824</v>
      </c>
      <c r="B825" s="25">
        <v>391</v>
      </c>
      <c r="C825" s="25" t="s">
        <v>3122</v>
      </c>
      <c r="D825" s="25" t="s">
        <v>5793</v>
      </c>
      <c r="E825" s="25">
        <v>1</v>
      </c>
      <c r="F825" t="str">
        <f t="shared" si="12"/>
        <v>INSERT INTO `photos2`(`photoId`, `restId`, `url`, `type`) VALUES (824,391,'skamania-river1.jpg','banner');</v>
      </c>
    </row>
    <row r="826" spans="1:6" ht="12" customHeight="1">
      <c r="A826" s="25">
        <v>825</v>
      </c>
      <c r="B826" s="17">
        <v>392</v>
      </c>
      <c r="C826" s="17" t="s">
        <v>3132</v>
      </c>
      <c r="D826" s="17" t="s">
        <v>5792</v>
      </c>
      <c r="E826" s="17">
        <v>3</v>
      </c>
      <c r="F826" t="str">
        <f t="shared" si="12"/>
        <v>INSERT INTO `photos2`(`photoId`, `restId`, `url`, `type`) VALUES (825,392,'storie-street- grill2.jpg','logo');</v>
      </c>
    </row>
    <row r="827" spans="1:6">
      <c r="A827" s="25">
        <v>826</v>
      </c>
      <c r="B827" s="25">
        <v>392</v>
      </c>
      <c r="C827" s="25" t="s">
        <v>3131</v>
      </c>
      <c r="D827" s="25" t="s">
        <v>5793</v>
      </c>
      <c r="E827" s="25">
        <v>1</v>
      </c>
      <c r="F827" t="str">
        <f t="shared" si="12"/>
        <v>INSERT INTO `photos2`(`photoId`, `restId`, `url`, `type`) VALUES (826,392,'storie-street-grill1.jpg','banner');</v>
      </c>
    </row>
    <row r="828" spans="1:6" ht="12" customHeight="1">
      <c r="A828" s="25">
        <v>827</v>
      </c>
      <c r="B828" s="17">
        <v>393</v>
      </c>
      <c r="C828" s="17" t="s">
        <v>3144</v>
      </c>
      <c r="D828" s="17" t="s">
        <v>5792</v>
      </c>
      <c r="E828" s="17">
        <v>3</v>
      </c>
      <c r="F828" t="str">
        <f t="shared" si="12"/>
        <v>INSERT INTO `photos2`(`photoId`, `restId`, `url`, `type`) VALUES (827,393,'terroni2.jpg','logo');</v>
      </c>
    </row>
    <row r="829" spans="1:6">
      <c r="A829" s="25">
        <v>828</v>
      </c>
      <c r="B829" s="25">
        <v>393</v>
      </c>
      <c r="C829" s="25" t="s">
        <v>3143</v>
      </c>
      <c r="D829" s="25" t="s">
        <v>5793</v>
      </c>
      <c r="E829" s="25">
        <v>1</v>
      </c>
      <c r="F829" t="str">
        <f t="shared" si="12"/>
        <v>INSERT INTO `photos2`(`photoId`, `restId`, `url`, `type`) VALUES (828,393,'Terroni-Adelaide1.jpg','banner');</v>
      </c>
    </row>
    <row r="830" spans="1:6" ht="12" customHeight="1">
      <c r="A830" s="25">
        <v>829</v>
      </c>
      <c r="B830" s="17">
        <v>394</v>
      </c>
      <c r="C830" s="17" t="s">
        <v>3144</v>
      </c>
      <c r="D830" s="17" t="s">
        <v>5792</v>
      </c>
      <c r="E830" s="17">
        <v>3</v>
      </c>
      <c r="F830" t="str">
        <f t="shared" si="12"/>
        <v>INSERT INTO `photos2`(`photoId`, `restId`, `url`, `type`) VALUES (829,394,'terroni2.jpg','logo');</v>
      </c>
    </row>
    <row r="831" spans="1:6">
      <c r="A831" s="25">
        <v>830</v>
      </c>
      <c r="B831" s="25">
        <v>394</v>
      </c>
      <c r="C831" s="25" t="s">
        <v>3152</v>
      </c>
      <c r="D831" s="25" t="s">
        <v>5793</v>
      </c>
      <c r="E831" s="25">
        <v>1</v>
      </c>
      <c r="F831" t="str">
        <f t="shared" si="12"/>
        <v>INSERT INTO `photos2`(`photoId`, `restId`, `url`, `type`) VALUES (830,394,'Terroni-queen1.jpg','banner');</v>
      </c>
    </row>
    <row r="832" spans="1:6" ht="12" customHeight="1">
      <c r="A832" s="25">
        <v>831</v>
      </c>
      <c r="B832" s="17">
        <v>395</v>
      </c>
      <c r="C832" s="17" t="s">
        <v>3144</v>
      </c>
      <c r="D832" s="17" t="s">
        <v>5792</v>
      </c>
      <c r="E832" s="17">
        <v>3</v>
      </c>
      <c r="F832" t="str">
        <f t="shared" si="12"/>
        <v>INSERT INTO `photos2`(`photoId`, `restId`, `url`, `type`) VALUES (831,395,'terroni2.jpg','logo');</v>
      </c>
    </row>
    <row r="833" spans="1:6">
      <c r="A833" s="25">
        <v>832</v>
      </c>
      <c r="B833" s="25">
        <v>395</v>
      </c>
      <c r="C833" s="25" t="s">
        <v>3160</v>
      </c>
      <c r="D833" s="25" t="s">
        <v>5793</v>
      </c>
      <c r="E833" s="25">
        <v>1</v>
      </c>
      <c r="F833" t="str">
        <f t="shared" si="12"/>
        <v>INSERT INTO `photos2`(`photoId`, `restId`, `url`, `type`) VALUES (832,395,'terroni-yunge1.gif','banner');</v>
      </c>
    </row>
    <row r="834" spans="1:6" ht="12" customHeight="1">
      <c r="A834" s="25">
        <v>833</v>
      </c>
      <c r="B834" s="17">
        <v>396</v>
      </c>
      <c r="C834" s="17" t="s">
        <v>3169</v>
      </c>
      <c r="D834" s="17" t="s">
        <v>5792</v>
      </c>
      <c r="E834" s="17">
        <v>3</v>
      </c>
      <c r="F834" t="str">
        <f t="shared" si="12"/>
        <v>INSERT INTO `photos2`(`photoId`, `restId`, `url`, `type`) VALUES (833,396,'Osteria-Ciceri-e-Tria2.png','logo');</v>
      </c>
    </row>
    <row r="835" spans="1:6">
      <c r="A835" s="25">
        <v>834</v>
      </c>
      <c r="B835" s="25">
        <v>396</v>
      </c>
      <c r="C835" s="25" t="s">
        <v>3168</v>
      </c>
      <c r="D835" s="25" t="s">
        <v>5793</v>
      </c>
      <c r="E835" s="25">
        <v>1</v>
      </c>
      <c r="F835" t="str">
        <f t="shared" ref="F835:F898" si="13">"INSERT INTO `photos2`(`photoId`, `restId`, `url`, `type`) VALUES (" &amp; A835 &amp; "," &amp; B835 &amp; "," &amp; CONCATENATE("'",C835,"'") &amp; "," &amp; CONCATENATE("'",D835,"'") &amp; ");"</f>
        <v>INSERT INTO `photos2`(`photoId`, `restId`, `url`, `type`) VALUES (834,396,'Osteria-Ciceri-e-Tria1.jpg','banner');</v>
      </c>
    </row>
    <row r="836" spans="1:6" ht="12" customHeight="1">
      <c r="A836" s="25">
        <v>835</v>
      </c>
      <c r="B836" s="17">
        <v>397</v>
      </c>
      <c r="C836" s="17" t="s">
        <v>3175</v>
      </c>
      <c r="D836" s="17" t="s">
        <v>5792</v>
      </c>
      <c r="E836" s="17">
        <v>3</v>
      </c>
      <c r="F836" t="str">
        <f t="shared" si="13"/>
        <v>INSERT INTO `photos2`(`photoId`, `restId`, `url`, `type`) VALUES (835,397,'la-bettola2.jpg','logo');</v>
      </c>
    </row>
    <row r="837" spans="1:6">
      <c r="A837" s="25">
        <v>836</v>
      </c>
      <c r="B837" s="25">
        <v>397</v>
      </c>
      <c r="C837" s="25" t="s">
        <v>3174</v>
      </c>
      <c r="D837" s="25" t="s">
        <v>5793</v>
      </c>
      <c r="E837" s="25">
        <v>1</v>
      </c>
      <c r="F837" t="str">
        <f t="shared" si="13"/>
        <v>INSERT INTO `photos2`(`photoId`, `restId`, `url`, `type`) VALUES (836,397,'la-bettola1.jpg','banner');</v>
      </c>
    </row>
    <row r="838" spans="1:6" ht="12" customHeight="1">
      <c r="A838" s="25">
        <v>837</v>
      </c>
      <c r="B838" s="17">
        <v>398</v>
      </c>
      <c r="C838" s="17" t="s">
        <v>3183</v>
      </c>
      <c r="D838" s="17" t="s">
        <v>5792</v>
      </c>
      <c r="E838" s="17">
        <v>3</v>
      </c>
      <c r="F838" t="str">
        <f t="shared" si="13"/>
        <v>INSERT INTO `photos2`(`photoId`, `restId`, `url`, `type`) VALUES (837,398,'kings-highway2.jpg','logo');</v>
      </c>
    </row>
    <row r="839" spans="1:6">
      <c r="A839" s="25">
        <v>838</v>
      </c>
      <c r="B839" s="25">
        <v>398</v>
      </c>
      <c r="C839" s="25" t="s">
        <v>3182</v>
      </c>
      <c r="D839" s="25" t="s">
        <v>5793</v>
      </c>
      <c r="E839" s="25">
        <v>1</v>
      </c>
      <c r="F839" t="str">
        <f t="shared" si="13"/>
        <v>INSERT INTO `photos2`(`photoId`, `restId`, `url`, `type`) VALUES (838,398,'kings-highway1.jpg','banner');</v>
      </c>
    </row>
    <row r="840" spans="1:6" ht="12" customHeight="1">
      <c r="A840" s="25">
        <v>839</v>
      </c>
      <c r="B840" s="17">
        <v>399</v>
      </c>
      <c r="C840" s="17" t="s">
        <v>3192</v>
      </c>
      <c r="D840" s="17" t="s">
        <v>5792</v>
      </c>
      <c r="E840" s="17">
        <v>3</v>
      </c>
      <c r="F840" t="str">
        <f t="shared" si="13"/>
        <v>INSERT INTO `photos2`(`photoId`, `restId`, `url`, `type`) VALUES (839,399,'the-mercantile2.png','logo');</v>
      </c>
    </row>
    <row r="841" spans="1:6">
      <c r="A841" s="25">
        <v>840</v>
      </c>
      <c r="B841" s="25">
        <v>399</v>
      </c>
      <c r="C841" s="25" t="s">
        <v>3191</v>
      </c>
      <c r="D841" s="25" t="s">
        <v>5793</v>
      </c>
      <c r="E841" s="25">
        <v>1</v>
      </c>
      <c r="F841" t="str">
        <f t="shared" si="13"/>
        <v>INSERT INTO `photos2`(`photoId`, `restId`, `url`, `type`) VALUES (840,399,'the-mercantile1.jpg','banner');</v>
      </c>
    </row>
    <row r="842" spans="1:6">
      <c r="A842" s="25">
        <v>841</v>
      </c>
      <c r="B842" s="25">
        <v>400</v>
      </c>
      <c r="C842" s="25" t="s">
        <v>3203</v>
      </c>
      <c r="D842" s="25" t="s">
        <v>5792</v>
      </c>
      <c r="E842" s="17">
        <v>3</v>
      </c>
      <c r="F842" t="str">
        <f t="shared" si="13"/>
        <v>INSERT INTO `photos2`(`photoId`, `restId`, `url`, `type`) VALUES (841,400,'sur-resturant3.jpg','logo');</v>
      </c>
    </row>
    <row r="843" spans="1:6" ht="12" customHeight="1">
      <c r="A843" s="25">
        <v>842</v>
      </c>
      <c r="B843" s="17">
        <v>400</v>
      </c>
      <c r="C843" s="17" t="s">
        <v>3202</v>
      </c>
      <c r="D843" s="17" t="s">
        <v>5795</v>
      </c>
      <c r="E843" s="17">
        <v>2</v>
      </c>
      <c r="F843" t="str">
        <f t="shared" si="13"/>
        <v>INSERT INTO `photos2`(`photoId`, `restId`, `url`, `type`) VALUES (842,400,'Sur-restaurant2.jpg','slider');</v>
      </c>
    </row>
    <row r="844" spans="1:6">
      <c r="A844" s="25">
        <v>843</v>
      </c>
      <c r="B844" s="25">
        <v>400</v>
      </c>
      <c r="C844" s="25" t="s">
        <v>3201</v>
      </c>
      <c r="D844" s="25" t="s">
        <v>5793</v>
      </c>
      <c r="E844" s="25">
        <v>1</v>
      </c>
      <c r="F844" t="str">
        <f t="shared" si="13"/>
        <v>INSERT INTO `photos2`(`photoId`, `restId`, `url`, `type`) VALUES (843,400,'sur-restaurant1.jpg','banner');</v>
      </c>
    </row>
    <row r="845" spans="1:6" ht="12" customHeight="1">
      <c r="A845" s="25">
        <v>844</v>
      </c>
      <c r="B845" s="17">
        <v>401</v>
      </c>
      <c r="C845" s="17" t="s">
        <v>3211</v>
      </c>
      <c r="D845" s="17" t="s">
        <v>5792</v>
      </c>
      <c r="E845" s="17">
        <v>3</v>
      </c>
      <c r="F845" t="str">
        <f t="shared" si="13"/>
        <v>INSERT INTO `photos2`(`photoId`, `restId`, `url`, `type`) VALUES (844,401,'Plancha-taco2.jpg','logo');</v>
      </c>
    </row>
    <row r="846" spans="1:6">
      <c r="A846" s="25">
        <v>845</v>
      </c>
      <c r="B846" s="25">
        <v>401</v>
      </c>
      <c r="C846" s="25" t="s">
        <v>3210</v>
      </c>
      <c r="D846" s="25" t="s">
        <v>5793</v>
      </c>
      <c r="E846" s="25">
        <v>1</v>
      </c>
      <c r="F846" t="str">
        <f t="shared" si="13"/>
        <v>INSERT INTO `photos2`(`photoId`, `restId`, `url`, `type`) VALUES (845,401,'planca-taco1.jpg','banner');</v>
      </c>
    </row>
    <row r="847" spans="1:6" ht="12" customHeight="1">
      <c r="A847" s="25">
        <v>846</v>
      </c>
      <c r="B847" s="17">
        <v>402</v>
      </c>
      <c r="C847" s="17" t="s">
        <v>3219</v>
      </c>
      <c r="D847" s="17" t="s">
        <v>5792</v>
      </c>
      <c r="E847" s="17">
        <v>3</v>
      </c>
      <c r="F847" t="str">
        <f t="shared" si="13"/>
        <v>INSERT INTO `photos2`(`photoId`, `restId`, `url`, `type`) VALUES (846,402,'Mondo-taco2.png','logo');</v>
      </c>
    </row>
    <row r="848" spans="1:6">
      <c r="A848" s="25">
        <v>847</v>
      </c>
      <c r="B848" s="25">
        <v>402</v>
      </c>
      <c r="C848" s="25" t="s">
        <v>3218</v>
      </c>
      <c r="D848" s="25" t="s">
        <v>5793</v>
      </c>
      <c r="E848" s="25">
        <v>1</v>
      </c>
      <c r="F848" t="str">
        <f t="shared" si="13"/>
        <v>INSERT INTO `photos2`(`photoId`, `restId`, `url`, `type`) VALUES (847,402,'mondo-taco1.JPG','banner');</v>
      </c>
    </row>
    <row r="849" spans="1:6" ht="12" customHeight="1">
      <c r="A849" s="25">
        <v>848</v>
      </c>
      <c r="B849" s="17">
        <v>403</v>
      </c>
      <c r="C849" s="17" t="s">
        <v>3227</v>
      </c>
      <c r="D849" s="17" t="s">
        <v>5792</v>
      </c>
      <c r="E849" s="17">
        <v>3</v>
      </c>
      <c r="F849" t="str">
        <f t="shared" si="13"/>
        <v>INSERT INTO `photos2`(`photoId`, `restId`, `url`, `type`) VALUES (848,403,'mediterreano2.jpg','logo');</v>
      </c>
    </row>
    <row r="850" spans="1:6">
      <c r="A850" s="25">
        <v>849</v>
      </c>
      <c r="B850" s="25">
        <v>403</v>
      </c>
      <c r="C850" s="25" t="s">
        <v>3226</v>
      </c>
      <c r="D850" s="25" t="s">
        <v>5793</v>
      </c>
      <c r="E850" s="25">
        <v>1</v>
      </c>
      <c r="F850" t="str">
        <f t="shared" si="13"/>
        <v>INSERT INTO `photos2`(`photoId`, `restId`, `url`, `type`) VALUES (849,403,'mediterrano1.jpg','banner');</v>
      </c>
    </row>
    <row r="851" spans="1:6">
      <c r="A851" s="25">
        <v>850</v>
      </c>
      <c r="B851" s="25">
        <v>404</v>
      </c>
      <c r="C851" s="25" t="s">
        <v>3237</v>
      </c>
      <c r="D851" s="25" t="s">
        <v>5792</v>
      </c>
      <c r="E851" s="17">
        <v>3</v>
      </c>
      <c r="F851" t="str">
        <f t="shared" si="13"/>
        <v>INSERT INTO `photos2`(`photoId`, `restId`, `url`, `type`) VALUES (850,404,'stonehaus3.png','logo');</v>
      </c>
    </row>
    <row r="852" spans="1:6" ht="12" customHeight="1">
      <c r="A852" s="25">
        <v>851</v>
      </c>
      <c r="B852" s="17">
        <v>404</v>
      </c>
      <c r="C852" s="17" t="s">
        <v>3236</v>
      </c>
      <c r="D852" s="17" t="s">
        <v>5795</v>
      </c>
      <c r="E852" s="17">
        <v>2</v>
      </c>
      <c r="F852" t="str">
        <f t="shared" si="13"/>
        <v>INSERT INTO `photos2`(`photoId`, `restId`, `url`, `type`) VALUES (851,404,'stonehaus2.jpg','slider');</v>
      </c>
    </row>
    <row r="853" spans="1:6">
      <c r="A853" s="25">
        <v>852</v>
      </c>
      <c r="B853" s="25">
        <v>404</v>
      </c>
      <c r="C853" s="25" t="s">
        <v>3235</v>
      </c>
      <c r="D853" s="25" t="s">
        <v>5793</v>
      </c>
      <c r="E853" s="25">
        <v>1</v>
      </c>
      <c r="F853" t="str">
        <f t="shared" si="13"/>
        <v>INSERT INTO `photos2`(`photoId`, `restId`, `url`, `type`) VALUES (852,404,'stonehaus1.jpg','banner');</v>
      </c>
    </row>
    <row r="854" spans="1:6" ht="12" customHeight="1">
      <c r="A854" s="25">
        <v>853</v>
      </c>
      <c r="B854" s="17">
        <v>405</v>
      </c>
      <c r="C854" s="17" t="s">
        <v>3245</v>
      </c>
      <c r="D854" s="17" t="s">
        <v>5792</v>
      </c>
      <c r="E854" s="17">
        <v>3</v>
      </c>
      <c r="F854" t="str">
        <f t="shared" si="13"/>
        <v>INSERT INTO `photos2`(`photoId`, `restId`, `url`, `type`) VALUES (853,405,'Bogies2.jpg','logo');</v>
      </c>
    </row>
    <row r="855" spans="1:6">
      <c r="A855" s="25">
        <v>854</v>
      </c>
      <c r="B855" s="25">
        <v>405</v>
      </c>
      <c r="C855" s="25" t="s">
        <v>3244</v>
      </c>
      <c r="D855" s="25" t="s">
        <v>5793</v>
      </c>
      <c r="E855" s="25">
        <v>1</v>
      </c>
      <c r="F855" t="str">
        <f t="shared" si="13"/>
        <v>INSERT INTO `photos2`(`photoId`, `restId`, `url`, `type`) VALUES (854,405,'bogies1.jpg','banner');</v>
      </c>
    </row>
    <row r="856" spans="1:6">
      <c r="A856" s="25">
        <v>855</v>
      </c>
      <c r="B856" s="25">
        <v>406</v>
      </c>
      <c r="C856" s="25" t="s">
        <v>3254</v>
      </c>
      <c r="D856" s="25" t="s">
        <v>5792</v>
      </c>
      <c r="E856" s="17">
        <v>3</v>
      </c>
      <c r="F856" t="str">
        <f t="shared" si="13"/>
        <v>INSERT INTO `photos2`(`photoId`, `restId`, `url`, `type`) VALUES (855,406,'R+D-Kitchen3.jpg','logo');</v>
      </c>
    </row>
    <row r="857" spans="1:6" ht="12" customHeight="1">
      <c r="A857" s="25">
        <v>856</v>
      </c>
      <c r="B857" s="17">
        <v>406</v>
      </c>
      <c r="C857" s="17" t="s">
        <v>3253</v>
      </c>
      <c r="D857" s="17" t="s">
        <v>5795</v>
      </c>
      <c r="E857" s="17">
        <v>2</v>
      </c>
      <c r="F857" t="str">
        <f t="shared" si="13"/>
        <v>INSERT INTO `photos2`(`photoId`, `restId`, `url`, `type`) VALUES (856,406,'R+D-kitchenmntn2.jpg','slider');</v>
      </c>
    </row>
    <row r="858" spans="1:6">
      <c r="A858" s="25">
        <v>857</v>
      </c>
      <c r="B858" s="25">
        <v>406</v>
      </c>
      <c r="C858" s="25" t="s">
        <v>3252</v>
      </c>
      <c r="D858" s="25" t="s">
        <v>5793</v>
      </c>
      <c r="E858" s="25">
        <v>1</v>
      </c>
      <c r="F858" t="str">
        <f t="shared" si="13"/>
        <v>INSERT INTO `photos2`(`photoId`, `restId`, `url`, `type`) VALUES (857,406,'R+D-Kitchen1.jpg','banner');</v>
      </c>
    </row>
    <row r="859" spans="1:6" ht="12" customHeight="1">
      <c r="A859" s="25">
        <v>858</v>
      </c>
      <c r="B859" s="17">
        <v>407</v>
      </c>
      <c r="C859" s="17" t="s">
        <v>3254</v>
      </c>
      <c r="D859" s="17" t="s">
        <v>5792</v>
      </c>
      <c r="E859" s="17">
        <v>3</v>
      </c>
      <c r="F859" t="str">
        <f t="shared" si="13"/>
        <v>INSERT INTO `photos2`(`photoId`, `restId`, `url`, `type`) VALUES (858,407,'R+D-Kitchen3.jpg','logo');</v>
      </c>
    </row>
    <row r="860" spans="1:6">
      <c r="A860" s="25">
        <v>859</v>
      </c>
      <c r="B860" s="25">
        <v>407</v>
      </c>
      <c r="C860" s="25" t="s">
        <v>3259</v>
      </c>
      <c r="D860" s="25" t="s">
        <v>5793</v>
      </c>
      <c r="E860" s="25">
        <v>1</v>
      </c>
      <c r="F860" t="str">
        <f t="shared" si="13"/>
        <v>INSERT INTO `photos2`(`photoId`, `restId`, `url`, `type`) VALUES (859,407,'r+d-kitchentx1.jpg','banner');</v>
      </c>
    </row>
    <row r="861" spans="1:6" ht="12" customHeight="1">
      <c r="A861" s="25">
        <v>860</v>
      </c>
      <c r="B861" s="17">
        <v>408</v>
      </c>
      <c r="C861" s="17" t="s">
        <v>3254</v>
      </c>
      <c r="D861" s="17" t="s">
        <v>5792</v>
      </c>
      <c r="E861" s="17">
        <v>3</v>
      </c>
      <c r="F861" t="str">
        <f t="shared" si="13"/>
        <v>INSERT INTO `photos2`(`photoId`, `restId`, `url`, `type`) VALUES (860,408,'R+D-Kitchen3.jpg','logo');</v>
      </c>
    </row>
    <row r="862" spans="1:6">
      <c r="A862" s="25">
        <v>861</v>
      </c>
      <c r="B862" s="25">
        <v>408</v>
      </c>
      <c r="C862" s="25" t="s">
        <v>3253</v>
      </c>
      <c r="D862" s="25" t="s">
        <v>5793</v>
      </c>
      <c r="E862" s="25">
        <v>1</v>
      </c>
      <c r="F862" t="str">
        <f t="shared" si="13"/>
        <v>INSERT INTO `photos2`(`photoId`, `restId`, `url`, `type`) VALUES (861,408,'R+D-kitchenmntn2.jpg','banner');</v>
      </c>
    </row>
    <row r="863" spans="1:6" ht="12" customHeight="1">
      <c r="A863" s="25">
        <v>862</v>
      </c>
      <c r="B863" s="17">
        <v>409</v>
      </c>
      <c r="C863" s="17" t="s">
        <v>3273</v>
      </c>
      <c r="D863" s="17" t="s">
        <v>5792</v>
      </c>
      <c r="E863" s="17">
        <v>3</v>
      </c>
      <c r="F863" t="str">
        <f t="shared" si="13"/>
        <v>INSERT INTO `photos2`(`photoId`, `restId`, `url`, `type`) VALUES (862,409,'the-matador-cantina2.jpg','logo');</v>
      </c>
    </row>
    <row r="864" spans="1:6">
      <c r="A864" s="25">
        <v>863</v>
      </c>
      <c r="B864" s="25">
        <v>409</v>
      </c>
      <c r="C864" s="25" t="s">
        <v>3272</v>
      </c>
      <c r="D864" s="25" t="s">
        <v>5793</v>
      </c>
      <c r="E864" s="25">
        <v>1</v>
      </c>
      <c r="F864" t="str">
        <f t="shared" si="13"/>
        <v>INSERT INTO `photos2`(`photoId`, `restId`, `url`, `type`) VALUES (863,409,'the-matador-cantina1.jpg','banner');</v>
      </c>
    </row>
    <row r="865" spans="1:6" ht="12" customHeight="1">
      <c r="A865" s="25">
        <v>864</v>
      </c>
      <c r="B865" s="17">
        <v>410</v>
      </c>
      <c r="C865" s="17" t="s">
        <v>3282</v>
      </c>
      <c r="D865" s="17" t="s">
        <v>5792</v>
      </c>
      <c r="E865" s="17">
        <v>3</v>
      </c>
      <c r="F865" t="str">
        <f t="shared" si="13"/>
        <v>INSERT INTO `photos2`(`photoId`, `restId`, `url`, `type`) VALUES (864,410,'currywurst2.jpg','logo');</v>
      </c>
    </row>
    <row r="866" spans="1:6">
      <c r="A866" s="25">
        <v>865</v>
      </c>
      <c r="B866" s="25">
        <v>410</v>
      </c>
      <c r="C866" s="25" t="s">
        <v>3281</v>
      </c>
      <c r="D866" s="25" t="s">
        <v>5793</v>
      </c>
      <c r="E866" s="25">
        <v>1</v>
      </c>
      <c r="F866" t="str">
        <f t="shared" si="13"/>
        <v>INSERT INTO `photos2`(`photoId`, `restId`, `url`, `type`) VALUES (865,410,'currywurst1.jpg','banner');</v>
      </c>
    </row>
    <row r="867" spans="1:6" ht="12" customHeight="1">
      <c r="A867" s="25">
        <v>866</v>
      </c>
      <c r="B867" s="17">
        <v>411</v>
      </c>
      <c r="C867" s="17" t="s">
        <v>3291</v>
      </c>
      <c r="D867" s="17" t="s">
        <v>5792</v>
      </c>
      <c r="E867" s="17">
        <v>3</v>
      </c>
      <c r="F867" t="str">
        <f t="shared" si="13"/>
        <v>INSERT INTO `photos2`(`photoId`, `restId`, `url`, `type`) VALUES (866,411,'alessio-bistro2.jpg','logo');</v>
      </c>
    </row>
    <row r="868" spans="1:6">
      <c r="A868" s="25">
        <v>867</v>
      </c>
      <c r="B868" s="25">
        <v>411</v>
      </c>
      <c r="C868" s="25" t="s">
        <v>3290</v>
      </c>
      <c r="D868" s="25" t="s">
        <v>5793</v>
      </c>
      <c r="E868" s="25">
        <v>1</v>
      </c>
      <c r="F868" t="str">
        <f t="shared" si="13"/>
        <v>INSERT INTO `photos2`(`photoId`, `restId`, `url`, `type`) VALUES (867,411,'alessio-bistro1.jpg','banner');</v>
      </c>
    </row>
    <row r="869" spans="1:6" ht="12" customHeight="1">
      <c r="A869" s="25">
        <v>868</v>
      </c>
      <c r="B869" s="17">
        <v>412</v>
      </c>
      <c r="C869" s="17" t="s">
        <v>3302</v>
      </c>
      <c r="D869" s="17" t="s">
        <v>5792</v>
      </c>
      <c r="E869" s="17">
        <v>3</v>
      </c>
      <c r="F869" t="str">
        <f t="shared" si="13"/>
        <v>INSERT INTO `photos2`(`photoId`, `restId`, `url`, `type`) VALUES (868,412,'candle-792.jpg','logo');</v>
      </c>
    </row>
    <row r="870" spans="1:6">
      <c r="A870" s="25">
        <v>869</v>
      </c>
      <c r="B870" s="25">
        <v>412</v>
      </c>
      <c r="C870" s="25" t="s">
        <v>3301</v>
      </c>
      <c r="D870" s="25" t="s">
        <v>5793</v>
      </c>
      <c r="E870" s="25">
        <v>1</v>
      </c>
      <c r="F870" t="str">
        <f t="shared" si="13"/>
        <v>INSERT INTO `photos2`(`photoId`, `restId`, `url`, `type`) VALUES (869,412,'candle-791.jpg','banner');</v>
      </c>
    </row>
    <row r="871" spans="1:6" ht="12" customHeight="1">
      <c r="A871" s="25">
        <v>870</v>
      </c>
      <c r="B871" s="17">
        <v>413</v>
      </c>
      <c r="C871" s="17" t="s">
        <v>3310</v>
      </c>
      <c r="D871" s="17" t="s">
        <v>5792</v>
      </c>
      <c r="E871" s="17">
        <v>3</v>
      </c>
      <c r="F871" t="str">
        <f t="shared" si="13"/>
        <v>INSERT INTO `photos2`(`photoId`, `restId`, `url`, `type`) VALUES (870,413,'bon-vivant2.jpeg','logo');</v>
      </c>
    </row>
    <row r="872" spans="1:6">
      <c r="A872" s="25">
        <v>871</v>
      </c>
      <c r="B872" s="25">
        <v>413</v>
      </c>
      <c r="C872" s="25" t="s">
        <v>3309</v>
      </c>
      <c r="D872" s="25" t="s">
        <v>5793</v>
      </c>
      <c r="E872" s="25">
        <v>1</v>
      </c>
      <c r="F872" t="str">
        <f t="shared" si="13"/>
        <v>INSERT INTO `photos2`(`photoId`, `restId`, `url`, `type`) VALUES (871,413,'bon-vivant1.jpg','banner');</v>
      </c>
    </row>
    <row r="873" spans="1:6">
      <c r="A873" s="25">
        <v>872</v>
      </c>
      <c r="B873" s="25">
        <v>414</v>
      </c>
      <c r="C873" s="25" t="s">
        <v>3320</v>
      </c>
      <c r="D873" s="25" t="s">
        <v>5792</v>
      </c>
      <c r="E873" s="17">
        <v>3</v>
      </c>
      <c r="F873" t="str">
        <f t="shared" si="13"/>
        <v>INSERT INTO `photos2`(`photoId`, `restId`, `url`, `type`) VALUES (872,414,'drunken-noodle1.jpg','logo');</v>
      </c>
    </row>
    <row r="874" spans="1:6">
      <c r="A874" s="25">
        <v>873</v>
      </c>
      <c r="B874" s="25">
        <v>415</v>
      </c>
      <c r="C874" s="25" t="s">
        <v>3329</v>
      </c>
      <c r="D874" s="25" t="s">
        <v>5792</v>
      </c>
      <c r="E874" s="17">
        <v>3</v>
      </c>
      <c r="F874" t="str">
        <f t="shared" si="13"/>
        <v>INSERT INTO `photos2`(`photoId`, `restId`, `url`, `type`) VALUES (873,415,'stonefire1.png','logo');</v>
      </c>
    </row>
    <row r="875" spans="1:6">
      <c r="A875" s="25">
        <v>874</v>
      </c>
      <c r="B875" s="25">
        <v>416</v>
      </c>
      <c r="C875" s="25" t="s">
        <v>3329</v>
      </c>
      <c r="D875" s="25" t="s">
        <v>5792</v>
      </c>
      <c r="E875" s="17">
        <v>3</v>
      </c>
      <c r="F875" t="str">
        <f t="shared" si="13"/>
        <v>INSERT INTO `photos2`(`photoId`, `restId`, `url`, `type`) VALUES (874,416,'stonefire1.png','logo');</v>
      </c>
    </row>
    <row r="876" spans="1:6" ht="12" customHeight="1">
      <c r="A876" s="25">
        <v>875</v>
      </c>
      <c r="B876" s="17">
        <v>417</v>
      </c>
      <c r="C876" s="17" t="s">
        <v>3340</v>
      </c>
      <c r="D876" s="17" t="s">
        <v>5792</v>
      </c>
      <c r="E876" s="17">
        <v>3</v>
      </c>
      <c r="F876" t="str">
        <f t="shared" si="13"/>
        <v>INSERT INTO `photos2`(`photoId`, `restId`, `url`, `type`) VALUES (875,417,'guisado-tacos-boyle2.jpg','logo');</v>
      </c>
    </row>
    <row r="877" spans="1:6">
      <c r="A877" s="25">
        <v>876</v>
      </c>
      <c r="B877" s="25">
        <v>417</v>
      </c>
      <c r="C877" s="25" t="s">
        <v>3339</v>
      </c>
      <c r="D877" s="25" t="s">
        <v>5793</v>
      </c>
      <c r="E877" s="25">
        <v>1</v>
      </c>
      <c r="F877" t="str">
        <f t="shared" si="13"/>
        <v>INSERT INTO `photos2`(`photoId`, `restId`, `url`, `type`) VALUES (876,417,'guisado-tacos1.jpg','banner');</v>
      </c>
    </row>
    <row r="878" spans="1:6" ht="12" customHeight="1">
      <c r="A878" s="25">
        <v>877</v>
      </c>
      <c r="B878" s="17">
        <v>418</v>
      </c>
      <c r="C878" s="17" t="s">
        <v>3345</v>
      </c>
      <c r="D878" s="17" t="s">
        <v>5792</v>
      </c>
      <c r="E878" s="17">
        <v>3</v>
      </c>
      <c r="F878" t="str">
        <f t="shared" si="13"/>
        <v>INSERT INTO `photos2`(`photoId`, `restId`, `url`, `type`) VALUES (877,418,'Guisados-tacos-echo2.jpg','logo');</v>
      </c>
    </row>
    <row r="879" spans="1:6">
      <c r="A879" s="25">
        <v>878</v>
      </c>
      <c r="B879" s="25">
        <v>418</v>
      </c>
      <c r="C879" s="25" t="s">
        <v>3339</v>
      </c>
      <c r="D879" s="25" t="s">
        <v>5793</v>
      </c>
      <c r="E879" s="25">
        <v>1</v>
      </c>
      <c r="F879" t="str">
        <f t="shared" si="13"/>
        <v>INSERT INTO `photos2`(`photoId`, `restId`, `url`, `type`) VALUES (878,418,'guisado-tacos1.jpg','banner');</v>
      </c>
    </row>
    <row r="880" spans="1:6" ht="12" customHeight="1">
      <c r="A880" s="25">
        <v>879</v>
      </c>
      <c r="B880" s="17">
        <v>419</v>
      </c>
      <c r="C880" s="17" t="s">
        <v>3353</v>
      </c>
      <c r="D880" s="17" t="s">
        <v>5792</v>
      </c>
      <c r="E880" s="17">
        <v>3</v>
      </c>
      <c r="F880" t="str">
        <f t="shared" si="13"/>
        <v>INSERT INTO `photos2`(`photoId`, `restId`, `url`, `type`) VALUES (879,419,'muddy-leek2.jpg','logo');</v>
      </c>
    </row>
    <row r="881" spans="1:6">
      <c r="A881" s="25">
        <v>880</v>
      </c>
      <c r="B881" s="25">
        <v>419</v>
      </c>
      <c r="C881" s="25" t="s">
        <v>3352</v>
      </c>
      <c r="D881" s="25" t="s">
        <v>5793</v>
      </c>
      <c r="E881" s="25">
        <v>1</v>
      </c>
      <c r="F881" t="str">
        <f t="shared" si="13"/>
        <v>INSERT INTO `photos2`(`photoId`, `restId`, `url`, `type`) VALUES (880,419,'muddy-leek1.jpg','banner');</v>
      </c>
    </row>
    <row r="882" spans="1:6" ht="12" customHeight="1">
      <c r="A882" s="25">
        <v>881</v>
      </c>
      <c r="B882" s="17">
        <v>420</v>
      </c>
      <c r="C882" s="17" t="s">
        <v>3361</v>
      </c>
      <c r="D882" s="17" t="s">
        <v>5792</v>
      </c>
      <c r="E882" s="17">
        <v>3</v>
      </c>
      <c r="F882" t="str">
        <f t="shared" si="13"/>
        <v>INSERT INTO `photos2`(`photoId`, `restId`, `url`, `type`) VALUES (881,420,'berlin-curryworst2.png','logo');</v>
      </c>
    </row>
    <row r="883" spans="1:6">
      <c r="A883" s="25">
        <v>882</v>
      </c>
      <c r="B883" s="25">
        <v>420</v>
      </c>
      <c r="C883" s="25" t="s">
        <v>3360</v>
      </c>
      <c r="D883" s="25" t="s">
        <v>5793</v>
      </c>
      <c r="E883" s="25">
        <v>1</v>
      </c>
      <c r="F883" t="str">
        <f t="shared" si="13"/>
        <v>INSERT INTO `photos2`(`photoId`, `restId`, `url`, `type`) VALUES (882,420,'berlin-curryworst1.jpg','banner');</v>
      </c>
    </row>
    <row r="884" spans="1:6" ht="12" customHeight="1">
      <c r="A884" s="25">
        <v>883</v>
      </c>
      <c r="B884" s="17">
        <v>421</v>
      </c>
      <c r="C884" s="17" t="s">
        <v>3361</v>
      </c>
      <c r="D884" s="17" t="s">
        <v>5792</v>
      </c>
      <c r="E884" s="17">
        <v>3</v>
      </c>
      <c r="F884" t="str">
        <f t="shared" si="13"/>
        <v>INSERT INTO `photos2`(`photoId`, `restId`, `url`, `type`) VALUES (883,421,'berlin-curryworst2.png','logo');</v>
      </c>
    </row>
    <row r="885" spans="1:6">
      <c r="A885" s="25">
        <v>884</v>
      </c>
      <c r="B885" s="25">
        <v>421</v>
      </c>
      <c r="C885" s="25" t="s">
        <v>3360</v>
      </c>
      <c r="D885" s="25" t="s">
        <v>5793</v>
      </c>
      <c r="E885" s="25">
        <v>1</v>
      </c>
      <c r="F885" t="str">
        <f t="shared" si="13"/>
        <v>INSERT INTO `photos2`(`photoId`, `restId`, `url`, `type`) VALUES (884,421,'berlin-curryworst1.jpg','banner');</v>
      </c>
    </row>
    <row r="886" spans="1:6" ht="12" customHeight="1">
      <c r="A886" s="25">
        <v>885</v>
      </c>
      <c r="B886" s="17">
        <v>422</v>
      </c>
      <c r="C886" s="17" t="s">
        <v>3373</v>
      </c>
      <c r="D886" s="17" t="s">
        <v>5792</v>
      </c>
      <c r="E886" s="17">
        <v>3</v>
      </c>
      <c r="F886" t="str">
        <f t="shared" si="13"/>
        <v>INSERT INTO `photos2`(`photoId`, `restId`, `url`, `type`) VALUES (885,422,'Barnyard-Venice2.png','logo');</v>
      </c>
    </row>
    <row r="887" spans="1:6">
      <c r="A887" s="25">
        <v>886</v>
      </c>
      <c r="B887" s="25">
        <v>422</v>
      </c>
      <c r="C887" s="25" t="s">
        <v>3372</v>
      </c>
      <c r="D887" s="25" t="s">
        <v>5793</v>
      </c>
      <c r="E887" s="25">
        <v>1</v>
      </c>
      <c r="F887" t="str">
        <f t="shared" si="13"/>
        <v>INSERT INTO `photos2`(`photoId`, `restId`, `url`, `type`) VALUES (886,422,'barnyard-Venice1.jpg','banner');</v>
      </c>
    </row>
    <row r="888" spans="1:6" ht="12" customHeight="1">
      <c r="A888" s="25">
        <v>887</v>
      </c>
      <c r="B888" s="17">
        <v>423</v>
      </c>
      <c r="C888" s="17" t="s">
        <v>3381</v>
      </c>
      <c r="D888" s="17" t="s">
        <v>5792</v>
      </c>
      <c r="E888" s="17">
        <v>3</v>
      </c>
      <c r="F888" t="str">
        <f t="shared" si="13"/>
        <v>INSERT INTO `photos2`(`photoId`, `restId`, `url`, `type`) VALUES (887,423,'kate-mantalini2.jpg','logo');</v>
      </c>
    </row>
    <row r="889" spans="1:6">
      <c r="A889" s="25">
        <v>888</v>
      </c>
      <c r="B889" s="25">
        <v>423</v>
      </c>
      <c r="C889" s="25" t="s">
        <v>3380</v>
      </c>
      <c r="D889" s="25" t="s">
        <v>5793</v>
      </c>
      <c r="E889" s="25">
        <v>1</v>
      </c>
      <c r="F889" t="str">
        <f t="shared" si="13"/>
        <v>INSERT INTO `photos2`(`photoId`, `restId`, `url`, `type`) VALUES (888,423,'kate-mantilinibh1.jpg','banner');</v>
      </c>
    </row>
    <row r="890" spans="1:6" ht="12" customHeight="1">
      <c r="A890" s="25">
        <v>889</v>
      </c>
      <c r="B890" s="17">
        <v>424</v>
      </c>
      <c r="C890" s="17" t="s">
        <v>3381</v>
      </c>
      <c r="D890" s="17" t="s">
        <v>5792</v>
      </c>
      <c r="E890" s="17">
        <v>3</v>
      </c>
      <c r="F890" t="str">
        <f t="shared" si="13"/>
        <v>INSERT INTO `photos2`(`photoId`, `restId`, `url`, `type`) VALUES (889,424,'kate-mantalini2.jpg','logo');</v>
      </c>
    </row>
    <row r="891" spans="1:6">
      <c r="A891" s="25">
        <v>890</v>
      </c>
      <c r="B891" s="25">
        <v>424</v>
      </c>
      <c r="C891" s="25" t="s">
        <v>3386</v>
      </c>
      <c r="D891" s="25" t="s">
        <v>5793</v>
      </c>
      <c r="E891" s="25">
        <v>1</v>
      </c>
      <c r="F891" t="str">
        <f t="shared" si="13"/>
        <v>INSERT INTO `photos2`(`photoId`, `restId`, `url`, `type`) VALUES (890,424,'kate-mantaliniwh1.jpg','banner');</v>
      </c>
    </row>
    <row r="892" spans="1:6" ht="12" customHeight="1">
      <c r="A892" s="25">
        <v>891</v>
      </c>
      <c r="B892" s="17">
        <v>425</v>
      </c>
      <c r="C892" s="17" t="s">
        <v>3394</v>
      </c>
      <c r="D892" s="17" t="s">
        <v>5792</v>
      </c>
      <c r="E892" s="17">
        <v>3</v>
      </c>
      <c r="F892" t="str">
        <f t="shared" si="13"/>
        <v>INSERT INTO `photos2`(`photoId`, `restId`, `url`, `type`) VALUES (891,425,'kung-pao2.jpg','logo');</v>
      </c>
    </row>
    <row r="893" spans="1:6">
      <c r="A893" s="25">
        <v>892</v>
      </c>
      <c r="B893" s="25">
        <v>425</v>
      </c>
      <c r="C893" s="25" t="s">
        <v>3393</v>
      </c>
      <c r="D893" s="25" t="s">
        <v>5793</v>
      </c>
      <c r="E893" s="25">
        <v>1</v>
      </c>
      <c r="F893" t="str">
        <f t="shared" si="13"/>
        <v>INSERT INTO `photos2`(`photoId`, `restId`, `url`, `type`) VALUES (892,425,'kung-poa1.jpg','banner');</v>
      </c>
    </row>
    <row r="894" spans="1:6">
      <c r="A894" s="25">
        <v>893</v>
      </c>
      <c r="B894" s="25">
        <v>426</v>
      </c>
      <c r="C894" s="25" t="s">
        <v>3329</v>
      </c>
      <c r="D894" s="25" t="s">
        <v>5792</v>
      </c>
      <c r="E894" s="17">
        <v>3</v>
      </c>
      <c r="F894" t="str">
        <f t="shared" si="13"/>
        <v>INSERT INTO `photos2`(`photoId`, `restId`, `url`, `type`) VALUES (893,426,'stonefire1.png','logo');</v>
      </c>
    </row>
    <row r="895" spans="1:6">
      <c r="A895" s="25">
        <v>894</v>
      </c>
      <c r="B895" s="25">
        <v>427</v>
      </c>
      <c r="C895" s="25" t="s">
        <v>3329</v>
      </c>
      <c r="D895" s="25" t="s">
        <v>5792</v>
      </c>
      <c r="E895" s="17">
        <v>3</v>
      </c>
      <c r="F895" t="str">
        <f t="shared" si="13"/>
        <v>INSERT INTO `photos2`(`photoId`, `restId`, `url`, `type`) VALUES (894,427,'stonefire1.png','logo');</v>
      </c>
    </row>
    <row r="896" spans="1:6">
      <c r="A896" s="25">
        <v>895</v>
      </c>
      <c r="B896" s="25">
        <v>428</v>
      </c>
      <c r="C896" s="25" t="s">
        <v>3329</v>
      </c>
      <c r="D896" s="25" t="s">
        <v>5792</v>
      </c>
      <c r="E896" s="17">
        <v>3</v>
      </c>
      <c r="F896" t="str">
        <f t="shared" si="13"/>
        <v>INSERT INTO `photos2`(`photoId`, `restId`, `url`, `type`) VALUES (895,428,'stonefire1.png','logo');</v>
      </c>
    </row>
    <row r="897" spans="1:6">
      <c r="A897" s="25">
        <v>896</v>
      </c>
      <c r="B897" s="25">
        <v>429</v>
      </c>
      <c r="C897" s="25" t="s">
        <v>3329</v>
      </c>
      <c r="D897" s="25" t="s">
        <v>5792</v>
      </c>
      <c r="E897" s="17">
        <v>3</v>
      </c>
      <c r="F897" t="str">
        <f t="shared" si="13"/>
        <v>INSERT INTO `photos2`(`photoId`, `restId`, `url`, `type`) VALUES (896,429,'stonefire1.png','logo');</v>
      </c>
    </row>
    <row r="898" spans="1:6">
      <c r="A898" s="25">
        <v>897</v>
      </c>
      <c r="B898" s="25">
        <v>430</v>
      </c>
      <c r="C898" s="25" t="s">
        <v>3329</v>
      </c>
      <c r="D898" s="25" t="s">
        <v>5792</v>
      </c>
      <c r="E898" s="17">
        <v>3</v>
      </c>
      <c r="F898" t="str">
        <f t="shared" si="13"/>
        <v>INSERT INTO `photos2`(`photoId`, `restId`, `url`, `type`) VALUES (897,430,'stonefire1.png','logo');</v>
      </c>
    </row>
    <row r="899" spans="1:6" ht="12" customHeight="1">
      <c r="A899" s="25">
        <v>898</v>
      </c>
      <c r="B899" s="17">
        <v>431</v>
      </c>
      <c r="C899" s="17" t="s">
        <v>3418</v>
      </c>
      <c r="D899" s="17" t="s">
        <v>5792</v>
      </c>
      <c r="E899" s="17">
        <v>3</v>
      </c>
      <c r="F899" t="str">
        <f t="shared" ref="F899:F962" si="14">"INSERT INTO `photos2`(`photoId`, `restId`, `url`, `type`) VALUES (" &amp; A899 &amp; "," &amp; B899 &amp; "," &amp; CONCATENATE("'",C899,"'") &amp; "," &amp; CONCATENATE("'",D899,"'") &amp; ");"</f>
        <v>INSERT INTO `photos2`(`photoId`, `restId`, `url`, `type`) VALUES (898,431,'feed2.jpeg','logo');</v>
      </c>
    </row>
    <row r="900" spans="1:6">
      <c r="A900" s="25">
        <v>899</v>
      </c>
      <c r="B900" s="25">
        <v>431</v>
      </c>
      <c r="C900" s="25" t="s">
        <v>3417</v>
      </c>
      <c r="D900" s="25" t="s">
        <v>5793</v>
      </c>
      <c r="E900" s="25">
        <v>1</v>
      </c>
      <c r="F900" t="str">
        <f t="shared" si="14"/>
        <v>INSERT INTO `photos2`(`photoId`, `restId`, `url`, `type`) VALUES (899,431,'FEED1.jpg','banner');</v>
      </c>
    </row>
    <row r="901" spans="1:6" ht="12" customHeight="1">
      <c r="A901" s="25">
        <v>900</v>
      </c>
      <c r="B901" s="17">
        <v>432</v>
      </c>
      <c r="C901" s="17" t="s">
        <v>3426</v>
      </c>
      <c r="D901" s="17" t="s">
        <v>5792</v>
      </c>
      <c r="E901" s="17">
        <v>3</v>
      </c>
      <c r="F901" t="str">
        <f t="shared" si="14"/>
        <v>INSERT INTO `photos2`(`photoId`, `restId`, `url`, `type`) VALUES (900,432,'DOMA2.jpeg','logo');</v>
      </c>
    </row>
    <row r="902" spans="1:6">
      <c r="A902" s="25">
        <v>901</v>
      </c>
      <c r="B902" s="25">
        <v>432</v>
      </c>
      <c r="C902" s="25" t="s">
        <v>3425</v>
      </c>
      <c r="D902" s="25" t="s">
        <v>5793</v>
      </c>
      <c r="E902" s="25">
        <v>1</v>
      </c>
      <c r="F902" t="str">
        <f t="shared" si="14"/>
        <v>INSERT INTO `photos2`(`photoId`, `restId`, `url`, `type`) VALUES (901,432,'DOMA1.jpg','banner');</v>
      </c>
    </row>
    <row r="903" spans="1:6" ht="12" customHeight="1">
      <c r="A903" s="25">
        <v>902</v>
      </c>
      <c r="B903" s="17">
        <v>433</v>
      </c>
      <c r="C903" s="17" t="s">
        <v>3435</v>
      </c>
      <c r="D903" s="17" t="s">
        <v>5792</v>
      </c>
      <c r="E903" s="17">
        <v>3</v>
      </c>
      <c r="F903" t="str">
        <f t="shared" si="14"/>
        <v>INSERT INTO `photos2`(`photoId`, `restId`, `url`, `type`) VALUES (902,433,'uncommon-ground2.jpg','logo');</v>
      </c>
    </row>
    <row r="904" spans="1:6">
      <c r="A904" s="25">
        <v>903</v>
      </c>
      <c r="B904" s="25">
        <v>433</v>
      </c>
      <c r="C904" s="25" t="s">
        <v>3434</v>
      </c>
      <c r="D904" s="25" t="s">
        <v>5793</v>
      </c>
      <c r="E904" s="25">
        <v>1</v>
      </c>
      <c r="F904" t="str">
        <f t="shared" si="14"/>
        <v>INSERT INTO `photos2`(`photoId`, `restId`, `url`, `type`) VALUES (903,433,'uncommon-ground-clark1.jpg','banner');</v>
      </c>
    </row>
    <row r="905" spans="1:6" ht="12" customHeight="1">
      <c r="A905" s="25">
        <v>904</v>
      </c>
      <c r="B905" s="17">
        <v>434</v>
      </c>
      <c r="C905" s="17" t="s">
        <v>3435</v>
      </c>
      <c r="D905" s="17" t="s">
        <v>5792</v>
      </c>
      <c r="E905" s="17">
        <v>3</v>
      </c>
      <c r="F905" t="str">
        <f t="shared" si="14"/>
        <v>INSERT INTO `photos2`(`photoId`, `restId`, `url`, `type`) VALUES (904,434,'uncommon-ground2.jpg','logo');</v>
      </c>
    </row>
    <row r="906" spans="1:6">
      <c r="A906" s="25">
        <v>905</v>
      </c>
      <c r="B906" s="25">
        <v>434</v>
      </c>
      <c r="C906" s="25" t="s">
        <v>3441</v>
      </c>
      <c r="D906" s="25" t="s">
        <v>5793</v>
      </c>
      <c r="E906" s="25">
        <v>1</v>
      </c>
      <c r="F906" t="str">
        <f t="shared" si="14"/>
        <v>INSERT INTO `photos2`(`photoId`, `restId`, `url`, `type`) VALUES (905,434,'uncommon-ground-devon1.jpg','banner');</v>
      </c>
    </row>
    <row r="907" spans="1:6">
      <c r="A907" s="25">
        <v>906</v>
      </c>
      <c r="B907" s="25">
        <v>435</v>
      </c>
      <c r="C907" s="25" t="s">
        <v>3450</v>
      </c>
      <c r="D907" s="25" t="s">
        <v>5792</v>
      </c>
      <c r="E907" s="17">
        <v>3</v>
      </c>
      <c r="F907" t="str">
        <f t="shared" si="14"/>
        <v>INSERT INTO `photos2`(`photoId`, `restId`, `url`, `type`) VALUES (906,435,'slim-goodies-diner3.jpg','logo');</v>
      </c>
    </row>
    <row r="908" spans="1:6" ht="12" customHeight="1">
      <c r="A908" s="25">
        <v>907</v>
      </c>
      <c r="B908" s="17">
        <v>435</v>
      </c>
      <c r="C908" s="17" t="s">
        <v>3449</v>
      </c>
      <c r="D908" s="17" t="s">
        <v>5795</v>
      </c>
      <c r="E908" s="17">
        <v>2</v>
      </c>
      <c r="F908" t="str">
        <f t="shared" si="14"/>
        <v>INSERT INTO `photos2`(`photoId`, `restId`, `url`, `type`) VALUES (907,435,'slim-goodies-diner2.jpg','slider');</v>
      </c>
    </row>
    <row r="909" spans="1:6">
      <c r="A909" s="25">
        <v>908</v>
      </c>
      <c r="B909" s="25">
        <v>435</v>
      </c>
      <c r="C909" s="25" t="s">
        <v>3448</v>
      </c>
      <c r="D909" s="25" t="s">
        <v>5793</v>
      </c>
      <c r="E909" s="25">
        <v>1</v>
      </c>
      <c r="F909" t="str">
        <f t="shared" si="14"/>
        <v>INSERT INTO `photos2`(`photoId`, `restId`, `url`, `type`) VALUES (908,435,'slim-goodies-diner1.jpg','banner');</v>
      </c>
    </row>
    <row r="910" spans="1:6" ht="12" customHeight="1">
      <c r="A910" s="25">
        <v>909</v>
      </c>
      <c r="B910" s="17">
        <v>436</v>
      </c>
      <c r="C910" s="17" t="s">
        <v>3458</v>
      </c>
      <c r="D910" s="17" t="s">
        <v>5792</v>
      </c>
      <c r="E910" s="17">
        <v>3</v>
      </c>
      <c r="F910" t="str">
        <f t="shared" si="14"/>
        <v>INSERT INTO `photos2`(`photoId`, `restId`, `url`, `type`) VALUES (909,436,'nicoles-gourmet-market2.jpg','logo');</v>
      </c>
    </row>
    <row r="911" spans="1:6">
      <c r="A911" s="25">
        <v>910</v>
      </c>
      <c r="B911" s="25">
        <v>436</v>
      </c>
      <c r="C911" s="25" t="s">
        <v>3457</v>
      </c>
      <c r="D911" s="25" t="s">
        <v>5793</v>
      </c>
      <c r="E911" s="25">
        <v>1</v>
      </c>
      <c r="F911" t="str">
        <f t="shared" si="14"/>
        <v>INSERT INTO `photos2`(`photoId`, `restId`, `url`, `type`) VALUES (910,436,'nicoles-gourmet-market1.JPG','banner');</v>
      </c>
    </row>
    <row r="912" spans="1:6" ht="12" customHeight="1">
      <c r="A912" s="25">
        <v>911</v>
      </c>
      <c r="B912" s="17">
        <v>437</v>
      </c>
      <c r="C912" s="17" t="s">
        <v>3467</v>
      </c>
      <c r="D912" s="17" t="s">
        <v>5792</v>
      </c>
      <c r="E912" s="17">
        <v>3</v>
      </c>
      <c r="F912" t="str">
        <f t="shared" si="14"/>
        <v>INSERT INTO `photos2`(`photoId`, `restId`, `url`, `type`) VALUES (911,437,'zip-sushi-izakaya2.jpg','logo');</v>
      </c>
    </row>
    <row r="913" spans="1:6">
      <c r="A913" s="25">
        <v>912</v>
      </c>
      <c r="B913" s="25">
        <v>437</v>
      </c>
      <c r="C913" s="25" t="s">
        <v>3466</v>
      </c>
      <c r="D913" s="25" t="s">
        <v>5793</v>
      </c>
      <c r="E913" s="25">
        <v>1</v>
      </c>
      <c r="F913" t="str">
        <f t="shared" si="14"/>
        <v>INSERT INTO `photos2`(`photoId`, `restId`, `url`, `type`) VALUES (912,437,'zip-sushi-izakaya1.jpg','banner');</v>
      </c>
    </row>
    <row r="914" spans="1:6">
      <c r="A914" s="25">
        <v>913</v>
      </c>
      <c r="B914" s="25">
        <v>438</v>
      </c>
      <c r="C914" s="25" t="s">
        <v>3476</v>
      </c>
      <c r="D914" s="25" t="s">
        <v>5792</v>
      </c>
      <c r="E914" s="17">
        <v>3</v>
      </c>
      <c r="F914" t="str">
        <f t="shared" si="14"/>
        <v>INSERT INTO `photos2`(`photoId`, `restId`, `url`, `type`) VALUES (913,438,'laurel-hardware3.jpg','logo');</v>
      </c>
    </row>
    <row r="915" spans="1:6" ht="12" customHeight="1">
      <c r="A915" s="25">
        <v>914</v>
      </c>
      <c r="B915" s="17">
        <v>438</v>
      </c>
      <c r="C915" s="17" t="s">
        <v>3475</v>
      </c>
      <c r="D915" s="17" t="s">
        <v>5795</v>
      </c>
      <c r="E915" s="17">
        <v>2</v>
      </c>
      <c r="F915" t="str">
        <f t="shared" si="14"/>
        <v>INSERT INTO `photos2`(`photoId`, `restId`, `url`, `type`) VALUES (914,438,'laurel-hardware2.jpg','slider');</v>
      </c>
    </row>
    <row r="916" spans="1:6">
      <c r="A916" s="25">
        <v>915</v>
      </c>
      <c r="B916" s="25">
        <v>438</v>
      </c>
      <c r="C916" s="25" t="s">
        <v>3474</v>
      </c>
      <c r="D916" s="25" t="s">
        <v>5793</v>
      </c>
      <c r="E916" s="25">
        <v>1</v>
      </c>
      <c r="F916" t="str">
        <f t="shared" si="14"/>
        <v>INSERT INTO `photos2`(`photoId`, `restId`, `url`, `type`) VALUES (915,438,'laurel-hardware1.jpg','banner');</v>
      </c>
    </row>
    <row r="917" spans="1:6" ht="12" customHeight="1">
      <c r="A917" s="25">
        <v>916</v>
      </c>
      <c r="B917" s="17">
        <v>439</v>
      </c>
      <c r="C917" s="17" t="s">
        <v>3484</v>
      </c>
      <c r="D917" s="17" t="s">
        <v>5792</v>
      </c>
      <c r="E917" s="17">
        <v>3</v>
      </c>
      <c r="F917" t="str">
        <f t="shared" si="14"/>
        <v>INSERT INTO `photos2`(`photoId`, `restId`, `url`, `type`) VALUES (916,439,'Fabiolus2.png','logo');</v>
      </c>
    </row>
    <row r="918" spans="1:6">
      <c r="A918" s="25">
        <v>917</v>
      </c>
      <c r="B918" s="25">
        <v>439</v>
      </c>
      <c r="C918" s="25" t="s">
        <v>3483</v>
      </c>
      <c r="D918" s="25" t="s">
        <v>5793</v>
      </c>
      <c r="E918" s="25">
        <v>1</v>
      </c>
      <c r="F918" t="str">
        <f t="shared" si="14"/>
        <v>INSERT INTO `photos2`(`photoId`, `restId`, `url`, `type`) VALUES (917,439,'fabiolus1.jpg','banner');</v>
      </c>
    </row>
    <row r="919" spans="1:6" ht="12" customHeight="1">
      <c r="A919" s="25">
        <v>918</v>
      </c>
      <c r="B919" s="17">
        <v>440</v>
      </c>
      <c r="C919" s="17" t="s">
        <v>3492</v>
      </c>
      <c r="D919" s="17" t="s">
        <v>5792</v>
      </c>
      <c r="E919" s="17">
        <v>3</v>
      </c>
      <c r="F919" t="str">
        <f t="shared" si="14"/>
        <v>INSERT INTO `photos2`(`photoId`, `restId`, `url`, `type`) VALUES (918,440,'the-gorbals2.jpg','logo');</v>
      </c>
    </row>
    <row r="920" spans="1:6">
      <c r="A920" s="25">
        <v>919</v>
      </c>
      <c r="B920" s="25">
        <v>440</v>
      </c>
      <c r="C920" s="25" t="s">
        <v>3491</v>
      </c>
      <c r="D920" s="25" t="s">
        <v>5793</v>
      </c>
      <c r="E920" s="25">
        <v>1</v>
      </c>
      <c r="F920" t="str">
        <f t="shared" si="14"/>
        <v>INSERT INTO `photos2`(`photoId`, `restId`, `url`, `type`) VALUES (919,440,'the-gorbals1.jpg','banner');</v>
      </c>
    </row>
    <row r="921" spans="1:6" ht="12" customHeight="1">
      <c r="A921" s="25">
        <v>920</v>
      </c>
      <c r="B921" s="17">
        <v>441</v>
      </c>
      <c r="C921" s="17" t="s">
        <v>3500</v>
      </c>
      <c r="D921" s="17" t="s">
        <v>5792</v>
      </c>
      <c r="E921" s="17">
        <v>3</v>
      </c>
      <c r="F921" t="str">
        <f t="shared" si="14"/>
        <v>INSERT INTO `photos2`(`photoId`, `restId`, `url`, `type`) VALUES (920,441,'granville-cafe2.jpg','logo');</v>
      </c>
    </row>
    <row r="922" spans="1:6">
      <c r="A922" s="25">
        <v>921</v>
      </c>
      <c r="B922" s="25">
        <v>441</v>
      </c>
      <c r="C922" s="25" t="s">
        <v>3499</v>
      </c>
      <c r="D922" s="25" t="s">
        <v>5793</v>
      </c>
      <c r="E922" s="25">
        <v>1</v>
      </c>
      <c r="F922" t="str">
        <f t="shared" si="14"/>
        <v>INSERT INTO `photos2`(`photoId`, `restId`, `url`, `type`) VALUES (921,441,'granville-cafe1.jpg','banner');</v>
      </c>
    </row>
    <row r="923" spans="1:6" ht="12" customHeight="1">
      <c r="A923" s="25">
        <v>922</v>
      </c>
      <c r="B923" s="17">
        <v>442</v>
      </c>
      <c r="C923" s="17" t="s">
        <v>3500</v>
      </c>
      <c r="D923" s="17" t="s">
        <v>5792</v>
      </c>
      <c r="E923" s="17">
        <v>3</v>
      </c>
      <c r="F923" t="str">
        <f t="shared" si="14"/>
        <v>INSERT INTO `photos2`(`photoId`, `restId`, `url`, `type`) VALUES (922,442,'granville-cafe2.jpg','logo');</v>
      </c>
    </row>
    <row r="924" spans="1:6">
      <c r="A924" s="25">
        <v>923</v>
      </c>
      <c r="B924" s="25">
        <v>442</v>
      </c>
      <c r="C924" s="25" t="s">
        <v>3499</v>
      </c>
      <c r="D924" s="25" t="s">
        <v>5793</v>
      </c>
      <c r="E924" s="25">
        <v>1</v>
      </c>
      <c r="F924" t="str">
        <f t="shared" si="14"/>
        <v>INSERT INTO `photos2`(`photoId`, `restId`, `url`, `type`) VALUES (923,442,'granville-cafe1.jpg','banner');</v>
      </c>
    </row>
    <row r="925" spans="1:6" ht="12" customHeight="1">
      <c r="A925" s="25">
        <v>924</v>
      </c>
      <c r="B925" s="17">
        <v>443</v>
      </c>
      <c r="C925" s="17" t="s">
        <v>3514</v>
      </c>
      <c r="D925" s="17" t="s">
        <v>5792</v>
      </c>
      <c r="E925" s="17">
        <v>3</v>
      </c>
      <c r="F925" t="str">
        <f t="shared" si="14"/>
        <v>INSERT INTO `photos2`(`photoId`, `restId`, `url`, `type`) VALUES (924,443,'baco-mercat2.png','logo');</v>
      </c>
    </row>
    <row r="926" spans="1:6">
      <c r="A926" s="25">
        <v>925</v>
      </c>
      <c r="B926" s="25">
        <v>443</v>
      </c>
      <c r="C926" s="25" t="s">
        <v>3513</v>
      </c>
      <c r="D926" s="25" t="s">
        <v>5793</v>
      </c>
      <c r="E926" s="25">
        <v>1</v>
      </c>
      <c r="F926" t="str">
        <f t="shared" si="14"/>
        <v>INSERT INTO `photos2`(`photoId`, `restId`, `url`, `type`) VALUES (925,443,'baco-mercat1.jpg','banner');</v>
      </c>
    </row>
    <row r="927" spans="1:6">
      <c r="A927" s="25">
        <v>926</v>
      </c>
      <c r="B927" s="25">
        <v>444</v>
      </c>
      <c r="C927" s="25" t="s">
        <v>3527</v>
      </c>
      <c r="D927" s="25" t="s">
        <v>5792</v>
      </c>
      <c r="E927" s="17">
        <v>3</v>
      </c>
      <c r="F927" t="str">
        <f t="shared" si="14"/>
        <v>INSERT INTO `photos2`(`photoId`, `restId`, `url`, `type`) VALUES (926,444,'kauai-grill3.png','logo');</v>
      </c>
    </row>
    <row r="928" spans="1:6" ht="12" customHeight="1">
      <c r="A928" s="25">
        <v>927</v>
      </c>
      <c r="B928" s="17">
        <v>444</v>
      </c>
      <c r="C928" s="17" t="s">
        <v>3526</v>
      </c>
      <c r="D928" s="17" t="s">
        <v>5795</v>
      </c>
      <c r="E928" s="17">
        <v>2</v>
      </c>
      <c r="F928" t="str">
        <f t="shared" si="14"/>
        <v>INSERT INTO `photos2`(`photoId`, `restId`, `url`, `type`) VALUES (927,444,'kauai-grill2.jpg','slider');</v>
      </c>
    </row>
    <row r="929" spans="1:6">
      <c r="A929" s="25">
        <v>928</v>
      </c>
      <c r="B929" s="25">
        <v>444</v>
      </c>
      <c r="C929" s="25" t="s">
        <v>3525</v>
      </c>
      <c r="D929" s="25" t="s">
        <v>5793</v>
      </c>
      <c r="E929" s="25">
        <v>1</v>
      </c>
      <c r="F929" t="str">
        <f t="shared" si="14"/>
        <v>INSERT INTO `photos2`(`photoId`, `restId`, `url`, `type`) VALUES (928,444,'kauai-grill1.jpg','banner');</v>
      </c>
    </row>
    <row r="930" spans="1:6" ht="12" customHeight="1">
      <c r="A930" s="25">
        <v>929</v>
      </c>
      <c r="B930" s="17">
        <v>445</v>
      </c>
      <c r="C930" s="17" t="s">
        <v>3537</v>
      </c>
      <c r="D930" s="17" t="s">
        <v>5792</v>
      </c>
      <c r="E930" s="17">
        <v>3</v>
      </c>
      <c r="F930" t="str">
        <f t="shared" si="14"/>
        <v>INSERT INTO `photos2`(`photoId`, `restId`, `url`, `type`) VALUES (929,445,'spice-market2.png','logo');</v>
      </c>
    </row>
    <row r="931" spans="1:6">
      <c r="A931" s="25">
        <v>930</v>
      </c>
      <c r="B931" s="25">
        <v>445</v>
      </c>
      <c r="C931" s="25" t="s">
        <v>3536</v>
      </c>
      <c r="D931" s="25" t="s">
        <v>5793</v>
      </c>
      <c r="E931" s="25">
        <v>1</v>
      </c>
      <c r="F931" t="str">
        <f t="shared" si="14"/>
        <v>INSERT INTO `photos2`(`photoId`, `restId`, `url`, `type`) VALUES (930,445,'spice-market1.jpg','banner');</v>
      </c>
    </row>
    <row r="932" spans="1:6" ht="12" customHeight="1">
      <c r="A932" s="25">
        <v>931</v>
      </c>
      <c r="B932" s="17">
        <v>446</v>
      </c>
      <c r="C932" s="17" t="s">
        <v>3537</v>
      </c>
      <c r="D932" s="17" t="s">
        <v>5792</v>
      </c>
      <c r="E932" s="17">
        <v>3</v>
      </c>
      <c r="F932" t="str">
        <f t="shared" si="14"/>
        <v>INSERT INTO `photos2`(`photoId`, `restId`, `url`, `type`) VALUES (931,446,'spice-market2.png','logo');</v>
      </c>
    </row>
    <row r="933" spans="1:6">
      <c r="A933" s="25">
        <v>932</v>
      </c>
      <c r="B933" s="25">
        <v>446</v>
      </c>
      <c r="C933" s="25" t="s">
        <v>3546</v>
      </c>
      <c r="D933" s="25" t="s">
        <v>5793</v>
      </c>
      <c r="E933" s="25">
        <v>1</v>
      </c>
      <c r="F933" t="str">
        <f t="shared" si="14"/>
        <v>INSERT INTO `photos2`(`photoId`, `restId`, `url`, `type`) VALUES (932,446,'spice-market-doha1.jpg ','banner');</v>
      </c>
    </row>
    <row r="934" spans="1:6" ht="12" customHeight="1">
      <c r="A934" s="25">
        <v>933</v>
      </c>
      <c r="B934" s="17">
        <v>447</v>
      </c>
      <c r="C934" s="17" t="s">
        <v>3537</v>
      </c>
      <c r="D934" s="17" t="s">
        <v>5792</v>
      </c>
      <c r="E934" s="17">
        <v>3</v>
      </c>
      <c r="F934" t="str">
        <f t="shared" si="14"/>
        <v>INSERT INTO `photos2`(`photoId`, `restId`, `url`, `type`) VALUES (933,447,'spice-market2.png','logo');</v>
      </c>
    </row>
    <row r="935" spans="1:6">
      <c r="A935" s="25">
        <v>934</v>
      </c>
      <c r="B935" s="25">
        <v>447</v>
      </c>
      <c r="C935" s="25" t="s">
        <v>3554</v>
      </c>
      <c r="D935" s="25" t="s">
        <v>5793</v>
      </c>
      <c r="E935" s="25">
        <v>1</v>
      </c>
      <c r="F935" t="str">
        <f t="shared" si="14"/>
        <v>INSERT INTO `photos2`(`photoId`, `restId`, `url`, `type`) VALUES (934,447,'spice-market-london1.jpg','banner');</v>
      </c>
    </row>
    <row r="936" spans="1:6">
      <c r="A936" s="25">
        <v>935</v>
      </c>
      <c r="B936" s="25">
        <v>448</v>
      </c>
      <c r="C936" s="25" t="s">
        <v>3563</v>
      </c>
      <c r="D936" s="25" t="s">
        <v>5792</v>
      </c>
      <c r="E936" s="17">
        <v>3</v>
      </c>
      <c r="F936" t="str">
        <f t="shared" si="14"/>
        <v>INSERT INTO `photos2`(`photoId`, `restId`, `url`, `type`) VALUES (935,448,'abbots-pizza3.png','logo');</v>
      </c>
    </row>
    <row r="937" spans="1:6" ht="12" customHeight="1">
      <c r="A937" s="25">
        <v>936</v>
      </c>
      <c r="B937" s="17">
        <v>448</v>
      </c>
      <c r="C937" s="17" t="s">
        <v>3562</v>
      </c>
      <c r="D937" s="17" t="s">
        <v>5795</v>
      </c>
      <c r="E937" s="17">
        <v>2</v>
      </c>
      <c r="F937" t="str">
        <f t="shared" si="14"/>
        <v>INSERT INTO `photos2`(`photoId`, `restId`, `url`, `type`) VALUES (936,448,'abbots-pizza2.jpg','slider');</v>
      </c>
    </row>
    <row r="938" spans="1:6">
      <c r="A938" s="25">
        <v>937</v>
      </c>
      <c r="B938" s="25">
        <v>448</v>
      </c>
      <c r="C938" s="25" t="s">
        <v>3561</v>
      </c>
      <c r="D938" s="25" t="s">
        <v>5793</v>
      </c>
      <c r="E938" s="25">
        <v>1</v>
      </c>
      <c r="F938" t="str">
        <f t="shared" si="14"/>
        <v>INSERT INTO `photos2`(`photoId`, `restId`, `url`, `type`) VALUES (937,448,'abbots-pizza1.jpg','banner');</v>
      </c>
    </row>
    <row r="939" spans="1:6">
      <c r="A939" s="25">
        <v>938</v>
      </c>
      <c r="B939" s="25">
        <v>449</v>
      </c>
      <c r="C939" s="25" t="s">
        <v>3572</v>
      </c>
      <c r="D939" s="25" t="s">
        <v>5792</v>
      </c>
      <c r="E939" s="17">
        <v>3</v>
      </c>
      <c r="F939" t="str">
        <f t="shared" si="14"/>
        <v>INSERT INTO `photos2`(`photoId`, `restId`, `url`, `type`) VALUES (938,449,'grey-block-pizza3.jpg','logo');</v>
      </c>
    </row>
    <row r="940" spans="1:6" ht="12" customHeight="1">
      <c r="A940" s="25">
        <v>939</v>
      </c>
      <c r="B940" s="17">
        <v>449</v>
      </c>
      <c r="C940" s="17" t="s">
        <v>3571</v>
      </c>
      <c r="D940" s="17" t="s">
        <v>5795</v>
      </c>
      <c r="E940" s="17">
        <v>2</v>
      </c>
      <c r="F940" t="str">
        <f t="shared" si="14"/>
        <v>INSERT INTO `photos2`(`photoId`, `restId`, `url`, `type`) VALUES (939,449,'grey-block-pizza2.jpg','slider');</v>
      </c>
    </row>
    <row r="941" spans="1:6">
      <c r="A941" s="25">
        <v>940</v>
      </c>
      <c r="B941" s="25">
        <v>449</v>
      </c>
      <c r="C941" s="25" t="s">
        <v>3570</v>
      </c>
      <c r="D941" s="25" t="s">
        <v>5793</v>
      </c>
      <c r="E941" s="25">
        <v>1</v>
      </c>
      <c r="F941" t="str">
        <f t="shared" si="14"/>
        <v>INSERT INTO `photos2`(`photoId`, `restId`, `url`, `type`) VALUES (940,449,'grey-block-pizza1.jpg','banner');</v>
      </c>
    </row>
    <row r="942" spans="1:6">
      <c r="A942" s="25">
        <v>941</v>
      </c>
      <c r="B942" s="25">
        <v>450</v>
      </c>
      <c r="C942" s="25" t="s">
        <v>3572</v>
      </c>
      <c r="D942" s="25" t="s">
        <v>5792</v>
      </c>
      <c r="E942" s="17">
        <v>3</v>
      </c>
      <c r="F942" t="str">
        <f t="shared" si="14"/>
        <v>INSERT INTO `photos2`(`photoId`, `restId`, `url`, `type`) VALUES (941,450,'grey-block-pizza3.jpg','logo');</v>
      </c>
    </row>
    <row r="943" spans="1:6" ht="12" customHeight="1">
      <c r="A943" s="25">
        <v>942</v>
      </c>
      <c r="B943" s="17">
        <v>450</v>
      </c>
      <c r="C943" s="17" t="s">
        <v>3571</v>
      </c>
      <c r="D943" s="17" t="s">
        <v>5795</v>
      </c>
      <c r="E943" s="17">
        <v>2</v>
      </c>
      <c r="F943" t="str">
        <f t="shared" si="14"/>
        <v>INSERT INTO `photos2`(`photoId`, `restId`, `url`, `type`) VALUES (942,450,'grey-block-pizza2.jpg','slider');</v>
      </c>
    </row>
    <row r="944" spans="1:6">
      <c r="A944" s="25">
        <v>943</v>
      </c>
      <c r="B944" s="25">
        <v>450</v>
      </c>
      <c r="C944" s="25" t="s">
        <v>3570</v>
      </c>
      <c r="D944" s="25" t="s">
        <v>5793</v>
      </c>
      <c r="E944" s="25">
        <v>1</v>
      </c>
      <c r="F944" t="str">
        <f t="shared" si="14"/>
        <v>INSERT INTO `photos2`(`photoId`, `restId`, `url`, `type`) VALUES (943,450,'grey-block-pizza1.jpg','banner');</v>
      </c>
    </row>
    <row r="945" spans="1:6">
      <c r="A945" s="25">
        <v>944</v>
      </c>
      <c r="B945" s="25">
        <v>451</v>
      </c>
      <c r="C945" s="25" t="s">
        <v>3585</v>
      </c>
      <c r="D945" s="25" t="s">
        <v>5792</v>
      </c>
      <c r="E945" s="17">
        <v>3</v>
      </c>
      <c r="F945" t="str">
        <f t="shared" si="14"/>
        <v>INSERT INTO `photos2`(`photoId`, `restId`, `url`, `type`) VALUES (944,451,'superba-snack-bar3.png','logo');</v>
      </c>
    </row>
    <row r="946" spans="1:6" ht="12" customHeight="1">
      <c r="A946" s="25">
        <v>945</v>
      </c>
      <c r="B946" s="17">
        <v>451</v>
      </c>
      <c r="C946" s="17" t="s">
        <v>3584</v>
      </c>
      <c r="D946" s="17" t="s">
        <v>5795</v>
      </c>
      <c r="E946" s="17">
        <v>2</v>
      </c>
      <c r="F946" t="str">
        <f t="shared" si="14"/>
        <v>INSERT INTO `photos2`(`photoId`, `restId`, `url`, `type`) VALUES (945,451,'superba-snack-bar2.jpg','slider');</v>
      </c>
    </row>
    <row r="947" spans="1:6">
      <c r="A947" s="25">
        <v>946</v>
      </c>
      <c r="B947" s="25">
        <v>451</v>
      </c>
      <c r="C947" s="25" t="s">
        <v>3583</v>
      </c>
      <c r="D947" s="25" t="s">
        <v>5793</v>
      </c>
      <c r="E947" s="25">
        <v>1</v>
      </c>
      <c r="F947" t="str">
        <f t="shared" si="14"/>
        <v>INSERT INTO `photos2`(`photoId`, `restId`, `url`, `type`) VALUES (946,451,'superba-snack-bar1.jpg','banner');</v>
      </c>
    </row>
    <row r="948" spans="1:6" ht="12" customHeight="1">
      <c r="A948" s="25">
        <v>947</v>
      </c>
      <c r="B948" s="17">
        <v>452</v>
      </c>
      <c r="C948" s="17" t="s">
        <v>3596</v>
      </c>
      <c r="D948" s="17" t="s">
        <v>5792</v>
      </c>
      <c r="E948" s="17">
        <v>3</v>
      </c>
      <c r="F948" t="str">
        <f t="shared" si="14"/>
        <v>INSERT INTO `photos2`(`photoId`, `restId`, `url`, `type`) VALUES (947,452,'blue-moon-MD2.png','logo');</v>
      </c>
    </row>
    <row r="949" spans="1:6">
      <c r="A949" s="25">
        <v>948</v>
      </c>
      <c r="B949" s="25">
        <v>452</v>
      </c>
      <c r="C949" s="25" t="s">
        <v>3595</v>
      </c>
      <c r="D949" s="25" t="s">
        <v>5793</v>
      </c>
      <c r="E949" s="25">
        <v>1</v>
      </c>
      <c r="F949" t="str">
        <f t="shared" si="14"/>
        <v>INSERT INTO `photos2`(`photoId`, `restId`, `url`, `type`) VALUES (948,452,'blue-moon-MD1.jpg','banner');</v>
      </c>
    </row>
    <row r="950" spans="1:6" ht="12" customHeight="1">
      <c r="A950" s="25">
        <v>949</v>
      </c>
      <c r="B950" s="17">
        <v>453</v>
      </c>
      <c r="C950" s="17" t="s">
        <v>3605</v>
      </c>
      <c r="D950" s="17" t="s">
        <v>5792</v>
      </c>
      <c r="E950" s="17">
        <v>3</v>
      </c>
      <c r="F950" t="str">
        <f t="shared" si="14"/>
        <v>INSERT INTO `photos2`(`photoId`, `restId`, `url`, `type`) VALUES (949,453,'blue-moon-AZ2.gif','logo');</v>
      </c>
    </row>
    <row r="951" spans="1:6">
      <c r="A951" s="25">
        <v>950</v>
      </c>
      <c r="B951" s="25">
        <v>453</v>
      </c>
      <c r="C951" s="25" t="s">
        <v>3604</v>
      </c>
      <c r="D951" s="25" t="s">
        <v>5793</v>
      </c>
      <c r="E951" s="25">
        <v>1</v>
      </c>
      <c r="F951" t="str">
        <f t="shared" si="14"/>
        <v>INSERT INTO `photos2`(`photoId`, `restId`, `url`, `type`) VALUES (950,453,'blue-moon-AZ1.JPG','banner');</v>
      </c>
    </row>
    <row r="952" spans="1:6" ht="12" customHeight="1">
      <c r="A952" s="25">
        <v>951</v>
      </c>
      <c r="B952" s="17">
        <v>454</v>
      </c>
      <c r="C952" s="17" t="s">
        <v>3612</v>
      </c>
      <c r="D952" s="17" t="s">
        <v>5792</v>
      </c>
      <c r="E952" s="17">
        <v>3</v>
      </c>
      <c r="F952" t="str">
        <f t="shared" si="14"/>
        <v>INSERT INTO `photos2`(`photoId`, `restId`, `url`, `type`) VALUES (951,454,'1810-argentinean-restaurant2.png','logo');</v>
      </c>
    </row>
    <row r="953" spans="1:6" ht="13" thickBot="1">
      <c r="A953" s="25">
        <v>952</v>
      </c>
      <c r="B953" s="25">
        <v>454</v>
      </c>
      <c r="C953" s="25" t="s">
        <v>3611</v>
      </c>
      <c r="D953" s="25" t="s">
        <v>5793</v>
      </c>
      <c r="E953" s="25">
        <v>1</v>
      </c>
      <c r="F953" t="str">
        <f t="shared" si="14"/>
        <v>INSERT INTO `photos2`(`photoId`, `restId`, `url`, `type`) VALUES (952,454,'1810-argentinean-restaurant1.jpg','banner');</v>
      </c>
    </row>
    <row r="954" spans="1:6">
      <c r="A954" s="25">
        <v>953</v>
      </c>
      <c r="B954" s="17">
        <v>459</v>
      </c>
      <c r="C954" s="48" t="s">
        <v>5805</v>
      </c>
      <c r="D954" s="17" t="s">
        <v>5793</v>
      </c>
      <c r="E954" s="17">
        <v>1</v>
      </c>
      <c r="F954" t="str">
        <f t="shared" si="14"/>
        <v>INSERT INTO `photos2`(`photoId`, `restId`, `url`, `type`) VALUES (953,459,'Bar-Ama1.jpg','banner');</v>
      </c>
    </row>
    <row r="955" spans="1:6">
      <c r="A955" s="25">
        <v>954</v>
      </c>
      <c r="B955" s="17">
        <v>459</v>
      </c>
      <c r="C955" s="51" t="s">
        <v>5806</v>
      </c>
      <c r="D955" s="17" t="s">
        <v>5792</v>
      </c>
      <c r="E955">
        <v>3</v>
      </c>
      <c r="F955" t="str">
        <f t="shared" si="14"/>
        <v>INSERT INTO `photos2`(`photoId`, `restId`, `url`, `type`) VALUES (954,459,'bar-ama2.png','logo');</v>
      </c>
    </row>
    <row r="956" spans="1:6">
      <c r="A956" s="25">
        <v>955</v>
      </c>
      <c r="B956" s="17">
        <v>460</v>
      </c>
      <c r="C956" s="5" t="s">
        <v>5814</v>
      </c>
      <c r="D956" s="17" t="s">
        <v>5793</v>
      </c>
      <c r="E956" s="25">
        <v>1</v>
      </c>
      <c r="F956" t="str">
        <f t="shared" si="14"/>
        <v>INSERT INTO `photos2`(`photoId`, `restId`, `url`, `type`) VALUES (955,460,'kitchen-241.jpg','banner');</v>
      </c>
    </row>
    <row r="957" spans="1:6">
      <c r="A957" s="25">
        <v>956</v>
      </c>
      <c r="B957" s="17">
        <v>460</v>
      </c>
      <c r="C957" s="5" t="s">
        <v>5815</v>
      </c>
      <c r="D957" s="17" t="s">
        <v>5792</v>
      </c>
      <c r="E957">
        <v>3</v>
      </c>
      <c r="F957" t="str">
        <f t="shared" si="14"/>
        <v>INSERT INTO `photos2`(`photoId`, `restId`, `url`, `type`) VALUES (956,460,'kitchen-242.jpg','logo');</v>
      </c>
    </row>
    <row r="958" spans="1:6">
      <c r="A958" s="25">
        <v>957</v>
      </c>
      <c r="B958" s="17">
        <v>461</v>
      </c>
      <c r="C958" s="5" t="s">
        <v>5814</v>
      </c>
      <c r="D958" s="17" t="s">
        <v>5793</v>
      </c>
      <c r="E958" s="17">
        <v>1</v>
      </c>
      <c r="F958" t="str">
        <f t="shared" si="14"/>
        <v>INSERT INTO `photos2`(`photoId`, `restId`, `url`, `type`) VALUES (957,461,'kitchen-241.jpg','banner');</v>
      </c>
    </row>
    <row r="959" spans="1:6">
      <c r="A959" s="25">
        <v>958</v>
      </c>
      <c r="B959" s="17">
        <v>461</v>
      </c>
      <c r="C959" s="5" t="s">
        <v>5815</v>
      </c>
      <c r="D959" s="17" t="s">
        <v>5792</v>
      </c>
      <c r="E959">
        <v>3</v>
      </c>
      <c r="F959" t="str">
        <f t="shared" si="14"/>
        <v>INSERT INTO `photos2`(`photoId`, `restId`, `url`, `type`) VALUES (958,461,'kitchen-242.jpg','logo');</v>
      </c>
    </row>
    <row r="960" spans="1:6">
      <c r="A960" s="25">
        <v>959</v>
      </c>
      <c r="B960" s="17">
        <v>462</v>
      </c>
      <c r="C960" s="5" t="s">
        <v>5825</v>
      </c>
      <c r="D960" s="17" t="s">
        <v>5793</v>
      </c>
      <c r="E960" s="25">
        <v>1</v>
      </c>
      <c r="F960" t="str">
        <f t="shared" si="14"/>
        <v>INSERT INTO `photos2`(`photoId`, `restId`, `url`, `type`) VALUES (959,462,'nolas-la1.jpg','banner');</v>
      </c>
    </row>
    <row r="961" spans="1:6">
      <c r="A961" s="25">
        <v>960</v>
      </c>
      <c r="B961" s="17">
        <v>462</v>
      </c>
      <c r="C961" s="5" t="s">
        <v>5826</v>
      </c>
      <c r="D961" s="17" t="s">
        <v>5792</v>
      </c>
      <c r="E961">
        <v>3</v>
      </c>
      <c r="F961" t="str">
        <f t="shared" si="14"/>
        <v>INSERT INTO `photos2`(`photoId`, `restId`, `url`, `type`) VALUES (960,462,'nolas-la2.png','logo');</v>
      </c>
    </row>
    <row r="962" spans="1:6">
      <c r="A962" s="25">
        <v>961</v>
      </c>
      <c r="B962" s="17">
        <v>463</v>
      </c>
      <c r="C962" s="5" t="s">
        <v>5834</v>
      </c>
      <c r="D962" s="17" t="s">
        <v>5793</v>
      </c>
      <c r="E962" s="17">
        <v>1</v>
      </c>
      <c r="F962" t="str">
        <f t="shared" si="14"/>
        <v>INSERT INTO `photos2`(`photoId`, `restId`, `url`, `type`) VALUES (961,463,'Cafe-brasil1.jpg','banner');</v>
      </c>
    </row>
    <row r="963" spans="1:6">
      <c r="A963" s="25">
        <v>962</v>
      </c>
      <c r="B963" s="17">
        <v>463</v>
      </c>
      <c r="C963" s="5" t="s">
        <v>5835</v>
      </c>
      <c r="D963" s="17" t="s">
        <v>5792</v>
      </c>
      <c r="E963">
        <v>3</v>
      </c>
      <c r="F963" t="str">
        <f t="shared" ref="F963:F1026" si="15">"INSERT INTO `photos2`(`photoId`, `restId`, `url`, `type`) VALUES (" &amp; A963 &amp; "," &amp; B963 &amp; "," &amp; CONCATENATE("'",C963,"'") &amp; "," &amp; CONCATENATE("'",D963,"'") &amp; ");"</f>
        <v>INSERT INTO `photos2`(`photoId`, `restId`, `url`, `type`) VALUES (962,463,'cafe-brasil2.gif','logo');</v>
      </c>
    </row>
    <row r="964" spans="1:6">
      <c r="A964" s="25">
        <v>963</v>
      </c>
      <c r="B964" s="17">
        <v>464</v>
      </c>
      <c r="C964" s="5" t="s">
        <v>5834</v>
      </c>
      <c r="D964" s="17" t="s">
        <v>5793</v>
      </c>
      <c r="E964" s="17">
        <v>1</v>
      </c>
      <c r="F964" t="str">
        <f t="shared" si="15"/>
        <v>INSERT INTO `photos2`(`photoId`, `restId`, `url`, `type`) VALUES (963,464,'Cafe-brasil1.jpg','banner');</v>
      </c>
    </row>
    <row r="965" spans="1:6">
      <c r="A965" s="25">
        <v>964</v>
      </c>
      <c r="B965" s="17">
        <v>464</v>
      </c>
      <c r="C965" s="5" t="s">
        <v>5835</v>
      </c>
      <c r="D965" s="17" t="s">
        <v>5792</v>
      </c>
      <c r="E965">
        <v>3</v>
      </c>
      <c r="F965" t="str">
        <f t="shared" si="15"/>
        <v>INSERT INTO `photos2`(`photoId`, `restId`, `url`, `type`) VALUES (964,464,'cafe-brasil2.gif','logo');</v>
      </c>
    </row>
    <row r="966" spans="1:6">
      <c r="A966" s="25">
        <v>965</v>
      </c>
      <c r="B966" s="17">
        <v>465</v>
      </c>
      <c r="C966" s="5" t="s">
        <v>5847</v>
      </c>
      <c r="D966" s="17" t="s">
        <v>5793</v>
      </c>
      <c r="E966" s="25">
        <v>1</v>
      </c>
      <c r="F966" t="str">
        <f t="shared" si="15"/>
        <v>INSERT INTO `photos2`(`photoId`, `restId`, `url`, `type`) VALUES (965,465,'shojin-dtla1.jpg','banner');</v>
      </c>
    </row>
    <row r="967" spans="1:6">
      <c r="A967" s="25">
        <v>966</v>
      </c>
      <c r="B967" s="17">
        <v>465</v>
      </c>
      <c r="C967" s="5" t="s">
        <v>5848</v>
      </c>
      <c r="D967" s="17" t="s">
        <v>5792</v>
      </c>
      <c r="E967">
        <v>3</v>
      </c>
      <c r="F967" t="str">
        <f t="shared" si="15"/>
        <v>INSERT INTO `photos2`(`photoId`, `restId`, `url`, `type`) VALUES (966,465,'shojin2.png','logo');</v>
      </c>
    </row>
    <row r="968" spans="1:6">
      <c r="A968" s="25">
        <v>967</v>
      </c>
      <c r="B968" s="17">
        <v>466</v>
      </c>
      <c r="C968" s="5" t="s">
        <v>5855</v>
      </c>
      <c r="D968" s="17" t="s">
        <v>5793</v>
      </c>
      <c r="E968" s="17">
        <v>1</v>
      </c>
      <c r="F968" t="str">
        <f t="shared" si="15"/>
        <v>INSERT INTO `photos2`(`photoId`, `restId`, `url`, `type`) VALUES (967,466,'shojin-cc1.png','banner');</v>
      </c>
    </row>
    <row r="969" spans="1:6">
      <c r="A969" s="25">
        <v>968</v>
      </c>
      <c r="B969" s="17">
        <v>466</v>
      </c>
      <c r="C969" s="5" t="s">
        <v>5848</v>
      </c>
      <c r="D969" s="17" t="s">
        <v>5792</v>
      </c>
      <c r="E969">
        <v>3</v>
      </c>
      <c r="F969" t="str">
        <f t="shared" si="15"/>
        <v>INSERT INTO `photos2`(`photoId`, `restId`, `url`, `type`) VALUES (968,466,'shojin2.png','logo');</v>
      </c>
    </row>
    <row r="970" spans="1:6">
      <c r="A970" s="25">
        <v>969</v>
      </c>
      <c r="B970" s="17">
        <v>467</v>
      </c>
      <c r="C970" s="5" t="s">
        <v>5863</v>
      </c>
      <c r="D970" s="17" t="s">
        <v>5793</v>
      </c>
      <c r="E970" s="25">
        <v>1</v>
      </c>
      <c r="F970" t="str">
        <f t="shared" si="15"/>
        <v>INSERT INTO `photos2`(`photoId`, `restId`, `url`, `type`) VALUES (969,467,'county-cork-wine-bar1.png','banner');</v>
      </c>
    </row>
    <row r="971" spans="1:6">
      <c r="A971" s="25">
        <v>970</v>
      </c>
      <c r="B971" s="17">
        <v>467</v>
      </c>
      <c r="C971" s="5" t="s">
        <v>5864</v>
      </c>
      <c r="D971" s="17" t="s">
        <v>5792</v>
      </c>
      <c r="E971">
        <v>3</v>
      </c>
      <c r="F971" t="str">
        <f t="shared" si="15"/>
        <v>INSERT INTO `photos2`(`photoId`, `restId`, `url`, `type`) VALUES (970,467,'county-cork-wine-bar2.png','logo');</v>
      </c>
    </row>
    <row r="972" spans="1:6">
      <c r="A972" s="25">
        <v>971</v>
      </c>
      <c r="B972" s="17">
        <v>468</v>
      </c>
      <c r="C972" s="5" t="s">
        <v>5873</v>
      </c>
      <c r="D972" s="17" t="s">
        <v>5793</v>
      </c>
      <c r="E972" s="17">
        <v>1</v>
      </c>
      <c r="F972" t="str">
        <f t="shared" si="15"/>
        <v>INSERT INTO `photos2`(`photoId`, `restId`, `url`, `type`) VALUES (971,468,'lyfe-kitchen-palo1.jpg','banner');</v>
      </c>
    </row>
    <row r="973" spans="1:6">
      <c r="A973" s="25">
        <v>972</v>
      </c>
      <c r="B973" s="17">
        <v>468</v>
      </c>
      <c r="C973" s="5" t="s">
        <v>5874</v>
      </c>
      <c r="D973" s="17" t="s">
        <v>5792</v>
      </c>
      <c r="E973">
        <v>3</v>
      </c>
      <c r="F973" t="str">
        <f t="shared" si="15"/>
        <v>INSERT INTO `photos2`(`photoId`, `restId`, `url`, `type`) VALUES (972,468,'lyfe-kitchen2.jpg','logo');</v>
      </c>
    </row>
    <row r="974" spans="1:6">
      <c r="A974" s="25">
        <v>973</v>
      </c>
      <c r="B974" s="17">
        <v>469</v>
      </c>
      <c r="C974" s="5" t="s">
        <v>5879</v>
      </c>
      <c r="D974" s="17" t="s">
        <v>5793</v>
      </c>
      <c r="E974" s="17">
        <v>1</v>
      </c>
      <c r="F974" t="str">
        <f t="shared" si="15"/>
        <v>INSERT INTO `photos2`(`photoId`, `restId`, `url`, `type`) VALUES (973,469,'lyfe-kitchen-culver2.jpg','banner');</v>
      </c>
    </row>
    <row r="975" spans="1:6">
      <c r="A975" s="25">
        <v>974</v>
      </c>
      <c r="B975" s="17">
        <v>469</v>
      </c>
      <c r="C975" s="5" t="s">
        <v>5874</v>
      </c>
      <c r="D975" s="17" t="s">
        <v>5792</v>
      </c>
      <c r="E975">
        <v>3</v>
      </c>
      <c r="F975" t="str">
        <f t="shared" si="15"/>
        <v>INSERT INTO `photos2`(`photoId`, `restId`, `url`, `type`) VALUES (974,469,'lyfe-kitchen2.jpg','logo');</v>
      </c>
    </row>
    <row r="976" spans="1:6">
      <c r="A976" s="25">
        <v>975</v>
      </c>
      <c r="B976" s="17">
        <v>470</v>
      </c>
      <c r="C976" s="51" t="s">
        <v>5888</v>
      </c>
      <c r="D976" s="17" t="s">
        <v>5793</v>
      </c>
      <c r="E976" s="25">
        <v>1</v>
      </c>
      <c r="F976" t="str">
        <f t="shared" si="15"/>
        <v>INSERT INTO `photos2`(`photoId`, `restId`, `url`, `type`) VALUES (975,470,'taste-at-pacific-palisades1 .jpg','banner');</v>
      </c>
    </row>
    <row r="977" spans="1:6">
      <c r="A977" s="25">
        <v>976</v>
      </c>
      <c r="B977" s="17">
        <v>470</v>
      </c>
      <c r="C977" s="5" t="s">
        <v>131</v>
      </c>
      <c r="D977" s="17" t="s">
        <v>5792</v>
      </c>
      <c r="E977">
        <v>3</v>
      </c>
      <c r="F977" t="str">
        <f t="shared" si="15"/>
        <v>INSERT INTO `photos2`(`photoId`, `restId`, `url`, `type`) VALUES (976,470,'taste2.png','logo');</v>
      </c>
    </row>
    <row r="978" spans="1:6">
      <c r="A978" s="25">
        <v>977</v>
      </c>
      <c r="B978" s="17">
        <v>471</v>
      </c>
      <c r="C978" s="5" t="s">
        <v>5898</v>
      </c>
      <c r="D978" s="17" t="s">
        <v>5793</v>
      </c>
      <c r="E978" s="17">
        <v>1</v>
      </c>
      <c r="F978" t="str">
        <f t="shared" si="15"/>
        <v>INSERT INTO `photos2`(`photoId`, `restId`, `url`, `type`) VALUES (977,471,'sirio1.jpeg','banner');</v>
      </c>
    </row>
    <row r="979" spans="1:6">
      <c r="A979" s="25">
        <v>978</v>
      </c>
      <c r="B979" s="17">
        <v>471</v>
      </c>
      <c r="C979" s="5" t="s">
        <v>5899</v>
      </c>
      <c r="D979" s="17" t="s">
        <v>5792</v>
      </c>
      <c r="E979">
        <v>3</v>
      </c>
      <c r="F979" t="str">
        <f t="shared" si="15"/>
        <v>INSERT INTO `photos2`(`photoId`, `restId`, `url`, `type`) VALUES (978,471,'sirio2.png','logo');</v>
      </c>
    </row>
    <row r="980" spans="1:6">
      <c r="A980" s="25">
        <v>979</v>
      </c>
      <c r="B980" s="17">
        <v>472</v>
      </c>
      <c r="C980" s="5" t="s">
        <v>5907</v>
      </c>
      <c r="D980" s="17" t="s">
        <v>5793</v>
      </c>
      <c r="E980" s="25">
        <v>1</v>
      </c>
      <c r="F980" t="str">
        <f t="shared" si="15"/>
        <v>INSERT INTO `photos2`(`photoId`, `restId`, `url`, `type`) VALUES (979,472,'laffa medi-eastern1.jpg','banner');</v>
      </c>
    </row>
    <row r="981" spans="1:6">
      <c r="A981" s="25">
        <v>980</v>
      </c>
      <c r="B981" s="17">
        <v>472</v>
      </c>
      <c r="C981" s="5" t="s">
        <v>5908</v>
      </c>
      <c r="D981" s="17" t="s">
        <v>5792</v>
      </c>
      <c r="E981">
        <v>3</v>
      </c>
      <c r="F981" t="str">
        <f t="shared" si="15"/>
        <v>INSERT INTO `photos2`(`photoId`, `restId`, `url`, `type`) VALUES (980,472,'laffa medi-eastern2.png','logo');</v>
      </c>
    </row>
    <row r="982" spans="1:6">
      <c r="A982" s="25">
        <v>981</v>
      </c>
      <c r="B982" s="17">
        <v>473</v>
      </c>
      <c r="C982" s="10" t="s">
        <v>5915</v>
      </c>
      <c r="D982" s="17" t="s">
        <v>5793</v>
      </c>
      <c r="E982" s="17">
        <v>1</v>
      </c>
      <c r="F982" t="str">
        <f t="shared" si="15"/>
        <v>INSERT INTO `photos2`(`photoId`, `restId`, `url`, `type`) VALUES (981,473,'Red-Hill1.jpg','banner');</v>
      </c>
    </row>
    <row r="983" spans="1:6">
      <c r="A983" s="25">
        <v>982</v>
      </c>
      <c r="B983" s="17">
        <v>473</v>
      </c>
      <c r="C983" s="10" t="s">
        <v>5916</v>
      </c>
      <c r="D983" s="17" t="s">
        <v>5792</v>
      </c>
      <c r="E983">
        <v>3</v>
      </c>
      <c r="F983" t="str">
        <f t="shared" si="15"/>
        <v>INSERT INTO `photos2`(`photoId`, `restId`, `url`, `type`) VALUES (982,473,'red-hill2.gif','logo');</v>
      </c>
    </row>
    <row r="984" spans="1:6">
      <c r="A984" s="25">
        <v>983</v>
      </c>
      <c r="B984" s="17">
        <v>474</v>
      </c>
      <c r="C984" s="5" t="s">
        <v>5925</v>
      </c>
      <c r="D984" s="17" t="s">
        <v>5793</v>
      </c>
      <c r="E984" s="17">
        <v>1</v>
      </c>
      <c r="F984" t="str">
        <f t="shared" si="15"/>
        <v>INSERT INTO `photos2`(`photoId`, `restId`, `url`, `type`) VALUES (983,474,'crossroads1.jpg','banner');</v>
      </c>
    </row>
    <row r="985" spans="1:6">
      <c r="A985" s="25">
        <v>984</v>
      </c>
      <c r="B985" s="17">
        <v>474</v>
      </c>
      <c r="C985" s="5" t="s">
        <v>5926</v>
      </c>
      <c r="D985" s="17" t="s">
        <v>5792</v>
      </c>
      <c r="E985">
        <v>3</v>
      </c>
      <c r="F985" t="str">
        <f t="shared" si="15"/>
        <v>INSERT INTO `photos2`(`photoId`, `restId`, `url`, `type`) VALUES (984,474,'crossroads2.png','logo');</v>
      </c>
    </row>
    <row r="986" spans="1:6">
      <c r="A986" s="25">
        <v>985</v>
      </c>
      <c r="B986" s="17">
        <v>475</v>
      </c>
      <c r="C986" s="51" t="s">
        <v>5935</v>
      </c>
      <c r="D986" t="s">
        <v>5793</v>
      </c>
      <c r="E986">
        <v>1</v>
      </c>
      <c r="F986" t="str">
        <f t="shared" si="15"/>
        <v>INSERT INTO `photos2`(`photoId`, `restId`, `url`, `type`) VALUES (985,475,'hinoki1.jpg','banner');</v>
      </c>
    </row>
    <row r="987" spans="1:6">
      <c r="A987" s="25">
        <v>986</v>
      </c>
      <c r="B987" s="17">
        <v>475</v>
      </c>
      <c r="C987" s="5" t="s">
        <v>5936</v>
      </c>
      <c r="D987" t="s">
        <v>5795</v>
      </c>
      <c r="E987">
        <v>2</v>
      </c>
      <c r="F987" t="str">
        <f t="shared" si="15"/>
        <v>INSERT INTO `photos2`(`photoId`, `restId`, `url`, `type`) VALUES (986,475,'hinoki2.jpg','slider');</v>
      </c>
    </row>
    <row r="988" spans="1:6">
      <c r="A988" s="25">
        <v>987</v>
      </c>
      <c r="B988" s="17">
        <v>475</v>
      </c>
      <c r="C988" s="50" t="s">
        <v>5937</v>
      </c>
      <c r="D988" t="s">
        <v>5792</v>
      </c>
      <c r="E988">
        <v>3</v>
      </c>
      <c r="F988" t="str">
        <f t="shared" si="15"/>
        <v>INSERT INTO `photos2`(`photoId`, `restId`, `url`, `type`) VALUES (987,475,'hinoki3.png','logo');</v>
      </c>
    </row>
    <row r="989" spans="1:6">
      <c r="A989" s="25">
        <v>988</v>
      </c>
      <c r="B989" s="17">
        <v>476</v>
      </c>
      <c r="C989" s="5" t="s">
        <v>5945</v>
      </c>
      <c r="D989" s="17" t="s">
        <v>5793</v>
      </c>
      <c r="E989" s="17">
        <v>1</v>
      </c>
      <c r="F989" t="str">
        <f t="shared" si="15"/>
        <v>INSERT INTO `photos2`(`photoId`, `restId`, `url`, `type`) VALUES (988,476,'portos1.jpg','banner');</v>
      </c>
    </row>
    <row r="990" spans="1:6">
      <c r="A990" s="25">
        <v>989</v>
      </c>
      <c r="B990" s="17">
        <v>477</v>
      </c>
      <c r="C990" s="5" t="s">
        <v>5945</v>
      </c>
      <c r="D990" s="17" t="s">
        <v>5793</v>
      </c>
      <c r="E990" s="25">
        <v>1</v>
      </c>
      <c r="F990" t="str">
        <f t="shared" si="15"/>
        <v>INSERT INTO `photos2`(`photoId`, `restId`, `url`, `type`) VALUES (989,477,'portos1.jpg','banner');</v>
      </c>
    </row>
    <row r="991" spans="1:6">
      <c r="A991" s="25">
        <v>990</v>
      </c>
      <c r="B991" s="17">
        <v>478</v>
      </c>
      <c r="C991" s="5" t="s">
        <v>5945</v>
      </c>
      <c r="D991" s="17" t="s">
        <v>5793</v>
      </c>
      <c r="E991" s="17">
        <v>1</v>
      </c>
      <c r="F991" t="str">
        <f t="shared" si="15"/>
        <v>INSERT INTO `photos2`(`photoId`, `restId`, `url`, `type`) VALUES (990,478,'portos1.jpg','banner');</v>
      </c>
    </row>
    <row r="992" spans="1:6">
      <c r="A992" s="25">
        <v>991</v>
      </c>
      <c r="B992" s="17">
        <v>479</v>
      </c>
      <c r="C992" s="5" t="s">
        <v>5965</v>
      </c>
      <c r="D992" s="17" t="s">
        <v>5793</v>
      </c>
      <c r="E992" s="17">
        <v>1</v>
      </c>
      <c r="F992" t="str">
        <f t="shared" si="15"/>
        <v>INSERT INTO `photos2`(`photoId`, `restId`, `url`, `type`) VALUES (991,479,'two-boots-avea.jpg','banner');</v>
      </c>
    </row>
    <row r="993" spans="1:6">
      <c r="A993" s="25">
        <v>992</v>
      </c>
      <c r="B993" s="17">
        <v>479</v>
      </c>
      <c r="C993" s="5" t="s">
        <v>5966</v>
      </c>
      <c r="D993" s="17" t="s">
        <v>5792</v>
      </c>
      <c r="E993">
        <v>3</v>
      </c>
      <c r="F993" t="str">
        <f t="shared" si="15"/>
        <v>INSERT INTO `photos2`(`photoId`, `restId`, `url`, `type`) VALUES (992,479,'two-boot- avea2.jpg','logo');</v>
      </c>
    </row>
    <row r="994" spans="1:6">
      <c r="A994" s="25">
        <v>993</v>
      </c>
      <c r="B994" s="17">
        <v>480</v>
      </c>
      <c r="C994" s="5" t="s">
        <v>5974</v>
      </c>
      <c r="D994" s="17" t="s">
        <v>5793</v>
      </c>
      <c r="E994" s="25">
        <v>1</v>
      </c>
      <c r="F994" t="str">
        <f t="shared" si="15"/>
        <v>INSERT INTO `photos2`(`photoId`, `restId`, `url`, `type`) VALUES (993,480,'two-boots-bleeker1.jpg','banner');</v>
      </c>
    </row>
    <row r="995" spans="1:6">
      <c r="A995" s="25">
        <v>994</v>
      </c>
      <c r="B995" s="17">
        <v>480</v>
      </c>
      <c r="C995" s="5" t="s">
        <v>5975</v>
      </c>
      <c r="D995" s="17" t="s">
        <v>5792</v>
      </c>
      <c r="E995">
        <v>3</v>
      </c>
      <c r="F995" t="str">
        <f t="shared" si="15"/>
        <v>INSERT INTO `photos2`(`photoId`, `restId`, `url`, `type`) VALUES (994,480,'two-boots2.jpg','logo');</v>
      </c>
    </row>
    <row r="996" spans="1:6">
      <c r="A996" s="25">
        <v>995</v>
      </c>
      <c r="B996" s="17">
        <v>481</v>
      </c>
      <c r="C996" s="5" t="s">
        <v>5981</v>
      </c>
      <c r="D996" s="17" t="s">
        <v>5793</v>
      </c>
      <c r="E996" s="17">
        <v>1</v>
      </c>
      <c r="F996" t="str">
        <f t="shared" si="15"/>
        <v>INSERT INTO `photos2`(`photoId`, `restId`, `url`, `type`) VALUES (995,481,'two-boots-greenwich1.jpg','banner');</v>
      </c>
    </row>
    <row r="997" spans="1:6">
      <c r="A997" s="25">
        <v>996</v>
      </c>
      <c r="B997" s="17">
        <v>481</v>
      </c>
      <c r="C997" s="5" t="s">
        <v>5975</v>
      </c>
      <c r="D997" s="17" t="s">
        <v>5792</v>
      </c>
      <c r="E997">
        <v>3</v>
      </c>
      <c r="F997" t="str">
        <f t="shared" si="15"/>
        <v>INSERT INTO `photos2`(`photoId`, `restId`, `url`, `type`) VALUES (996,481,'two-boots2.jpg','logo');</v>
      </c>
    </row>
    <row r="998" spans="1:6">
      <c r="A998" s="25">
        <v>997</v>
      </c>
      <c r="B998" s="17">
        <v>482</v>
      </c>
      <c r="C998" s="5" t="s">
        <v>5988</v>
      </c>
      <c r="D998" s="17" t="s">
        <v>5793</v>
      </c>
      <c r="E998" s="25">
        <v>1</v>
      </c>
      <c r="F998" t="str">
        <f t="shared" si="15"/>
        <v>INSERT INTO `photos2`(`photoId`, `restId`, `url`, `type`) VALUES (997,482,'two-boots-grand1.jpg','banner');</v>
      </c>
    </row>
    <row r="999" spans="1:6">
      <c r="A999" s="25">
        <v>998</v>
      </c>
      <c r="B999" s="17">
        <v>482</v>
      </c>
      <c r="C999" s="5" t="s">
        <v>5975</v>
      </c>
      <c r="D999" s="17" t="s">
        <v>5792</v>
      </c>
      <c r="E999">
        <v>3</v>
      </c>
      <c r="F999" t="str">
        <f t="shared" si="15"/>
        <v>INSERT INTO `photos2`(`photoId`, `restId`, `url`, `type`) VALUES (998,482,'two-boots2.jpg','logo');</v>
      </c>
    </row>
    <row r="1000" spans="1:6">
      <c r="A1000" s="25">
        <v>999</v>
      </c>
      <c r="B1000" s="17">
        <v>483</v>
      </c>
      <c r="C1000" s="5" t="s">
        <v>5995</v>
      </c>
      <c r="D1000" s="17" t="s">
        <v>5793</v>
      </c>
      <c r="E1000" s="17">
        <v>1</v>
      </c>
      <c r="F1000" t="str">
        <f t="shared" si="15"/>
        <v>INSERT INTO `photos2`(`photoId`, `restId`, `url`, `type`) VALUES (999,483,'two-boots-upper-west1.jpg','banner');</v>
      </c>
    </row>
    <row r="1001" spans="1:6">
      <c r="A1001" s="25">
        <v>1000</v>
      </c>
      <c r="B1001" s="17">
        <v>483</v>
      </c>
      <c r="C1001" s="5" t="s">
        <v>5975</v>
      </c>
      <c r="D1001" s="17" t="s">
        <v>5792</v>
      </c>
      <c r="E1001">
        <v>3</v>
      </c>
      <c r="F1001" t="str">
        <f t="shared" si="15"/>
        <v>INSERT INTO `photos2`(`photoId`, `restId`, `url`, `type`) VALUES (1000,483,'two-boots2.jpg','logo');</v>
      </c>
    </row>
    <row r="1002" spans="1:6">
      <c r="A1002" s="25">
        <v>1001</v>
      </c>
      <c r="B1002" s="17">
        <v>484</v>
      </c>
      <c r="C1002" s="5" t="s">
        <v>6002</v>
      </c>
      <c r="D1002" t="s">
        <v>5793</v>
      </c>
      <c r="E1002">
        <v>1</v>
      </c>
      <c r="F1002" t="str">
        <f t="shared" si="15"/>
        <v>INSERT INTO `photos2`(`photoId`, `restId`, `url`, `type`) VALUES (1001,484,'two-boots-hells1.jpg','banner');</v>
      </c>
    </row>
    <row r="1003" spans="1:6">
      <c r="A1003" s="25">
        <v>1002</v>
      </c>
      <c r="B1003" s="17">
        <v>484</v>
      </c>
      <c r="C1003" s="5" t="s">
        <v>6003</v>
      </c>
      <c r="D1003" t="s">
        <v>5795</v>
      </c>
      <c r="E1003">
        <v>2</v>
      </c>
      <c r="F1003" t="str">
        <f t="shared" si="15"/>
        <v>INSERT INTO `photos2`(`photoId`, `restId`, `url`, `type`) VALUES (1002,484,'two-boots-hells2.jpg','slider');</v>
      </c>
    </row>
    <row r="1004" spans="1:6">
      <c r="A1004" s="25">
        <v>1003</v>
      </c>
      <c r="B1004" s="17">
        <v>484</v>
      </c>
      <c r="C1004" s="50" t="s">
        <v>5975</v>
      </c>
      <c r="D1004" t="s">
        <v>5792</v>
      </c>
      <c r="E1004">
        <v>3</v>
      </c>
      <c r="F1004" t="str">
        <f t="shared" si="15"/>
        <v>INSERT INTO `photos2`(`photoId`, `restId`, `url`, `type`) VALUES (1003,484,'two-boots2.jpg','logo');</v>
      </c>
    </row>
    <row r="1005" spans="1:6">
      <c r="A1005" s="25">
        <v>1004</v>
      </c>
      <c r="B1005" s="17">
        <v>485</v>
      </c>
      <c r="C1005" s="5" t="s">
        <v>6009</v>
      </c>
      <c r="D1005" s="17" t="s">
        <v>5793</v>
      </c>
      <c r="E1005" s="25">
        <v>1</v>
      </c>
      <c r="F1005" t="str">
        <f t="shared" si="15"/>
        <v>INSERT INTO `photos2`(`photoId`, `restId`, `url`, `type`) VALUES (1004,485,'two-boots-dtla1.jpg','banner');</v>
      </c>
    </row>
    <row r="1006" spans="1:6">
      <c r="A1006" s="25">
        <v>1005</v>
      </c>
      <c r="B1006" s="17">
        <v>485</v>
      </c>
      <c r="C1006" s="5" t="s">
        <v>5975</v>
      </c>
      <c r="D1006" s="17" t="s">
        <v>5792</v>
      </c>
      <c r="E1006">
        <v>3</v>
      </c>
      <c r="F1006" t="str">
        <f t="shared" si="15"/>
        <v>INSERT INTO `photos2`(`photoId`, `restId`, `url`, `type`) VALUES (1005,485,'two-boots2.jpg','logo');</v>
      </c>
    </row>
    <row r="1007" spans="1:6">
      <c r="A1007" s="25">
        <v>1006</v>
      </c>
      <c r="B1007" s="17">
        <v>486</v>
      </c>
      <c r="C1007" s="5" t="s">
        <v>6016</v>
      </c>
      <c r="D1007" s="17" t="s">
        <v>5793</v>
      </c>
      <c r="E1007" s="17">
        <v>1</v>
      </c>
      <c r="F1007" t="str">
        <f t="shared" si="15"/>
        <v>INSERT INTO `photos2`(`photoId`, `restId`, `url`, `type`) VALUES (1006,486,'two-boots-bridgeport1.jpg','banner');</v>
      </c>
    </row>
    <row r="1008" spans="1:6">
      <c r="A1008" s="25">
        <v>1007</v>
      </c>
      <c r="B1008" s="17">
        <v>486</v>
      </c>
      <c r="C1008" s="5" t="s">
        <v>5975</v>
      </c>
      <c r="D1008" s="17" t="s">
        <v>5792</v>
      </c>
      <c r="E1008">
        <v>3</v>
      </c>
      <c r="F1008" t="str">
        <f t="shared" si="15"/>
        <v>INSERT INTO `photos2`(`photoId`, `restId`, `url`, `type`) VALUES (1007,486,'two-boots2.jpg','logo');</v>
      </c>
    </row>
    <row r="1009" spans="1:6">
      <c r="A1009" s="25">
        <v>1008</v>
      </c>
      <c r="B1009" s="17">
        <v>487</v>
      </c>
      <c r="C1009" s="5" t="s">
        <v>6022</v>
      </c>
      <c r="D1009" s="17" t="s">
        <v>5793</v>
      </c>
      <c r="E1009" s="25">
        <v>1</v>
      </c>
      <c r="F1009" t="str">
        <f t="shared" si="15"/>
        <v>INSERT INTO `photos2`(`photoId`, `restId`, `url`, `type`) VALUES (1008,487,'two-boots-echo1.jpg','banner');</v>
      </c>
    </row>
    <row r="1010" spans="1:6">
      <c r="A1010" s="25">
        <v>1009</v>
      </c>
      <c r="B1010" s="17">
        <v>487</v>
      </c>
      <c r="C1010" s="5" t="s">
        <v>5975</v>
      </c>
      <c r="D1010" s="17" t="s">
        <v>5792</v>
      </c>
      <c r="E1010">
        <v>3</v>
      </c>
      <c r="F1010" t="str">
        <f t="shared" si="15"/>
        <v>INSERT INTO `photos2`(`photoId`, `restId`, `url`, `type`) VALUES (1009,487,'two-boots2.jpg','logo');</v>
      </c>
    </row>
    <row r="1011" spans="1:6">
      <c r="A1011" s="25">
        <v>1010</v>
      </c>
      <c r="B1011" s="17">
        <v>488</v>
      </c>
      <c r="C1011" s="10" t="s">
        <v>6028</v>
      </c>
      <c r="D1011" s="17" t="s">
        <v>5793</v>
      </c>
      <c r="E1011" s="17">
        <v>1</v>
      </c>
      <c r="F1011" t="str">
        <f t="shared" si="15"/>
        <v>INSERT INTO `photos2`(`photoId`, `restId`, `url`, `type`) VALUES (1010,488,'two-boots-baltimore1.jpg','banner');</v>
      </c>
    </row>
    <row r="1012" spans="1:6">
      <c r="A1012" s="25">
        <v>1011</v>
      </c>
      <c r="B1012" s="17">
        <v>488</v>
      </c>
      <c r="C1012" s="5" t="s">
        <v>5975</v>
      </c>
      <c r="D1012" s="17" t="s">
        <v>5792</v>
      </c>
      <c r="E1012">
        <v>3</v>
      </c>
      <c r="F1012" t="str">
        <f t="shared" si="15"/>
        <v>INSERT INTO `photos2`(`photoId`, `restId`, `url`, `type`) VALUES (1011,488,'two-boots2.jpg','logo');</v>
      </c>
    </row>
    <row r="1013" spans="1:6">
      <c r="A1013" s="25">
        <v>1012</v>
      </c>
      <c r="B1013" s="17">
        <v>489</v>
      </c>
      <c r="C1013" s="5" t="s">
        <v>6036</v>
      </c>
      <c r="D1013" s="17" t="s">
        <v>5793</v>
      </c>
      <c r="E1013" s="17">
        <v>1</v>
      </c>
      <c r="F1013" t="str">
        <f t="shared" si="15"/>
        <v>INSERT INTO `photos2`(`photoId`, `restId`, `url`, `type`) VALUES (1012,489,'two-boots-hudson1.jpg','banner');</v>
      </c>
    </row>
    <row r="1014" spans="1:6">
      <c r="A1014" s="25">
        <v>1013</v>
      </c>
      <c r="B1014" s="17">
        <v>489</v>
      </c>
      <c r="C1014" s="5" t="s">
        <v>5975</v>
      </c>
      <c r="D1014" s="17" t="s">
        <v>5792</v>
      </c>
      <c r="E1014">
        <v>3</v>
      </c>
      <c r="F1014" t="str">
        <f t="shared" si="15"/>
        <v>INSERT INTO `photos2`(`photoId`, `restId`, `url`, `type`) VALUES (1013,489,'two-boots2.jpg','logo');</v>
      </c>
    </row>
    <row r="1015" spans="1:6">
      <c r="A1015" s="25">
        <v>1014</v>
      </c>
      <c r="B1015" s="17">
        <v>490</v>
      </c>
      <c r="C1015" s="5" t="s">
        <v>6042</v>
      </c>
      <c r="D1015" s="17" t="s">
        <v>5793</v>
      </c>
      <c r="E1015" s="25">
        <v>1</v>
      </c>
      <c r="F1015" t="str">
        <f t="shared" si="15"/>
        <v>INSERT INTO `photos2`(`photoId`, `restId`, `url`, `type`) VALUES (1014,490,'two-boots-uppereast1.jpg','banner');</v>
      </c>
    </row>
    <row r="1016" spans="1:6">
      <c r="A1016" s="25">
        <v>1015</v>
      </c>
      <c r="B1016" s="17">
        <v>490</v>
      </c>
      <c r="C1016" s="5" t="s">
        <v>5975</v>
      </c>
      <c r="D1016" s="17" t="s">
        <v>5792</v>
      </c>
      <c r="E1016">
        <v>3</v>
      </c>
      <c r="F1016" t="str">
        <f t="shared" si="15"/>
        <v>INSERT INTO `photos2`(`photoId`, `restId`, `url`, `type`) VALUES (1015,490,'two-boots2.jpg','logo');</v>
      </c>
    </row>
    <row r="1017" spans="1:6">
      <c r="A1017" s="25">
        <v>1016</v>
      </c>
      <c r="B1017" s="17">
        <v>491</v>
      </c>
      <c r="C1017" s="5" t="s">
        <v>6049</v>
      </c>
      <c r="D1017" s="17" t="s">
        <v>5793</v>
      </c>
      <c r="E1017" s="17">
        <v>1</v>
      </c>
      <c r="F1017" t="str">
        <f t="shared" si="15"/>
        <v>INSERT INTO `photos2`(`photoId`, `restId`, `url`, `type`) VALUES (1016,491,'two-boots-JerseyCity1.jpg','banner');</v>
      </c>
    </row>
    <row r="1018" spans="1:6">
      <c r="A1018" s="25">
        <v>1017</v>
      </c>
      <c r="B1018" s="17">
        <v>491</v>
      </c>
      <c r="C1018" s="5" t="s">
        <v>5975</v>
      </c>
      <c r="D1018" s="17" t="s">
        <v>5792</v>
      </c>
      <c r="E1018">
        <v>3</v>
      </c>
      <c r="F1018" t="str">
        <f t="shared" si="15"/>
        <v>INSERT INTO `photos2`(`photoId`, `restId`, `url`, `type`) VALUES (1017,491,'two-boots2.jpg','logo');</v>
      </c>
    </row>
    <row r="1019" spans="1:6">
      <c r="A1019" s="25">
        <v>1018</v>
      </c>
      <c r="B1019" s="17">
        <v>492</v>
      </c>
      <c r="C1019" s="5" t="s">
        <v>6055</v>
      </c>
      <c r="D1019" t="s">
        <v>5793</v>
      </c>
      <c r="E1019">
        <v>1</v>
      </c>
      <c r="F1019" t="str">
        <f t="shared" si="15"/>
        <v>INSERT INTO `photos2`(`photoId`, `restId`, `url`, `type`) VALUES (1018,492,'urban-garden1.jpg','banner');</v>
      </c>
    </row>
    <row r="1020" spans="1:6">
      <c r="A1020" s="25">
        <v>1019</v>
      </c>
      <c r="B1020" s="17">
        <v>492</v>
      </c>
      <c r="C1020" s="5" t="s">
        <v>6056</v>
      </c>
      <c r="D1020" t="s">
        <v>5795</v>
      </c>
      <c r="E1020">
        <v>2</v>
      </c>
      <c r="F1020" t="str">
        <f t="shared" si="15"/>
        <v>INSERT INTO `photos2`(`photoId`, `restId`, `url`, `type`) VALUES (1019,492,'urban- garden2.jpg','slider');</v>
      </c>
    </row>
    <row r="1021" spans="1:6">
      <c r="A1021" s="25">
        <v>1020</v>
      </c>
      <c r="B1021" s="17">
        <v>492</v>
      </c>
      <c r="C1021" s="50" t="s">
        <v>6057</v>
      </c>
      <c r="D1021" t="s">
        <v>5792</v>
      </c>
      <c r="E1021">
        <v>3</v>
      </c>
      <c r="F1021" t="str">
        <f t="shared" si="15"/>
        <v>INSERT INTO `photos2`(`photoId`, `restId`, `url`, `type`) VALUES (1020,492,'urban-garden3.jpg','logo');</v>
      </c>
    </row>
    <row r="1022" spans="1:6">
      <c r="A1022" s="25">
        <v>1021</v>
      </c>
      <c r="B1022" s="17">
        <v>493</v>
      </c>
      <c r="C1022" s="5" t="s">
        <v>6065</v>
      </c>
      <c r="D1022" s="17" t="s">
        <v>5793</v>
      </c>
      <c r="E1022" s="17">
        <v>1</v>
      </c>
      <c r="F1022" t="str">
        <f t="shared" si="15"/>
        <v>INSERT INTO `photos2`(`photoId`, `restId`, `url`, `type`) VALUES (1021,493,'rosewood-tavern1.jpg','banner');</v>
      </c>
    </row>
    <row r="1023" spans="1:6">
      <c r="A1023" s="25">
        <v>1022</v>
      </c>
      <c r="B1023" s="17">
        <v>493</v>
      </c>
      <c r="C1023" s="5" t="s">
        <v>6066</v>
      </c>
      <c r="D1023" s="17" t="s">
        <v>5792</v>
      </c>
      <c r="E1023">
        <v>3</v>
      </c>
      <c r="F1023" t="str">
        <f t="shared" si="15"/>
        <v>INSERT INTO `photos2`(`photoId`, `restId`, `url`, `type`) VALUES (1022,493,'rosewood-tavern2.png','logo');</v>
      </c>
    </row>
    <row r="1024" spans="1:6">
      <c r="A1024" s="25">
        <v>1023</v>
      </c>
      <c r="B1024" s="17">
        <v>494</v>
      </c>
      <c r="C1024" s="5" t="s">
        <v>6074</v>
      </c>
      <c r="D1024" s="17" t="s">
        <v>5793</v>
      </c>
      <c r="E1024" s="17">
        <v>1</v>
      </c>
      <c r="F1024" t="str">
        <f t="shared" si="15"/>
        <v>INSERT INTO `photos2`(`photoId`, `restId`, `url`, `type`) VALUES (1023,494,'mission-cantina1.jpg','banner');</v>
      </c>
    </row>
    <row r="1025" spans="1:6">
      <c r="A1025" s="25">
        <v>1024</v>
      </c>
      <c r="B1025" s="17">
        <v>494</v>
      </c>
      <c r="C1025" s="5" t="s">
        <v>6075</v>
      </c>
      <c r="D1025" s="17" t="s">
        <v>5792</v>
      </c>
      <c r="E1025">
        <v>3</v>
      </c>
      <c r="F1025" t="str">
        <f t="shared" si="15"/>
        <v>INSERT INTO `photos2`(`photoId`, `restId`, `url`, `type`) VALUES (1024,494,'mission-cantina2.png','logo');</v>
      </c>
    </row>
    <row r="1026" spans="1:6">
      <c r="A1026" s="25">
        <v>1025</v>
      </c>
      <c r="B1026" s="17">
        <v>495</v>
      </c>
      <c r="C1026" s="5" t="s">
        <v>6083</v>
      </c>
      <c r="D1026" s="17" t="s">
        <v>5793</v>
      </c>
      <c r="E1026" s="25">
        <v>1</v>
      </c>
      <c r="F1026" t="str">
        <f t="shared" si="15"/>
        <v>INSERT INTO `photos2`(`photoId`, `restId`, `url`, `type`) VALUES (1025,495,'Delancy-bar1.jpg','banner');</v>
      </c>
    </row>
    <row r="1027" spans="1:6">
      <c r="A1027" s="25">
        <v>1026</v>
      </c>
      <c r="B1027" s="17">
        <v>495</v>
      </c>
      <c r="C1027" s="5" t="s">
        <v>6084</v>
      </c>
      <c r="D1027" s="17" t="s">
        <v>5792</v>
      </c>
      <c r="E1027">
        <v>3</v>
      </c>
      <c r="F1027" t="str">
        <f t="shared" ref="F1027:F1090" si="16">"INSERT INTO `photos2`(`photoId`, `restId`, `url`, `type`) VALUES (" &amp; A1027 &amp; "," &amp; B1027 &amp; "," &amp; CONCATENATE("'",C1027,"'") &amp; "," &amp; CONCATENATE("'",D1027,"'") &amp; ");"</f>
        <v>INSERT INTO `photos2`(`photoId`, `restId`, `url`, `type`) VALUES (1026,495,'delancy-bar2.JPG','logo');</v>
      </c>
    </row>
    <row r="1028" spans="1:6">
      <c r="A1028" s="25">
        <v>1027</v>
      </c>
      <c r="B1028" s="17">
        <v>496</v>
      </c>
      <c r="C1028" s="5" t="s">
        <v>6092</v>
      </c>
      <c r="D1028" t="s">
        <v>5793</v>
      </c>
      <c r="E1028">
        <v>1</v>
      </c>
      <c r="F1028" t="str">
        <f t="shared" si="16"/>
        <v>INSERT INTO `photos2`(`photoId`, `restId`, `url`, `type`) VALUES (1027,496,'township-saloon1.jpg','banner');</v>
      </c>
    </row>
    <row r="1029" spans="1:6">
      <c r="A1029" s="25">
        <v>1028</v>
      </c>
      <c r="B1029" s="17">
        <v>496</v>
      </c>
      <c r="C1029" s="5" t="s">
        <v>6093</v>
      </c>
      <c r="D1029" t="s">
        <v>5795</v>
      </c>
      <c r="E1029">
        <v>2</v>
      </c>
      <c r="F1029" t="str">
        <f t="shared" si="16"/>
        <v>INSERT INTO `photos2`(`photoId`, `restId`, `url`, `type`) VALUES (1028,496,'township-saloon2.jpg','slider');</v>
      </c>
    </row>
    <row r="1030" spans="1:6">
      <c r="A1030" s="25">
        <v>1029</v>
      </c>
      <c r="B1030" s="17">
        <v>496</v>
      </c>
      <c r="C1030" s="50" t="s">
        <v>6094</v>
      </c>
      <c r="D1030" t="s">
        <v>5792</v>
      </c>
      <c r="E1030">
        <v>3</v>
      </c>
      <c r="F1030" t="str">
        <f t="shared" si="16"/>
        <v>INSERT INTO `photos2`(`photoId`, `restId`, `url`, `type`) VALUES (1029,496,'township-saloon3.jpg','logo');</v>
      </c>
    </row>
    <row r="1031" spans="1:6">
      <c r="A1031" s="25">
        <v>1030</v>
      </c>
      <c r="B1031" s="17">
        <v>497</v>
      </c>
      <c r="C1031" s="5" t="s">
        <v>6102</v>
      </c>
      <c r="D1031" s="17" t="s">
        <v>5793</v>
      </c>
      <c r="E1031" s="25">
        <v>1</v>
      </c>
      <c r="F1031" t="str">
        <f t="shared" si="16"/>
        <v>INSERT INTO `photos2`(`photoId`, `restId`, `url`, `type`) VALUES (1030,497,'tamarind-deli1.jpg','banner');</v>
      </c>
    </row>
    <row r="1032" spans="1:6">
      <c r="A1032" s="25">
        <v>1031</v>
      </c>
      <c r="B1032" s="17">
        <v>497</v>
      </c>
      <c r="C1032" s="5" t="s">
        <v>6103</v>
      </c>
      <c r="D1032" s="17" t="s">
        <v>5792</v>
      </c>
      <c r="E1032">
        <v>3</v>
      </c>
      <c r="F1032" t="str">
        <f t="shared" si="16"/>
        <v>INSERT INTO `photos2`(`photoId`, `restId`, `url`, `type`) VALUES (1031,497,'tamarind-deli2.jpg','logo');</v>
      </c>
    </row>
    <row r="1033" spans="1:6">
      <c r="A1033" s="25">
        <v>1032</v>
      </c>
      <c r="B1033" s="17">
        <v>498</v>
      </c>
      <c r="C1033" s="5" t="s">
        <v>5855</v>
      </c>
      <c r="D1033" s="17" t="s">
        <v>5793</v>
      </c>
      <c r="E1033" s="17">
        <v>1</v>
      </c>
      <c r="F1033" t="str">
        <f t="shared" si="16"/>
        <v>INSERT INTO `photos2`(`photoId`, `restId`, `url`, `type`) VALUES (1032,498,'shojin-cc1.png','banner');</v>
      </c>
    </row>
    <row r="1034" spans="1:6">
      <c r="A1034" s="25">
        <v>1033</v>
      </c>
      <c r="B1034" s="17">
        <v>498</v>
      </c>
      <c r="C1034" s="5" t="s">
        <v>5848</v>
      </c>
      <c r="D1034" s="17" t="s">
        <v>5792</v>
      </c>
      <c r="E1034">
        <v>3</v>
      </c>
      <c r="F1034" t="str">
        <f t="shared" si="16"/>
        <v>INSERT INTO `photos2`(`photoId`, `restId`, `url`, `type`) VALUES (1033,498,'shojin2.png','logo');</v>
      </c>
    </row>
    <row r="1035" spans="1:6">
      <c r="A1035" s="25">
        <v>1034</v>
      </c>
      <c r="B1035" s="17">
        <v>499</v>
      </c>
      <c r="C1035" s="10" t="s">
        <v>6112</v>
      </c>
      <c r="D1035" s="17" t="s">
        <v>5793</v>
      </c>
      <c r="E1035" s="17">
        <v>1</v>
      </c>
      <c r="F1035" t="str">
        <f t="shared" si="16"/>
        <v>INSERT INTO `photos2`(`photoId`, `restId`, `url`, `type`) VALUES (1034,499,'davanti-enotecadm1.jpg','banner');</v>
      </c>
    </row>
    <row r="1036" spans="1:6">
      <c r="A1036" s="25">
        <v>1035</v>
      </c>
      <c r="B1036" s="17">
        <v>499</v>
      </c>
      <c r="C1036" s="10" t="s">
        <v>6113</v>
      </c>
      <c r="D1036" s="17" t="s">
        <v>5792</v>
      </c>
      <c r="E1036">
        <v>3</v>
      </c>
      <c r="F1036" t="str">
        <f t="shared" si="16"/>
        <v>INSERT INTO `photos2`(`photoId`, `restId`, `url`, `type`) VALUES (1035,499,'Davanti-enoteca2.jpg','logo');</v>
      </c>
    </row>
    <row r="1037" spans="1:6">
      <c r="A1037" s="25">
        <v>1036</v>
      </c>
      <c r="B1037" s="17">
        <v>500</v>
      </c>
      <c r="C1037" s="10" t="s">
        <v>6118</v>
      </c>
      <c r="D1037" s="17" t="s">
        <v>5793</v>
      </c>
      <c r="E1037" s="25">
        <v>1</v>
      </c>
      <c r="F1037" t="str">
        <f t="shared" si="16"/>
        <v>INSERT INTO `photos2`(`photoId`, `restId`, `url`, `type`) VALUES (1036,500,'davanti-enotecasd1.jpg','banner');</v>
      </c>
    </row>
    <row r="1038" spans="1:6">
      <c r="A1038" s="25">
        <v>1037</v>
      </c>
      <c r="B1038" s="17">
        <v>500</v>
      </c>
      <c r="C1038" s="10" t="s">
        <v>6113</v>
      </c>
      <c r="D1038" s="17" t="s">
        <v>5792</v>
      </c>
      <c r="E1038">
        <v>3</v>
      </c>
      <c r="F1038" t="str">
        <f t="shared" si="16"/>
        <v>INSERT INTO `photos2`(`photoId`, `restId`, `url`, `type`) VALUES (1037,500,'Davanti-enoteca2.jpg','logo');</v>
      </c>
    </row>
    <row r="1039" spans="1:6">
      <c r="A1039" s="25">
        <v>1038</v>
      </c>
      <c r="B1039" s="17">
        <v>501</v>
      </c>
      <c r="C1039" s="5" t="s">
        <v>6126</v>
      </c>
      <c r="D1039" s="17" t="s">
        <v>5793</v>
      </c>
      <c r="E1039" s="17">
        <v>1</v>
      </c>
      <c r="F1039" t="str">
        <f t="shared" si="16"/>
        <v>INSERT INTO `photos2`(`photoId`, `restId`, `url`, `type`) VALUES (1038,501,'zoma1.jpg','banner');</v>
      </c>
    </row>
    <row r="1040" spans="1:6">
      <c r="A1040" s="25">
        <v>1039</v>
      </c>
      <c r="B1040" s="17">
        <v>501</v>
      </c>
      <c r="C1040" s="5" t="s">
        <v>6127</v>
      </c>
      <c r="D1040" s="17" t="s">
        <v>5792</v>
      </c>
      <c r="E1040">
        <v>3</v>
      </c>
      <c r="F1040" t="str">
        <f t="shared" si="16"/>
        <v>INSERT INTO `photos2`(`photoId`, `restId`, `url`, `type`) VALUES (1039,501,'zoma2.gif','logo');</v>
      </c>
    </row>
    <row r="1041" spans="1:6">
      <c r="A1041" s="25">
        <v>1040</v>
      </c>
      <c r="B1041" s="17">
        <v>502</v>
      </c>
      <c r="C1041" s="10" t="s">
        <v>6137</v>
      </c>
      <c r="D1041" s="17" t="s">
        <v>5793</v>
      </c>
      <c r="E1041" s="25">
        <v>1</v>
      </c>
      <c r="F1041" t="str">
        <f t="shared" si="16"/>
        <v>INSERT INTO `photos2`(`photoId`, `restId`, `url`, `type`) VALUES (1040,502,'the-kitchen-cafe-bar1.jpg','banner');</v>
      </c>
    </row>
    <row r="1042" spans="1:6">
      <c r="A1042" s="25">
        <v>1041</v>
      </c>
      <c r="B1042" s="17">
        <v>503</v>
      </c>
      <c r="C1042" s="10" t="s">
        <v>6146</v>
      </c>
      <c r="D1042" s="17" t="s">
        <v>5793</v>
      </c>
      <c r="E1042" s="17">
        <v>1</v>
      </c>
      <c r="F1042" t="str">
        <f t="shared" si="16"/>
        <v>INSERT INTO `photos2`(`photoId`, `restId`, `url`, `type`) VALUES (1041,503,'gejas-cafe1.jpg','banner');</v>
      </c>
    </row>
    <row r="1043" spans="1:6">
      <c r="A1043" s="25">
        <v>1042</v>
      </c>
      <c r="B1043" s="17">
        <v>503</v>
      </c>
      <c r="C1043" s="10" t="s">
        <v>6147</v>
      </c>
      <c r="D1043" s="17" t="s">
        <v>5792</v>
      </c>
      <c r="E1043">
        <v>3</v>
      </c>
      <c r="F1043" t="str">
        <f t="shared" si="16"/>
        <v>INSERT INTO `photos2`(`photoId`, `restId`, `url`, `type`) VALUES (1042,503,'gejas-cafe2.gif','logo');</v>
      </c>
    </row>
    <row r="1044" spans="1:6">
      <c r="A1044" s="25">
        <v>1043</v>
      </c>
      <c r="B1044" s="17">
        <v>504</v>
      </c>
      <c r="C1044" s="10" t="s">
        <v>6155</v>
      </c>
      <c r="D1044" t="s">
        <v>5793</v>
      </c>
      <c r="E1044">
        <v>1</v>
      </c>
      <c r="F1044" t="str">
        <f t="shared" si="16"/>
        <v>INSERT INTO `photos2`(`photoId`, `restId`, `url`, `type`) VALUES (1043,504,'lake-street-bar1.jpg','banner');</v>
      </c>
    </row>
    <row r="1045" spans="1:6">
      <c r="A1045" s="25">
        <v>1044</v>
      </c>
      <c r="B1045" s="17">
        <v>504</v>
      </c>
      <c r="C1045" s="10" t="s">
        <v>6156</v>
      </c>
      <c r="D1045" t="s">
        <v>5795</v>
      </c>
      <c r="E1045">
        <v>2</v>
      </c>
      <c r="F1045" t="str">
        <f t="shared" si="16"/>
        <v>INSERT INTO `photos2`(`photoId`, `restId`, `url`, `type`) VALUES (1044,504,'lake-street-bar2.jpg','slider');</v>
      </c>
    </row>
    <row r="1046" spans="1:6">
      <c r="A1046" s="25">
        <v>1045</v>
      </c>
      <c r="B1046" s="17">
        <v>504</v>
      </c>
      <c r="C1046" s="15" t="s">
        <v>6157</v>
      </c>
      <c r="D1046" t="s">
        <v>5792</v>
      </c>
      <c r="E1046">
        <v>3</v>
      </c>
      <c r="F1046" t="str">
        <f t="shared" si="16"/>
        <v>INSERT INTO `photos2`(`photoId`, `restId`, `url`, `type`) VALUES (1045,504,'lake-street-bar3.png','logo');</v>
      </c>
    </row>
    <row r="1047" spans="1:6">
      <c r="A1047" s="25">
        <v>1046</v>
      </c>
      <c r="B1047" s="17">
        <v>505</v>
      </c>
      <c r="C1047" s="10" t="s">
        <v>6166</v>
      </c>
      <c r="D1047" t="s">
        <v>5793</v>
      </c>
      <c r="E1047">
        <v>1</v>
      </c>
      <c r="F1047" t="str">
        <f t="shared" si="16"/>
        <v>INSERT INTO `photos2`(`photoId`, `restId`, `url`, `type`) VALUES (1046,505,'vintage-enoteca1.jpg','banner');</v>
      </c>
    </row>
    <row r="1048" spans="1:6">
      <c r="A1048" s="25">
        <v>1047</v>
      </c>
      <c r="B1048" s="17">
        <v>505</v>
      </c>
      <c r="C1048" s="10" t="s">
        <v>6167</v>
      </c>
      <c r="D1048" t="s">
        <v>5795</v>
      </c>
      <c r="E1048">
        <v>2</v>
      </c>
      <c r="F1048" t="str">
        <f t="shared" si="16"/>
        <v>INSERT INTO `photos2`(`photoId`, `restId`, `url`, `type`) VALUES (1047,505,'vintage-enoteca2.jpg','slider');</v>
      </c>
    </row>
    <row r="1049" spans="1:6">
      <c r="A1049" s="25">
        <v>1048</v>
      </c>
      <c r="B1049" s="17">
        <v>505</v>
      </c>
      <c r="C1049" s="15" t="s">
        <v>6168</v>
      </c>
      <c r="D1049" t="s">
        <v>5792</v>
      </c>
      <c r="E1049">
        <v>3</v>
      </c>
      <c r="F1049" t="str">
        <f t="shared" si="16"/>
        <v>INSERT INTO `photos2`(`photoId`, `restId`, `url`, `type`) VALUES (1048,505,'vintage-enoteca3.png','logo');</v>
      </c>
    </row>
    <row r="1050" spans="1:6">
      <c r="A1050" s="25">
        <v>1049</v>
      </c>
      <c r="B1050" s="17">
        <v>506</v>
      </c>
      <c r="C1050" s="5" t="s">
        <v>6176</v>
      </c>
      <c r="D1050" t="s">
        <v>5793</v>
      </c>
      <c r="E1050">
        <v>1</v>
      </c>
      <c r="F1050" t="str">
        <f t="shared" si="16"/>
        <v>INSERT INTO `photos2`(`photoId`, `restId`, `url`, `type`) VALUES (1049,506,'local-peasant1.jpg','banner');</v>
      </c>
    </row>
    <row r="1051" spans="1:6">
      <c r="A1051" s="25">
        <v>1050</v>
      </c>
      <c r="B1051" s="17">
        <v>506</v>
      </c>
      <c r="C1051" s="5" t="s">
        <v>6177</v>
      </c>
      <c r="D1051" t="s">
        <v>5795</v>
      </c>
      <c r="E1051">
        <v>2</v>
      </c>
      <c r="F1051" t="str">
        <f t="shared" si="16"/>
        <v>INSERT INTO `photos2`(`photoId`, `restId`, `url`, `type`) VALUES (1050,506,'local-peasant2.jpg','slider');</v>
      </c>
    </row>
    <row r="1052" spans="1:6">
      <c r="A1052" s="25">
        <v>1051</v>
      </c>
      <c r="B1052" s="17">
        <v>506</v>
      </c>
      <c r="C1052" s="50" t="s">
        <v>6178</v>
      </c>
      <c r="D1052" t="s">
        <v>5792</v>
      </c>
      <c r="E1052">
        <v>3</v>
      </c>
      <c r="F1052" t="str">
        <f t="shared" si="16"/>
        <v>INSERT INTO `photos2`(`photoId`, `restId`, `url`, `type`) VALUES (1051,506,'local-peasant3.jpg','logo');</v>
      </c>
    </row>
    <row r="1053" spans="1:6">
      <c r="A1053" s="25">
        <v>1052</v>
      </c>
      <c r="B1053" s="17">
        <v>507</v>
      </c>
      <c r="C1053" s="10" t="s">
        <v>6188</v>
      </c>
      <c r="D1053" t="s">
        <v>5793</v>
      </c>
      <c r="E1053">
        <v>1</v>
      </c>
      <c r="F1053" t="str">
        <f t="shared" si="16"/>
        <v>INSERT INTO `photos2`(`photoId`, `restId`, `url`, `type`) VALUES (1052,507,'marys-secret1.png','banner');</v>
      </c>
    </row>
    <row r="1054" spans="1:6">
      <c r="A1054" s="25">
        <v>1053</v>
      </c>
      <c r="B1054" s="17">
        <v>507</v>
      </c>
      <c r="C1054" s="10" t="s">
        <v>6189</v>
      </c>
      <c r="D1054" t="s">
        <v>5795</v>
      </c>
      <c r="E1054">
        <v>2</v>
      </c>
      <c r="F1054" t="str">
        <f t="shared" si="16"/>
        <v>INSERT INTO `photos2`(`photoId`, `restId`, `url`, `type`) VALUES (1053,507,'marys-secret2.png','slider');</v>
      </c>
    </row>
    <row r="1055" spans="1:6">
      <c r="A1055" s="25">
        <v>1054</v>
      </c>
      <c r="B1055" s="17">
        <v>507</v>
      </c>
      <c r="C1055" s="15" t="s">
        <v>6190</v>
      </c>
      <c r="D1055" t="s">
        <v>5792</v>
      </c>
      <c r="E1055">
        <v>3</v>
      </c>
      <c r="F1055" t="str">
        <f t="shared" si="16"/>
        <v>INSERT INTO `photos2`(`photoId`, `restId`, `url`, `type`) VALUES (1054,507,'marys-secret3.png','logo');</v>
      </c>
    </row>
    <row r="1056" spans="1:6">
      <c r="A1056" s="25">
        <v>1055</v>
      </c>
      <c r="B1056" s="17">
        <v>508</v>
      </c>
      <c r="C1056" s="10" t="s">
        <v>6199</v>
      </c>
      <c r="D1056" t="s">
        <v>5793</v>
      </c>
      <c r="E1056">
        <v>1</v>
      </c>
      <c r="F1056" t="str">
        <f t="shared" si="16"/>
        <v>INSERT INTO `photos2`(`photoId`, `restId`, `url`, `type`) VALUES (1055,508,'annisa1.jpg','banner');</v>
      </c>
    </row>
    <row r="1057" spans="1:6">
      <c r="A1057" s="25">
        <v>1056</v>
      </c>
      <c r="B1057" s="17">
        <v>508</v>
      </c>
      <c r="C1057" s="10" t="s">
        <v>6200</v>
      </c>
      <c r="D1057" t="s">
        <v>5795</v>
      </c>
      <c r="E1057">
        <v>2</v>
      </c>
      <c r="F1057" t="str">
        <f t="shared" si="16"/>
        <v>INSERT INTO `photos2`(`photoId`, `restId`, `url`, `type`) VALUES (1056,508,'annisa2.jpg','slider');</v>
      </c>
    </row>
    <row r="1058" spans="1:6">
      <c r="A1058" s="25">
        <v>1057</v>
      </c>
      <c r="B1058" s="17">
        <v>508</v>
      </c>
      <c r="C1058" s="15" t="s">
        <v>6201</v>
      </c>
      <c r="D1058" t="s">
        <v>5792</v>
      </c>
      <c r="E1058">
        <v>3</v>
      </c>
      <c r="F1058" t="str">
        <f t="shared" si="16"/>
        <v>INSERT INTO `photos2`(`photoId`, `restId`, `url`, `type`) VALUES (1057,508,'annisa3.png','logo');</v>
      </c>
    </row>
    <row r="1059" spans="1:6">
      <c r="A1059" s="25">
        <v>1058</v>
      </c>
      <c r="B1059" s="17">
        <v>509</v>
      </c>
      <c r="C1059" s="10" t="s">
        <v>6210</v>
      </c>
      <c r="D1059" t="s">
        <v>5793</v>
      </c>
      <c r="E1059">
        <v>1</v>
      </c>
      <c r="F1059" t="str">
        <f t="shared" si="16"/>
        <v>INSERT INTO `photos2`(`photoId`, `restId`, `url`, `type`) VALUES (1058,509,'beach-store-cafe1.jpg','banner');</v>
      </c>
    </row>
    <row r="1060" spans="1:6">
      <c r="A1060" s="25">
        <v>1059</v>
      </c>
      <c r="B1060" s="17">
        <v>509</v>
      </c>
      <c r="C1060" s="10" t="s">
        <v>6211</v>
      </c>
      <c r="D1060" t="s">
        <v>5795</v>
      </c>
      <c r="E1060">
        <v>2</v>
      </c>
      <c r="F1060" t="str">
        <f t="shared" si="16"/>
        <v>INSERT INTO `photos2`(`photoId`, `restId`, `url`, `type`) VALUES (1059,509,'beach-store-cafe2.jpg','slider');</v>
      </c>
    </row>
    <row r="1061" spans="1:6">
      <c r="A1061" s="25">
        <v>1060</v>
      </c>
      <c r="B1061" s="17">
        <v>509</v>
      </c>
      <c r="C1061" s="15" t="s">
        <v>6212</v>
      </c>
      <c r="D1061" t="s">
        <v>5792</v>
      </c>
      <c r="E1061">
        <v>3</v>
      </c>
      <c r="F1061" t="str">
        <f t="shared" si="16"/>
        <v>INSERT INTO `photos2`(`photoId`, `restId`, `url`, `type`) VALUES (1060,509,'beach-store-cafe3.jpg','logo');</v>
      </c>
    </row>
    <row r="1062" spans="1:6">
      <c r="A1062" s="25">
        <v>1061</v>
      </c>
      <c r="B1062" s="17">
        <v>510</v>
      </c>
      <c r="C1062" s="10" t="s">
        <v>6220</v>
      </c>
      <c r="D1062" t="s">
        <v>5793</v>
      </c>
      <c r="E1062">
        <v>1</v>
      </c>
      <c r="F1062" t="str">
        <f t="shared" si="16"/>
        <v>INSERT INTO `photos2`(`photoId`, `restId`, `url`, `type`) VALUES (1061,510,'pok-pokportland1.jpg','banner');</v>
      </c>
    </row>
    <row r="1063" spans="1:6">
      <c r="A1063" s="25">
        <v>1062</v>
      </c>
      <c r="B1063" s="17">
        <v>510</v>
      </c>
      <c r="C1063" s="10" t="s">
        <v>6221</v>
      </c>
      <c r="D1063" t="s">
        <v>5795</v>
      </c>
      <c r="E1063">
        <v>2</v>
      </c>
      <c r="F1063" t="str">
        <f t="shared" si="16"/>
        <v>INSERT INTO `photos2`(`photoId`, `restId`, `url`, `type`) VALUES (1062,510,'pok-pokportland2.jpg','slider');</v>
      </c>
    </row>
    <row r="1064" spans="1:6">
      <c r="A1064" s="25">
        <v>1063</v>
      </c>
      <c r="B1064" s="17">
        <v>510</v>
      </c>
      <c r="C1064" s="15" t="s">
        <v>6222</v>
      </c>
      <c r="D1064" t="s">
        <v>5792</v>
      </c>
      <c r="E1064">
        <v>3</v>
      </c>
      <c r="F1064" t="str">
        <f t="shared" si="16"/>
        <v>INSERT INTO `photos2`(`photoId`, `restId`, `url`, `type`) VALUES (1063,510,'pok-pokptlnd3.jpg','logo');</v>
      </c>
    </row>
    <row r="1065" spans="1:6">
      <c r="A1065" s="25">
        <v>1064</v>
      </c>
      <c r="B1065" s="17">
        <v>511</v>
      </c>
      <c r="C1065" s="10" t="s">
        <v>6230</v>
      </c>
      <c r="D1065" s="17" t="s">
        <v>5793</v>
      </c>
      <c r="E1065" s="17">
        <v>1</v>
      </c>
      <c r="F1065" t="str">
        <f t="shared" si="16"/>
        <v>INSERT INTO `photos2`(`photoId`, `restId`, `url`, `type`) VALUES (1064,511,'pokpoknoi1.jpg','banner');</v>
      </c>
    </row>
    <row r="1066" spans="1:6">
      <c r="A1066" s="25">
        <v>1065</v>
      </c>
      <c r="B1066" s="17">
        <v>511</v>
      </c>
      <c r="C1066" s="10" t="s">
        <v>6231</v>
      </c>
      <c r="D1066" s="17" t="s">
        <v>5792</v>
      </c>
      <c r="E1066">
        <v>3</v>
      </c>
      <c r="F1066" t="str">
        <f t="shared" si="16"/>
        <v>INSERT INTO `photos2`(`photoId`, `restId`, `url`, `type`) VALUES (1065,511,'pokpoknoi2.jpg','logo');</v>
      </c>
    </row>
    <row r="1067" spans="1:6">
      <c r="A1067" s="25">
        <v>1066</v>
      </c>
      <c r="B1067" s="17">
        <v>512</v>
      </c>
      <c r="C1067" s="10" t="s">
        <v>6240</v>
      </c>
      <c r="D1067" s="17" t="s">
        <v>5793</v>
      </c>
      <c r="E1067" s="25">
        <v>1</v>
      </c>
      <c r="F1067" t="str">
        <f t="shared" si="16"/>
        <v>INSERT INTO `photos2`(`photoId`, `restId`, `url`, `type`) VALUES (1066,512,'pokpokny1.jpg','banner');</v>
      </c>
    </row>
    <row r="1068" spans="1:6">
      <c r="A1068" s="25">
        <v>1067</v>
      </c>
      <c r="B1068" s="17">
        <v>512</v>
      </c>
      <c r="C1068" s="10" t="s">
        <v>6241</v>
      </c>
      <c r="D1068" s="17" t="s">
        <v>5792</v>
      </c>
      <c r="E1068">
        <v>3</v>
      </c>
      <c r="F1068" t="str">
        <f t="shared" si="16"/>
        <v>INSERT INTO `photos2`(`photoId`, `restId`, `url`, `type`) VALUES (1067,512,'pokpokny2.jpg','logo');</v>
      </c>
    </row>
    <row r="1069" spans="1:6">
      <c r="A1069" s="25">
        <v>1068</v>
      </c>
      <c r="B1069" s="17">
        <v>513</v>
      </c>
      <c r="C1069" s="10" t="s">
        <v>6250</v>
      </c>
      <c r="D1069" s="17" t="s">
        <v>5793</v>
      </c>
      <c r="E1069" s="17">
        <v>1</v>
      </c>
      <c r="F1069" t="str">
        <f t="shared" si="16"/>
        <v>INSERT INTO `photos2`(`photoId`, `restId`, `url`, `type`) VALUES (1068,513,'north-end-grill1.JPG','banner');</v>
      </c>
    </row>
    <row r="1070" spans="1:6">
      <c r="A1070" s="25">
        <v>1069</v>
      </c>
      <c r="B1070" s="17">
        <v>513</v>
      </c>
      <c r="C1070" s="10" t="s">
        <v>6251</v>
      </c>
      <c r="D1070" s="17" t="s">
        <v>5792</v>
      </c>
      <c r="E1070">
        <v>3</v>
      </c>
      <c r="F1070" t="str">
        <f t="shared" si="16"/>
        <v>INSERT INTO `photos2`(`photoId`, `restId`, `url`, `type`) VALUES (1069,513,'North-End-Grill2.jpg','logo');</v>
      </c>
    </row>
    <row r="1071" spans="1:6">
      <c r="A1071" s="25">
        <v>1070</v>
      </c>
      <c r="B1071" s="17">
        <v>514</v>
      </c>
      <c r="C1071" s="10" t="s">
        <v>6261</v>
      </c>
      <c r="D1071" t="s">
        <v>5793</v>
      </c>
      <c r="E1071">
        <v>1</v>
      </c>
      <c r="F1071" t="str">
        <f t="shared" si="16"/>
        <v>INSERT INTO `photos2`(`photoId`, `restId`, `url`, `type`) VALUES (1070,514,'grove-restaurant1.jpg','banner');</v>
      </c>
    </row>
    <row r="1072" spans="1:6">
      <c r="A1072" s="25">
        <v>1071</v>
      </c>
      <c r="B1072" s="17">
        <v>514</v>
      </c>
      <c r="C1072" s="10" t="s">
        <v>6262</v>
      </c>
      <c r="D1072" t="s">
        <v>5795</v>
      </c>
      <c r="E1072">
        <v>2</v>
      </c>
      <c r="F1072" t="str">
        <f t="shared" si="16"/>
        <v>INSERT INTO `photos2`(`photoId`, `restId`, `url`, `type`) VALUES (1071,514,'Grove-Restaurant2.png','slider');</v>
      </c>
    </row>
    <row r="1073" spans="1:6">
      <c r="A1073" s="25">
        <v>1072</v>
      </c>
      <c r="B1073" s="17">
        <v>514</v>
      </c>
      <c r="C1073" s="53" t="s">
        <v>6263</v>
      </c>
      <c r="D1073" t="s">
        <v>5792</v>
      </c>
      <c r="E1073">
        <v>3</v>
      </c>
      <c r="F1073" t="str">
        <f t="shared" si="16"/>
        <v>INSERT INTO `photos2`(`photoId`, `restId`, `url`, `type`) VALUES (1072,514,'grove-restaurant3.jpg','logo');</v>
      </c>
    </row>
    <row r="1074" spans="1:6">
      <c r="A1074" s="25">
        <v>1073</v>
      </c>
      <c r="B1074" s="17">
        <v>515</v>
      </c>
      <c r="C1074" s="10" t="s">
        <v>6270</v>
      </c>
      <c r="D1074" s="17" t="s">
        <v>5793</v>
      </c>
      <c r="E1074" s="25">
        <v>1</v>
      </c>
      <c r="F1074" t="str">
        <f t="shared" si="16"/>
        <v>INSERT INTO `photos2`(`photoId`, `restId`, `url`, `type`) VALUES (1073,515,'The-Green-Well1.png','banner');</v>
      </c>
    </row>
    <row r="1075" spans="1:6">
      <c r="A1075" s="25">
        <v>1074</v>
      </c>
      <c r="B1075" s="17">
        <v>515</v>
      </c>
      <c r="C1075" s="10" t="s">
        <v>6271</v>
      </c>
      <c r="D1075" s="17" t="s">
        <v>5792</v>
      </c>
      <c r="E1075">
        <v>3</v>
      </c>
      <c r="F1075" t="str">
        <f t="shared" si="16"/>
        <v>INSERT INTO `photos2`(`photoId`, `restId`, `url`, `type`) VALUES (1074,515,'the-green-well2.png','logo');</v>
      </c>
    </row>
    <row r="1076" spans="1:6">
      <c r="A1076" s="25">
        <v>1075</v>
      </c>
      <c r="B1076" s="17">
        <v>516</v>
      </c>
      <c r="C1076" s="10" t="s">
        <v>6280</v>
      </c>
      <c r="D1076" t="s">
        <v>5793</v>
      </c>
      <c r="E1076">
        <v>1</v>
      </c>
      <c r="F1076" t="str">
        <f t="shared" si="16"/>
        <v>INSERT INTO `photos2`(`photoId`, `restId`, `url`, `type`) VALUES (1075,516,'bistro-bella-vita1.jpg','banner');</v>
      </c>
    </row>
    <row r="1077" spans="1:6">
      <c r="A1077" s="25">
        <v>1076</v>
      </c>
      <c r="B1077" s="17">
        <v>516</v>
      </c>
      <c r="C1077" s="10" t="s">
        <v>6281</v>
      </c>
      <c r="D1077" t="s">
        <v>5795</v>
      </c>
      <c r="E1077">
        <v>2</v>
      </c>
      <c r="F1077" t="str">
        <f t="shared" si="16"/>
        <v>INSERT INTO `photos2`(`photoId`, `restId`, `url`, `type`) VALUES (1076,516,'bistro-bella-vita2.jpg','slider');</v>
      </c>
    </row>
    <row r="1078" spans="1:6">
      <c r="A1078" s="25">
        <v>1077</v>
      </c>
      <c r="B1078" s="17">
        <v>516</v>
      </c>
      <c r="C1078" s="15" t="s">
        <v>6282</v>
      </c>
      <c r="D1078" t="s">
        <v>5792</v>
      </c>
      <c r="E1078">
        <v>3</v>
      </c>
      <c r="F1078" t="str">
        <f t="shared" si="16"/>
        <v>INSERT INTO `photos2`(`photoId`, `restId`, `url`, `type`) VALUES (1077,516,'bistro-bella-vita3.jpg','logo');</v>
      </c>
    </row>
    <row r="1079" spans="1:6">
      <c r="A1079" s="25">
        <v>1078</v>
      </c>
      <c r="B1079" s="17">
        <v>517</v>
      </c>
      <c r="C1079" s="10" t="s">
        <v>6290</v>
      </c>
      <c r="D1079" s="17" t="s">
        <v>5793</v>
      </c>
      <c r="E1079" s="25">
        <v>1</v>
      </c>
      <c r="F1079" t="str">
        <f t="shared" si="16"/>
        <v>INSERT INTO `photos2`(`photoId`, `restId`, `url`, `type`) VALUES (1078,517,'brick-road1.jpg','banner');</v>
      </c>
    </row>
    <row r="1080" spans="1:6">
      <c r="A1080" s="25">
        <v>1079</v>
      </c>
      <c r="B1080" s="17">
        <v>517</v>
      </c>
      <c r="C1080" s="10" t="s">
        <v>6291</v>
      </c>
      <c r="D1080" s="17" t="s">
        <v>5792</v>
      </c>
      <c r="E1080">
        <v>3</v>
      </c>
      <c r="F1080" t="str">
        <f t="shared" si="16"/>
        <v>INSERT INTO `photos2`(`photoId`, `restId`, `url`, `type`) VALUES (1079,517,'brick-road2.jpg','logo');</v>
      </c>
    </row>
    <row r="1081" spans="1:6">
      <c r="A1081" s="25">
        <v>1080</v>
      </c>
      <c r="B1081" s="17">
        <v>518</v>
      </c>
      <c r="C1081" s="10" t="s">
        <v>6299</v>
      </c>
      <c r="D1081" s="17" t="s">
        <v>5793</v>
      </c>
      <c r="E1081" s="17">
        <v>1</v>
      </c>
      <c r="F1081" t="str">
        <f t="shared" si="16"/>
        <v>INSERT INTO `photos2`(`photoId`, `restId`, `url`, `type`) VALUES (1080,518,'San-Chez-Bistro1.jpg','banner');</v>
      </c>
    </row>
    <row r="1082" spans="1:6">
      <c r="A1082" s="25">
        <v>1081</v>
      </c>
      <c r="B1082" s="17">
        <v>518</v>
      </c>
      <c r="C1082" s="10" t="s">
        <v>6300</v>
      </c>
      <c r="D1082" s="17" t="s">
        <v>5792</v>
      </c>
      <c r="E1082">
        <v>3</v>
      </c>
      <c r="F1082" t="str">
        <f t="shared" si="16"/>
        <v>INSERT INTO `photos2`(`photoId`, `restId`, `url`, `type`) VALUES (1081,518,'san-chez-bistro2.gif','logo');</v>
      </c>
    </row>
    <row r="1083" spans="1:6">
      <c r="A1083" s="25">
        <v>1082</v>
      </c>
      <c r="B1083" s="17">
        <v>519</v>
      </c>
      <c r="C1083" s="5" t="s">
        <v>6308</v>
      </c>
      <c r="D1083" s="17" t="s">
        <v>5793</v>
      </c>
      <c r="E1083" s="17">
        <v>1</v>
      </c>
      <c r="F1083" t="str">
        <f t="shared" si="16"/>
        <v>INSERT INTO `photos2`(`photoId`, `restId`, `url`, `type`) VALUES (1082,519,'speakez1.jpg','banner');</v>
      </c>
    </row>
    <row r="1084" spans="1:6">
      <c r="A1084" s="25">
        <v>1083</v>
      </c>
      <c r="B1084" s="17">
        <v>519</v>
      </c>
      <c r="C1084" s="5" t="s">
        <v>6309</v>
      </c>
      <c r="D1084" s="17" t="s">
        <v>5792</v>
      </c>
      <c r="E1084">
        <v>3</v>
      </c>
      <c r="F1084" t="str">
        <f t="shared" si="16"/>
        <v>INSERT INTO `photos2`(`photoId`, `restId`, `url`, `type`) VALUES (1083,519,'Speakez2.JPG','logo');</v>
      </c>
    </row>
    <row r="1085" spans="1:6">
      <c r="A1085" s="25">
        <v>1084</v>
      </c>
      <c r="B1085" s="17">
        <v>520</v>
      </c>
      <c r="C1085" s="5" t="s">
        <v>6315</v>
      </c>
      <c r="D1085" t="s">
        <v>5793</v>
      </c>
      <c r="E1085">
        <v>1</v>
      </c>
      <c r="F1085" t="str">
        <f t="shared" si="16"/>
        <v>INSERT INTO `photos2`(`photoId`, `restId`, `url`, `type`) VALUES (1084,520,'bartertown-diner1.jpg','banner');</v>
      </c>
    </row>
    <row r="1086" spans="1:6">
      <c r="A1086" s="25">
        <v>1085</v>
      </c>
      <c r="B1086" s="17">
        <v>520</v>
      </c>
      <c r="C1086" s="5" t="s">
        <v>6316</v>
      </c>
      <c r="D1086" t="s">
        <v>5795</v>
      </c>
      <c r="E1086">
        <v>2</v>
      </c>
      <c r="F1086" t="str">
        <f t="shared" si="16"/>
        <v>INSERT INTO `photos2`(`photoId`, `restId`, `url`, `type`) VALUES (1085,520,'bartertown-diner2.jpg','slider');</v>
      </c>
    </row>
    <row r="1087" spans="1:6">
      <c r="A1087" s="25">
        <v>1086</v>
      </c>
      <c r="B1087" s="17">
        <v>520</v>
      </c>
      <c r="C1087" s="50" t="s">
        <v>6317</v>
      </c>
      <c r="D1087" t="s">
        <v>5792</v>
      </c>
      <c r="E1087">
        <v>3</v>
      </c>
      <c r="F1087" t="str">
        <f t="shared" si="16"/>
        <v>INSERT INTO `photos2`(`photoId`, `restId`, `url`, `type`) VALUES (1086,520,'bartertown-diner3.jpg','logo');</v>
      </c>
    </row>
    <row r="1088" spans="1:6">
      <c r="A1088" s="25">
        <v>1087</v>
      </c>
      <c r="B1088" s="17">
        <v>521</v>
      </c>
      <c r="C1088" s="5" t="s">
        <v>6324</v>
      </c>
      <c r="D1088" s="17" t="s">
        <v>5793</v>
      </c>
      <c r="E1088" s="17">
        <v>1</v>
      </c>
      <c r="F1088" t="str">
        <f t="shared" si="16"/>
        <v>INSERT INTO `photos2`(`photoId`, `restId`, `url`, `type`) VALUES (1087,521,'terra1.JPG','banner');</v>
      </c>
    </row>
    <row r="1089" spans="1:6">
      <c r="A1089" s="25">
        <v>1088</v>
      </c>
      <c r="B1089" s="17">
        <v>521</v>
      </c>
      <c r="C1089" s="5" t="s">
        <v>6325</v>
      </c>
      <c r="D1089" s="17" t="s">
        <v>5792</v>
      </c>
      <c r="E1089">
        <v>3</v>
      </c>
      <c r="F1089" t="str">
        <f t="shared" si="16"/>
        <v>INSERT INTO `photos2`(`photoId`, `restId`, `url`, `type`) VALUES (1088,521,'terra2.png','logo');</v>
      </c>
    </row>
    <row r="1090" spans="1:6">
      <c r="A1090" s="25">
        <v>1089</v>
      </c>
      <c r="B1090" s="17">
        <v>522</v>
      </c>
      <c r="C1090" s="5" t="s">
        <v>6334</v>
      </c>
      <c r="D1090" t="s">
        <v>5793</v>
      </c>
      <c r="E1090">
        <v>1</v>
      </c>
      <c r="F1090" t="str">
        <f t="shared" si="16"/>
        <v>INSERT INTO `photos2`(`photoId`, `restId`, `url`, `type`) VALUES (1089,522,'amore-trattoria1.jpg','banner');</v>
      </c>
    </row>
    <row r="1091" spans="1:6">
      <c r="A1091" s="25">
        <v>1090</v>
      </c>
      <c r="B1091" s="17">
        <v>522</v>
      </c>
      <c r="C1091" s="5" t="s">
        <v>6335</v>
      </c>
      <c r="D1091" t="s">
        <v>5795</v>
      </c>
      <c r="E1091">
        <v>2</v>
      </c>
      <c r="F1091" t="str">
        <f t="shared" ref="F1091:F1154" si="17">"INSERT INTO `photos2`(`photoId`, `restId`, `url`, `type`) VALUES (" &amp; A1091 &amp; "," &amp; B1091 &amp; "," &amp; CONCATENATE("'",C1091,"'") &amp; "," &amp; CONCATENATE("'",D1091,"'") &amp; ");"</f>
        <v>INSERT INTO `photos2`(`photoId`, `restId`, `url`, `type`) VALUES (1090,522,'amore-trattoria2.JPG','slider');</v>
      </c>
    </row>
    <row r="1092" spans="1:6">
      <c r="A1092" s="25">
        <v>1091</v>
      </c>
      <c r="B1092" s="17">
        <v>522</v>
      </c>
      <c r="C1092" s="50" t="s">
        <v>6336</v>
      </c>
      <c r="D1092" t="s">
        <v>5792</v>
      </c>
      <c r="E1092">
        <v>3</v>
      </c>
      <c r="F1092" t="str">
        <f t="shared" si="17"/>
        <v>INSERT INTO `photos2`(`photoId`, `restId`, `url`, `type`) VALUES (1091,522,'amore-trattoria3.jpg','logo');</v>
      </c>
    </row>
    <row r="1093" spans="1:6">
      <c r="A1093" s="25">
        <v>1092</v>
      </c>
      <c r="B1093" s="17">
        <v>523</v>
      </c>
      <c r="C1093" s="5" t="s">
        <v>6344</v>
      </c>
      <c r="D1093" s="17" t="s">
        <v>5793</v>
      </c>
      <c r="E1093" s="17">
        <v>1</v>
      </c>
      <c r="F1093" t="str">
        <f t="shared" si="17"/>
        <v>INSERT INTO `photos2`(`photoId`, `restId`, `url`, `type`) VALUES (1092,523,'shiraz1.jpg','banner');</v>
      </c>
    </row>
    <row r="1094" spans="1:6">
      <c r="A1094" s="25">
        <v>1093</v>
      </c>
      <c r="B1094" s="17">
        <v>523</v>
      </c>
      <c r="C1094" s="5" t="s">
        <v>6345</v>
      </c>
      <c r="D1094" s="17" t="s">
        <v>5792</v>
      </c>
      <c r="E1094">
        <v>3</v>
      </c>
      <c r="F1094" t="str">
        <f t="shared" si="17"/>
        <v>INSERT INTO `photos2`(`photoId`, `restId`, `url`, `type`) VALUES (1093,523,'shiraz2.jpg','logo');</v>
      </c>
    </row>
    <row r="1095" spans="1:6">
      <c r="A1095" s="25">
        <v>1094</v>
      </c>
      <c r="B1095" s="17">
        <v>524</v>
      </c>
      <c r="C1095" s="5" t="s">
        <v>6353</v>
      </c>
      <c r="D1095" s="17" t="s">
        <v>5793</v>
      </c>
      <c r="E1095" s="17">
        <v>1</v>
      </c>
      <c r="F1095" t="str">
        <f t="shared" si="17"/>
        <v>INSERT INTO `photos2`(`photoId`, `restId`, `url`, `type`) VALUES (1094,524,'the-mitten1.jpg','banner');</v>
      </c>
    </row>
    <row r="1096" spans="1:6">
      <c r="A1096" s="25">
        <v>1095</v>
      </c>
      <c r="B1096" s="17">
        <v>524</v>
      </c>
      <c r="C1096" s="5" t="s">
        <v>6354</v>
      </c>
      <c r="D1096" s="17" t="s">
        <v>5792</v>
      </c>
      <c r="E1096">
        <v>3</v>
      </c>
      <c r="F1096" t="str">
        <f t="shared" si="17"/>
        <v>INSERT INTO `photos2`(`photoId`, `restId`, `url`, `type`) VALUES (1095,524,'the-mitten2.jpg','logo');</v>
      </c>
    </row>
    <row r="1097" spans="1:6">
      <c r="A1097" s="25">
        <v>1096</v>
      </c>
      <c r="B1097" s="17">
        <v>525</v>
      </c>
      <c r="C1097" s="5" t="s">
        <v>6362</v>
      </c>
      <c r="D1097" t="s">
        <v>5793</v>
      </c>
      <c r="E1097">
        <v>1</v>
      </c>
      <c r="F1097" t="str">
        <f t="shared" si="17"/>
        <v>INSERT INTO `photos2`(`photoId`, `restId`, `url`, `type`) VALUES (1096,525,'harmony-brew1.jpg','banner');</v>
      </c>
    </row>
    <row r="1098" spans="1:6">
      <c r="A1098" s="25">
        <v>1097</v>
      </c>
      <c r="B1098" s="17">
        <v>525</v>
      </c>
      <c r="C1098" s="5" t="s">
        <v>6363</v>
      </c>
      <c r="D1098" t="s">
        <v>5795</v>
      </c>
      <c r="E1098">
        <v>2</v>
      </c>
      <c r="F1098" t="str">
        <f t="shared" si="17"/>
        <v>INSERT INTO `photos2`(`photoId`, `restId`, `url`, `type`) VALUES (1097,525,'harmony-brew2.jpg','slider');</v>
      </c>
    </row>
    <row r="1099" spans="1:6">
      <c r="A1099" s="25">
        <v>1098</v>
      </c>
      <c r="B1099" s="17">
        <v>525</v>
      </c>
      <c r="C1099" s="50" t="s">
        <v>6364</v>
      </c>
      <c r="D1099" t="s">
        <v>5792</v>
      </c>
      <c r="E1099">
        <v>3</v>
      </c>
      <c r="F1099" t="str">
        <f t="shared" si="17"/>
        <v>INSERT INTO `photos2`(`photoId`, `restId`, `url`, `type`) VALUES (1098,525,'harmony-brew3.jpg','logo');</v>
      </c>
    </row>
    <row r="1100" spans="1:6">
      <c r="A1100" s="25">
        <v>1099</v>
      </c>
      <c r="B1100" s="17">
        <v>526</v>
      </c>
      <c r="C1100" s="5" t="s">
        <v>6374</v>
      </c>
      <c r="D1100" s="17" t="s">
        <v>5793</v>
      </c>
      <c r="E1100" s="17">
        <v>1</v>
      </c>
      <c r="F1100" t="str">
        <f t="shared" si="17"/>
        <v>INSERT INTO `photos2`(`photoId`, `restId`, `url`, `type`) VALUES (1099,526,'graydons-crossing1.JPG','banner');</v>
      </c>
    </row>
    <row r="1101" spans="1:6">
      <c r="A1101" s="25">
        <v>1100</v>
      </c>
      <c r="B1101" s="17">
        <v>526</v>
      </c>
      <c r="C1101" s="5" t="s">
        <v>6375</v>
      </c>
      <c r="D1101" s="17" t="s">
        <v>5792</v>
      </c>
      <c r="E1101">
        <v>3</v>
      </c>
      <c r="F1101" t="str">
        <f t="shared" si="17"/>
        <v>INSERT INTO `photos2`(`photoId`, `restId`, `url`, `type`) VALUES (1100,526,'graydons-crossing2.gif','logo');</v>
      </c>
    </row>
    <row r="1102" spans="1:6">
      <c r="A1102" s="25">
        <v>1101</v>
      </c>
      <c r="B1102" s="17">
        <v>527</v>
      </c>
      <c r="C1102" s="5" t="s">
        <v>6384</v>
      </c>
      <c r="D1102" t="s">
        <v>5793</v>
      </c>
      <c r="E1102">
        <v>1</v>
      </c>
      <c r="F1102" t="str">
        <f t="shared" si="17"/>
        <v>INSERT INTO `photos2`(`photoId`, `restId`, `url`, `type`) VALUES (1101,527,'hopcat1.jpg','banner');</v>
      </c>
    </row>
    <row r="1103" spans="1:6">
      <c r="A1103" s="25">
        <v>1102</v>
      </c>
      <c r="B1103" s="17">
        <v>527</v>
      </c>
      <c r="C1103" s="5" t="s">
        <v>6385</v>
      </c>
      <c r="D1103" t="s">
        <v>5795</v>
      </c>
      <c r="E1103">
        <v>2</v>
      </c>
      <c r="F1103" t="str">
        <f t="shared" si="17"/>
        <v>INSERT INTO `photos2`(`photoId`, `restId`, `url`, `type`) VALUES (1102,527,'hopcat2.jpg','slider');</v>
      </c>
    </row>
    <row r="1104" spans="1:6">
      <c r="A1104" s="25">
        <v>1103</v>
      </c>
      <c r="B1104" s="17">
        <v>527</v>
      </c>
      <c r="C1104" s="50" t="s">
        <v>6386</v>
      </c>
      <c r="D1104" t="s">
        <v>5792</v>
      </c>
      <c r="E1104">
        <v>3</v>
      </c>
      <c r="F1104" t="str">
        <f t="shared" si="17"/>
        <v>INSERT INTO `photos2`(`photoId`, `restId`, `url`, `type`) VALUES (1103,527,'hopcat3.gif','logo');</v>
      </c>
    </row>
    <row r="1105" spans="1:6">
      <c r="A1105" s="25">
        <v>1104</v>
      </c>
      <c r="B1105" s="17">
        <v>528</v>
      </c>
      <c r="C1105" s="5" t="s">
        <v>6394</v>
      </c>
      <c r="D1105" t="s">
        <v>5793</v>
      </c>
      <c r="E1105">
        <v>1</v>
      </c>
      <c r="F1105" t="str">
        <f t="shared" si="17"/>
        <v>INSERT INTO `photos2`(`photoId`, `restId`, `url`, `type`) VALUES (1104,528,'stellas-lounge1.jpg','banner');</v>
      </c>
    </row>
    <row r="1106" spans="1:6">
      <c r="A1106" s="25">
        <v>1105</v>
      </c>
      <c r="B1106" s="17">
        <v>528</v>
      </c>
      <c r="C1106" s="5" t="s">
        <v>6395</v>
      </c>
      <c r="D1106" t="s">
        <v>5795</v>
      </c>
      <c r="E1106">
        <v>2</v>
      </c>
      <c r="F1106" t="str">
        <f t="shared" si="17"/>
        <v>INSERT INTO `photos2`(`photoId`, `restId`, `url`, `type`) VALUES (1105,528,'stellas-lounge2.jpg','slider');</v>
      </c>
    </row>
    <row r="1107" spans="1:6">
      <c r="A1107" s="25">
        <v>1106</v>
      </c>
      <c r="B1107" s="17">
        <v>528</v>
      </c>
      <c r="C1107" s="50" t="s">
        <v>6396</v>
      </c>
      <c r="D1107" t="s">
        <v>5792</v>
      </c>
      <c r="E1107">
        <v>3</v>
      </c>
      <c r="F1107" t="str">
        <f t="shared" si="17"/>
        <v>INSERT INTO `photos2`(`photoId`, `restId`, `url`, `type`) VALUES (1106,528,'stellas-lounge3.gif','logo');</v>
      </c>
    </row>
    <row r="1108" spans="1:6">
      <c r="A1108" s="25">
        <v>1107</v>
      </c>
      <c r="B1108" s="17">
        <v>529</v>
      </c>
      <c r="C1108" s="5" t="s">
        <v>6404</v>
      </c>
      <c r="D1108" s="17" t="s">
        <v>5793</v>
      </c>
      <c r="E1108" s="17">
        <v>1</v>
      </c>
      <c r="F1108" t="str">
        <f t="shared" si="17"/>
        <v>INSERT INTO `photos2`(`photoId`, `restId`, `url`, `type`) VALUES (1107,529,'mcfaddens1.jpg','banner');</v>
      </c>
    </row>
    <row r="1109" spans="1:6">
      <c r="A1109" s="25">
        <v>1108</v>
      </c>
      <c r="B1109" s="17">
        <v>529</v>
      </c>
      <c r="C1109" s="5" t="s">
        <v>8658</v>
      </c>
      <c r="D1109" s="17" t="s">
        <v>5792</v>
      </c>
      <c r="E1109">
        <v>3</v>
      </c>
      <c r="F1109" t="str">
        <f t="shared" si="17"/>
        <v>INSERT INTO `photos2`(`photoId`, `restId`, `url`, `type`) VALUES (1108,529,'mcfadden''s2.jpg','logo');</v>
      </c>
    </row>
    <row r="1110" spans="1:6">
      <c r="A1110" s="25">
        <v>1109</v>
      </c>
      <c r="B1110" s="17">
        <v>530</v>
      </c>
      <c r="C1110" s="5" t="s">
        <v>6414</v>
      </c>
      <c r="D1110" t="s">
        <v>5793</v>
      </c>
      <c r="E1110">
        <v>1</v>
      </c>
      <c r="F1110" t="str">
        <f t="shared" si="17"/>
        <v>INSERT INTO `photos2`(`photoId`, `restId`, `url`, `type`) VALUES (1109,530,'Akasha1.jpg','banner');</v>
      </c>
    </row>
    <row r="1111" spans="1:6">
      <c r="A1111" s="25">
        <v>1110</v>
      </c>
      <c r="B1111" s="17">
        <v>530</v>
      </c>
      <c r="C1111" s="5" t="s">
        <v>6415</v>
      </c>
      <c r="D1111" t="s">
        <v>5795</v>
      </c>
      <c r="E1111">
        <v>2</v>
      </c>
      <c r="F1111" t="str">
        <f t="shared" si="17"/>
        <v>INSERT INTO `photos2`(`photoId`, `restId`, `url`, `type`) VALUES (1110,530,'Akasha2.jpg','slider');</v>
      </c>
    </row>
    <row r="1112" spans="1:6">
      <c r="A1112" s="25">
        <v>1111</v>
      </c>
      <c r="B1112" s="17">
        <v>530</v>
      </c>
      <c r="C1112" s="50" t="s">
        <v>6416</v>
      </c>
      <c r="D1112" t="s">
        <v>5792</v>
      </c>
      <c r="E1112">
        <v>3</v>
      </c>
      <c r="F1112" t="str">
        <f t="shared" si="17"/>
        <v>INSERT INTO `photos2`(`photoId`, `restId`, `url`, `type`) VALUES (1111,530,'Akasha3.png','logo');</v>
      </c>
    </row>
    <row r="1113" spans="1:6">
      <c r="A1113" s="25">
        <v>1112</v>
      </c>
      <c r="B1113" s="17">
        <v>531</v>
      </c>
      <c r="C1113" s="5" t="s">
        <v>6425</v>
      </c>
      <c r="D1113" t="s">
        <v>5793</v>
      </c>
      <c r="E1113">
        <v>1</v>
      </c>
      <c r="F1113" t="str">
        <f t="shared" si="17"/>
        <v>INSERT INTO `photos2`(`photoId`, `restId`, `url`, `type`) VALUES (1112,531,'castello1.jpg','banner');</v>
      </c>
    </row>
    <row r="1114" spans="1:6">
      <c r="A1114" s="25">
        <v>1113</v>
      </c>
      <c r="B1114" s="17">
        <v>531</v>
      </c>
      <c r="C1114" s="5" t="s">
        <v>6426</v>
      </c>
      <c r="D1114" t="s">
        <v>5795</v>
      </c>
      <c r="E1114">
        <v>2</v>
      </c>
      <c r="F1114" t="str">
        <f t="shared" si="17"/>
        <v>INSERT INTO `photos2`(`photoId`, `restId`, `url`, `type`) VALUES (1113,531,'Castello2.jpg','slider');</v>
      </c>
    </row>
    <row r="1115" spans="1:6">
      <c r="A1115" s="25">
        <v>1114</v>
      </c>
      <c r="B1115" s="17">
        <v>531</v>
      </c>
      <c r="C1115" s="50" t="s">
        <v>6427</v>
      </c>
      <c r="D1115" t="s">
        <v>5792</v>
      </c>
      <c r="E1115">
        <v>3</v>
      </c>
      <c r="F1115" t="str">
        <f t="shared" si="17"/>
        <v>INSERT INTO `photos2`(`photoId`, `restId`, `url`, `type`) VALUES (1114,531,'castello3.png','logo');</v>
      </c>
    </row>
    <row r="1116" spans="1:6">
      <c r="A1116" s="25">
        <v>1115</v>
      </c>
      <c r="B1116" s="17">
        <v>532</v>
      </c>
      <c r="C1116" s="5" t="s">
        <v>6435</v>
      </c>
      <c r="D1116" s="17" t="s">
        <v>5793</v>
      </c>
      <c r="E1116" s="25">
        <v>1</v>
      </c>
      <c r="F1116" t="str">
        <f t="shared" si="17"/>
        <v>INSERT INTO `photos2`(`photoId`, `restId`, `url`, `type`) VALUES (1115,532,'Delancy-Street-Restaurant1.jpg','banner');</v>
      </c>
    </row>
    <row r="1117" spans="1:6">
      <c r="A1117" s="25">
        <v>1116</v>
      </c>
      <c r="B1117" s="17">
        <v>532</v>
      </c>
      <c r="C1117" s="5" t="s">
        <v>6436</v>
      </c>
      <c r="D1117" s="17" t="s">
        <v>5792</v>
      </c>
      <c r="E1117">
        <v>3</v>
      </c>
      <c r="F1117" t="str">
        <f t="shared" si="17"/>
        <v>INSERT INTO `photos2`(`photoId`, `restId`, `url`, `type`) VALUES (1116,532,'delancy-street-restaurant2.gif','logo');</v>
      </c>
    </row>
    <row r="1118" spans="1:6">
      <c r="A1118" s="25">
        <v>1117</v>
      </c>
      <c r="B1118" s="17">
        <v>533</v>
      </c>
      <c r="C1118" s="5" t="s">
        <v>6443</v>
      </c>
      <c r="D1118" s="17" t="s">
        <v>5793</v>
      </c>
      <c r="E1118" s="17">
        <v>1</v>
      </c>
      <c r="F1118" t="str">
        <f t="shared" si="17"/>
        <v>INSERT INTO `photos2`(`photoId`, `restId`, `url`, `type`) VALUES (1117,533,'Delancey1.jpg','banner');</v>
      </c>
    </row>
    <row r="1119" spans="1:6">
      <c r="A1119" s="25">
        <v>1118</v>
      </c>
      <c r="B1119" s="17">
        <v>533</v>
      </c>
      <c r="C1119" s="5" t="s">
        <v>6444</v>
      </c>
      <c r="D1119" s="17" t="s">
        <v>5792</v>
      </c>
      <c r="E1119">
        <v>3</v>
      </c>
      <c r="F1119" t="str">
        <f t="shared" si="17"/>
        <v>INSERT INTO `photos2`(`photoId`, `restId`, `url`, `type`) VALUES (1118,533,'delancey2.jpg','logo');</v>
      </c>
    </row>
    <row r="1120" spans="1:6">
      <c r="A1120" s="25">
        <v>1119</v>
      </c>
      <c r="B1120" s="17">
        <v>534</v>
      </c>
      <c r="C1120" s="5" t="s">
        <v>6450</v>
      </c>
      <c r="D1120" s="17" t="s">
        <v>5793</v>
      </c>
      <c r="E1120" s="17">
        <v>1</v>
      </c>
      <c r="F1120" t="str">
        <f t="shared" si="17"/>
        <v>INSERT INTO `photos2`(`photoId`, `restId`, `url`, `type`) VALUES (1119,534,'pitfirecosta1.jpg','banner');</v>
      </c>
    </row>
    <row r="1121" spans="1:6">
      <c r="A1121" s="25">
        <v>1120</v>
      </c>
      <c r="B1121" s="17">
        <v>534</v>
      </c>
      <c r="C1121" s="5" t="s">
        <v>2379</v>
      </c>
      <c r="D1121" s="17" t="s">
        <v>5792</v>
      </c>
      <c r="E1121">
        <v>3</v>
      </c>
      <c r="F1121" t="str">
        <f t="shared" si="17"/>
        <v>INSERT INTO `photos2`(`photoId`, `restId`, `url`, `type`) VALUES (1120,534,'pitfire2.png','logo');</v>
      </c>
    </row>
    <row r="1122" spans="1:6">
      <c r="A1122" s="25">
        <v>1121</v>
      </c>
      <c r="B1122" s="17">
        <v>535</v>
      </c>
      <c r="C1122" s="5" t="s">
        <v>6455</v>
      </c>
      <c r="D1122" s="17" t="s">
        <v>5793</v>
      </c>
      <c r="E1122" s="25">
        <v>1</v>
      </c>
      <c r="F1122" t="str">
        <f t="shared" si="17"/>
        <v>INSERT INTO `photos2`(`photoId`, `restId`, `url`, `type`) VALUES (1121,535,'pitfiremb1.JPG','banner');</v>
      </c>
    </row>
    <row r="1123" spans="1:6">
      <c r="A1123" s="25">
        <v>1122</v>
      </c>
      <c r="B1123" s="17">
        <v>535</v>
      </c>
      <c r="C1123" s="5" t="s">
        <v>2379</v>
      </c>
      <c r="D1123" s="17" t="s">
        <v>5792</v>
      </c>
      <c r="E1123">
        <v>3</v>
      </c>
      <c r="F1123" t="str">
        <f t="shared" si="17"/>
        <v>INSERT INTO `photos2`(`photoId`, `restId`, `url`, `type`) VALUES (1122,535,'pitfire2.png','logo');</v>
      </c>
    </row>
    <row r="1124" spans="1:6">
      <c r="A1124" s="25">
        <v>1123</v>
      </c>
      <c r="B1124" s="17">
        <v>536</v>
      </c>
      <c r="C1124" s="10" t="s">
        <v>6463</v>
      </c>
      <c r="D1124" t="s">
        <v>5793</v>
      </c>
      <c r="E1124">
        <v>1</v>
      </c>
      <c r="F1124" t="str">
        <f t="shared" si="17"/>
        <v>INSERT INTO `photos2`(`photoId`, `restId`, `url`, `type`) VALUES (1123,536,'eatalian1.jpg','banner');</v>
      </c>
    </row>
    <row r="1125" spans="1:6">
      <c r="A1125" s="25">
        <v>1124</v>
      </c>
      <c r="B1125" s="17">
        <v>536</v>
      </c>
      <c r="C1125" s="10" t="s">
        <v>6464</v>
      </c>
      <c r="D1125" t="s">
        <v>5795</v>
      </c>
      <c r="E1125">
        <v>2</v>
      </c>
      <c r="F1125" t="str">
        <f t="shared" si="17"/>
        <v>INSERT INTO `photos2`(`photoId`, `restId`, `url`, `type`) VALUES (1124,536,'eatalian2.jpg','slider');</v>
      </c>
    </row>
    <row r="1126" spans="1:6">
      <c r="A1126" s="25">
        <v>1125</v>
      </c>
      <c r="B1126" s="17">
        <v>536</v>
      </c>
      <c r="C1126" s="15" t="s">
        <v>6465</v>
      </c>
      <c r="D1126" t="s">
        <v>5792</v>
      </c>
      <c r="E1126">
        <v>3</v>
      </c>
      <c r="F1126" t="str">
        <f t="shared" si="17"/>
        <v>INSERT INTO `photos2`(`photoId`, `restId`, `url`, `type`) VALUES (1125,536,'eatalian3.jpg','logo');</v>
      </c>
    </row>
    <row r="1127" spans="1:6">
      <c r="A1127" s="25">
        <v>1126</v>
      </c>
      <c r="B1127" s="17">
        <v>537</v>
      </c>
      <c r="C1127" s="5" t="s">
        <v>6473</v>
      </c>
      <c r="D1127" s="17" t="s">
        <v>5793</v>
      </c>
      <c r="E1127" s="25">
        <v>1</v>
      </c>
      <c r="F1127" t="str">
        <f t="shared" si="17"/>
        <v>INSERT INTO `photos2`(`photoId`, `restId`, `url`, `type`) VALUES (1126,537,'stanleys-restaurant1.JPG','banner');</v>
      </c>
    </row>
    <row r="1128" spans="1:6">
      <c r="A1128" s="25">
        <v>1127</v>
      </c>
      <c r="B1128" s="17">
        <v>537</v>
      </c>
      <c r="C1128" s="5" t="s">
        <v>6474</v>
      </c>
      <c r="D1128" s="17" t="s">
        <v>5792</v>
      </c>
      <c r="E1128">
        <v>3</v>
      </c>
      <c r="F1128" t="str">
        <f t="shared" si="17"/>
        <v>INSERT INTO `photos2`(`photoId`, `restId`, `url`, `type`) VALUES (1127,537,'stanleys-restaurant2.jpg','logo');</v>
      </c>
    </row>
    <row r="1129" spans="1:6">
      <c r="A1129" s="25">
        <v>1128</v>
      </c>
      <c r="B1129" s="17">
        <v>538</v>
      </c>
      <c r="C1129" s="5" t="s">
        <v>6480</v>
      </c>
      <c r="D1129" t="s">
        <v>5793</v>
      </c>
      <c r="E1129">
        <v>1</v>
      </c>
      <c r="F1129" t="str">
        <f t="shared" si="17"/>
        <v>INSERT INTO `photos2`(`photoId`, `restId`, `url`, `type`) VALUES (1128,538,'flatbush-farm1.jpg','banner');</v>
      </c>
    </row>
    <row r="1130" spans="1:6">
      <c r="A1130" s="25">
        <v>1129</v>
      </c>
      <c r="B1130" s="17">
        <v>538</v>
      </c>
      <c r="C1130" s="5" t="s">
        <v>6481</v>
      </c>
      <c r="D1130" t="s">
        <v>5795</v>
      </c>
      <c r="E1130">
        <v>2</v>
      </c>
      <c r="F1130" t="str">
        <f t="shared" si="17"/>
        <v>INSERT INTO `photos2`(`photoId`, `restId`, `url`, `type`) VALUES (1129,538,'flatbush-farm2.jpg','slider');</v>
      </c>
    </row>
    <row r="1131" spans="1:6">
      <c r="A1131" s="25">
        <v>1130</v>
      </c>
      <c r="B1131" s="17">
        <v>538</v>
      </c>
      <c r="C1131" s="50" t="s">
        <v>6482</v>
      </c>
      <c r="D1131" t="s">
        <v>5792</v>
      </c>
      <c r="E1131">
        <v>3</v>
      </c>
      <c r="F1131" t="str">
        <f t="shared" si="17"/>
        <v>INSERT INTO `photos2`(`photoId`, `restId`, `url`, `type`) VALUES (1130,538,'flatbush-farm3.jpg','logo');</v>
      </c>
    </row>
    <row r="1132" spans="1:6">
      <c r="A1132" s="25">
        <v>1131</v>
      </c>
      <c r="B1132" s="17">
        <v>539</v>
      </c>
      <c r="C1132" s="5" t="s">
        <v>6489</v>
      </c>
      <c r="D1132" s="17" t="s">
        <v>5793</v>
      </c>
      <c r="E1132" s="17">
        <v>1</v>
      </c>
      <c r="F1132" t="str">
        <f t="shared" si="17"/>
        <v>INSERT INTO `photos2`(`photoId`, `restId`, `url`, `type`) VALUES (1131,539,'ink-sack1.jpg','banner');</v>
      </c>
    </row>
    <row r="1133" spans="1:6">
      <c r="A1133" s="25">
        <v>1132</v>
      </c>
      <c r="B1133" s="17">
        <v>539</v>
      </c>
      <c r="C1133" s="5" t="s">
        <v>6490</v>
      </c>
      <c r="D1133" s="17" t="s">
        <v>5792</v>
      </c>
      <c r="E1133">
        <v>3</v>
      </c>
      <c r="F1133" t="str">
        <f t="shared" si="17"/>
        <v>INSERT INTO `photos2`(`photoId`, `restId`, `url`, `type`) VALUES (1132,539,'ink.sack2.jpg','logo');</v>
      </c>
    </row>
    <row r="1134" spans="1:6">
      <c r="A1134" s="25">
        <v>1133</v>
      </c>
      <c r="B1134" s="17">
        <v>540</v>
      </c>
      <c r="C1134" s="10" t="s">
        <v>6498</v>
      </c>
      <c r="D1134" t="s">
        <v>5793</v>
      </c>
      <c r="E1134">
        <v>1</v>
      </c>
      <c r="F1134" t="str">
        <f t="shared" si="17"/>
        <v>INSERT INTO `photos2`(`photoId`, `restId`, `url`, `type`) VALUES (1133,540,'the-larchmont1.jpg','banner');</v>
      </c>
    </row>
    <row r="1135" spans="1:6">
      <c r="A1135" s="25">
        <v>1134</v>
      </c>
      <c r="B1135" s="17">
        <v>540</v>
      </c>
      <c r="C1135" s="10" t="s">
        <v>6499</v>
      </c>
      <c r="D1135" t="s">
        <v>5795</v>
      </c>
      <c r="E1135">
        <v>2</v>
      </c>
      <c r="F1135" t="str">
        <f t="shared" si="17"/>
        <v>INSERT INTO `photos2`(`photoId`, `restId`, `url`, `type`) VALUES (1134,540,'the-larchmont2.jpg','slider');</v>
      </c>
    </row>
    <row r="1136" spans="1:6">
      <c r="A1136" s="25">
        <v>1135</v>
      </c>
      <c r="B1136" s="17">
        <v>540</v>
      </c>
      <c r="C1136" s="15" t="s">
        <v>6500</v>
      </c>
      <c r="D1136" t="s">
        <v>5792</v>
      </c>
      <c r="E1136">
        <v>3</v>
      </c>
      <c r="F1136" t="str">
        <f t="shared" si="17"/>
        <v>INSERT INTO `photos2`(`photoId`, `restId`, `url`, `type`) VALUES (1135,540,'the-larchmont3.jpg','logo');</v>
      </c>
    </row>
    <row r="1137" spans="1:6">
      <c r="A1137" s="25">
        <v>1136</v>
      </c>
      <c r="B1137" s="17">
        <v>541</v>
      </c>
      <c r="C1137" s="5" t="s">
        <v>6507</v>
      </c>
      <c r="D1137" t="s">
        <v>5793</v>
      </c>
      <c r="E1137">
        <v>1</v>
      </c>
      <c r="F1137" t="str">
        <f t="shared" si="17"/>
        <v>INSERT INTO `photos2`(`photoId`, `restId`, `url`, `type`) VALUES (1136,541,'h.o.m.e.1.png','banner');</v>
      </c>
    </row>
    <row r="1138" spans="1:6">
      <c r="A1138" s="25">
        <v>1137</v>
      </c>
      <c r="B1138" s="17">
        <v>541</v>
      </c>
      <c r="C1138" s="5" t="s">
        <v>6508</v>
      </c>
      <c r="D1138" t="s">
        <v>5795</v>
      </c>
      <c r="E1138">
        <v>2</v>
      </c>
      <c r="F1138" t="str">
        <f t="shared" si="17"/>
        <v>INSERT INTO `photos2`(`photoId`, `restId`, `url`, `type`) VALUES (1137,541,'h.o.m.e.2.png','slider');</v>
      </c>
    </row>
    <row r="1139" spans="1:6">
      <c r="A1139" s="25">
        <v>1138</v>
      </c>
      <c r="B1139" s="17">
        <v>541</v>
      </c>
      <c r="C1139" s="50" t="s">
        <v>6509</v>
      </c>
      <c r="D1139" t="s">
        <v>5792</v>
      </c>
      <c r="E1139">
        <v>3</v>
      </c>
      <c r="F1139" t="str">
        <f t="shared" si="17"/>
        <v>INSERT INTO `photos2`(`photoId`, `restId`, `url`, `type`) VALUES (1138,541,'h.o.m.e.3.png','logo');</v>
      </c>
    </row>
    <row r="1140" spans="1:6">
      <c r="A1140" s="25">
        <v>1139</v>
      </c>
      <c r="B1140" s="17">
        <v>542</v>
      </c>
      <c r="C1140" s="5" t="s">
        <v>6517</v>
      </c>
      <c r="D1140" s="17" t="s">
        <v>5793</v>
      </c>
      <c r="E1140" s="25">
        <v>1</v>
      </c>
      <c r="F1140" t="str">
        <f t="shared" si="17"/>
        <v>INSERT INTO `photos2`(`photoId`, `restId`, `url`, `type`) VALUES (1139,542,'cinco1.JPG','banner');</v>
      </c>
    </row>
    <row r="1141" spans="1:6">
      <c r="A1141" s="25">
        <v>1140</v>
      </c>
      <c r="B1141" s="17">
        <v>542</v>
      </c>
      <c r="C1141" s="5" t="s">
        <v>6518</v>
      </c>
      <c r="D1141" s="17" t="s">
        <v>5792</v>
      </c>
      <c r="E1141">
        <v>3</v>
      </c>
      <c r="F1141" t="str">
        <f t="shared" si="17"/>
        <v>INSERT INTO `photos2`(`photoId`, `restId`, `url`, `type`) VALUES (1140,542,'cinco2.png','logo');</v>
      </c>
    </row>
    <row r="1142" spans="1:6">
      <c r="A1142" s="25">
        <v>1141</v>
      </c>
      <c r="B1142" s="17">
        <v>543</v>
      </c>
      <c r="C1142" s="5" t="s">
        <v>6527</v>
      </c>
      <c r="D1142" t="s">
        <v>5793</v>
      </c>
      <c r="E1142">
        <v>1</v>
      </c>
      <c r="F1142" t="str">
        <f t="shared" si="17"/>
        <v>INSERT INTO `photos2`(`photoId`, `restId`, `url`, `type`) VALUES (1141,543,'badmaash1.jpg','banner');</v>
      </c>
    </row>
    <row r="1143" spans="1:6">
      <c r="A1143" s="25">
        <v>1142</v>
      </c>
      <c r="B1143" s="17">
        <v>543</v>
      </c>
      <c r="C1143" s="5" t="s">
        <v>6528</v>
      </c>
      <c r="D1143" t="s">
        <v>5795</v>
      </c>
      <c r="E1143">
        <v>2</v>
      </c>
      <c r="F1143" t="str">
        <f t="shared" si="17"/>
        <v>INSERT INTO `photos2`(`photoId`, `restId`, `url`, `type`) VALUES (1142,543,'badmaash2.JPG','slider');</v>
      </c>
    </row>
    <row r="1144" spans="1:6">
      <c r="A1144" s="25">
        <v>1143</v>
      </c>
      <c r="B1144" s="17">
        <v>543</v>
      </c>
      <c r="C1144" s="50" t="s">
        <v>6529</v>
      </c>
      <c r="D1144" t="s">
        <v>5792</v>
      </c>
      <c r="E1144">
        <v>3</v>
      </c>
      <c r="F1144" t="str">
        <f t="shared" si="17"/>
        <v>INSERT INTO `photos2`(`photoId`, `restId`, `url`, `type`) VALUES (1143,543,'badmaash3.jpg','logo');</v>
      </c>
    </row>
    <row r="1145" spans="1:6">
      <c r="A1145" s="25">
        <v>1144</v>
      </c>
      <c r="B1145" s="17">
        <v>544</v>
      </c>
      <c r="C1145" s="5" t="s">
        <v>6536</v>
      </c>
      <c r="D1145" s="17" t="s">
        <v>5793</v>
      </c>
      <c r="E1145" s="17">
        <v>1</v>
      </c>
      <c r="F1145" t="str">
        <f t="shared" si="17"/>
        <v>INSERT INTO `photos2`(`photoId`, `restId`, `url`, `type`) VALUES (1144,544,'redemption-foods1.jpg','banner');</v>
      </c>
    </row>
    <row r="1146" spans="1:6">
      <c r="A1146" s="25">
        <v>1145</v>
      </c>
      <c r="B1146" s="17">
        <v>544</v>
      </c>
      <c r="C1146" s="5" t="s">
        <v>6537</v>
      </c>
      <c r="D1146" s="17" t="s">
        <v>5792</v>
      </c>
      <c r="E1146">
        <v>3</v>
      </c>
      <c r="F1146" t="str">
        <f t="shared" si="17"/>
        <v>INSERT INTO `photos2`(`photoId`, `restId`, `url`, `type`) VALUES (1145,544,'redemption-foods2.png','logo');</v>
      </c>
    </row>
    <row r="1147" spans="1:6">
      <c r="A1147" s="25">
        <v>1146</v>
      </c>
      <c r="B1147" s="17">
        <v>545</v>
      </c>
      <c r="C1147" s="5" t="s">
        <v>6546</v>
      </c>
      <c r="D1147" t="s">
        <v>5793</v>
      </c>
      <c r="E1147">
        <v>1</v>
      </c>
      <c r="F1147" t="str">
        <f t="shared" si="17"/>
        <v>INSERT INTO `photos2`(`photoId`, `restId`, `url`, `type`) VALUES (1146,545,'meads-green-door1.jpg','banner');</v>
      </c>
    </row>
    <row r="1148" spans="1:6">
      <c r="A1148" s="25">
        <v>1147</v>
      </c>
      <c r="B1148" s="17">
        <v>545</v>
      </c>
      <c r="C1148" s="5" t="s">
        <v>6547</v>
      </c>
      <c r="D1148" t="s">
        <v>5795</v>
      </c>
      <c r="E1148">
        <v>2</v>
      </c>
      <c r="F1148" t="str">
        <f t="shared" si="17"/>
        <v>INSERT INTO `photos2`(`photoId`, `restId`, `url`, `type`) VALUES (1147,545,'meads-green-door2.jpg','slider');</v>
      </c>
    </row>
    <row r="1149" spans="1:6">
      <c r="A1149" s="25">
        <v>1148</v>
      </c>
      <c r="B1149" s="17">
        <v>545</v>
      </c>
      <c r="C1149" s="50" t="s">
        <v>6548</v>
      </c>
      <c r="D1149" t="s">
        <v>5792</v>
      </c>
      <c r="E1149">
        <v>3</v>
      </c>
      <c r="F1149" t="str">
        <f t="shared" si="17"/>
        <v>INSERT INTO `photos2`(`photoId`, `restId`, `url`, `type`) VALUES (1148,545,'meads-green-door3.png','logo');</v>
      </c>
    </row>
    <row r="1150" spans="1:6">
      <c r="A1150" s="25">
        <v>1149</v>
      </c>
      <c r="B1150" s="17">
        <v>546</v>
      </c>
      <c r="C1150" s="10" t="s">
        <v>6558</v>
      </c>
      <c r="D1150" s="17" t="s">
        <v>5793</v>
      </c>
      <c r="E1150" s="17">
        <v>1</v>
      </c>
      <c r="F1150" t="str">
        <f t="shared" si="17"/>
        <v>INSERT INTO `photos2`(`photoId`, `restId`, `url`, `type`) VALUES (1149,546,'ristorante-castello1.png','banner');</v>
      </c>
    </row>
    <row r="1151" spans="1:6">
      <c r="A1151" s="25">
        <v>1150</v>
      </c>
      <c r="B1151" s="17">
        <v>547</v>
      </c>
      <c r="C1151" s="5" t="s">
        <v>6569</v>
      </c>
      <c r="D1151" s="17" t="s">
        <v>5793</v>
      </c>
      <c r="E1151" s="25">
        <v>1</v>
      </c>
      <c r="F1151" t="str">
        <f t="shared" si="17"/>
        <v>INSERT INTO `photos2`(`photoId`, `restId`, `url`, `type`) VALUES (1150,547,'kiva-Koffeehouse1.jpg','banner');</v>
      </c>
    </row>
    <row r="1152" spans="1:6">
      <c r="A1152" s="25">
        <v>1151</v>
      </c>
      <c r="B1152" s="17">
        <v>547</v>
      </c>
      <c r="C1152" s="5" t="s">
        <v>6570</v>
      </c>
      <c r="D1152" s="17" t="s">
        <v>5792</v>
      </c>
      <c r="E1152">
        <v>3</v>
      </c>
      <c r="F1152" t="str">
        <f t="shared" si="17"/>
        <v>INSERT INTO `photos2`(`photoId`, `restId`, `url`, `type`) VALUES (1151,547,'kiva-koffeehouse2.JPG','logo');</v>
      </c>
    </row>
    <row r="1153" spans="1:6">
      <c r="A1153" s="25">
        <v>1152</v>
      </c>
      <c r="B1153" s="17">
        <v>548</v>
      </c>
      <c r="C1153" s="5" t="s">
        <v>6579</v>
      </c>
      <c r="D1153" s="17" t="s">
        <v>5793</v>
      </c>
      <c r="E1153" s="17">
        <v>1</v>
      </c>
      <c r="F1153" t="str">
        <f t="shared" si="17"/>
        <v>INSERT INTO `photos2`(`photoId`, `restId`, `url`, `type`) VALUES (1152,548,'bridge-house-tavern1.jpg','banner');</v>
      </c>
    </row>
    <row r="1154" spans="1:6">
      <c r="A1154" s="25">
        <v>1153</v>
      </c>
      <c r="B1154" s="17">
        <v>548</v>
      </c>
      <c r="C1154" s="5" t="s">
        <v>6580</v>
      </c>
      <c r="D1154" s="17" t="s">
        <v>5792</v>
      </c>
      <c r="E1154">
        <v>3</v>
      </c>
      <c r="F1154" t="str">
        <f t="shared" si="17"/>
        <v>INSERT INTO `photos2`(`photoId`, `restId`, `url`, `type`) VALUES (1153,548,'bridge-house-tavern2.png','logo');</v>
      </c>
    </row>
    <row r="1155" spans="1:6">
      <c r="A1155" s="25">
        <v>1154</v>
      </c>
      <c r="B1155" s="17">
        <v>549</v>
      </c>
      <c r="C1155" s="5" t="s">
        <v>6589</v>
      </c>
      <c r="D1155" s="17" t="s">
        <v>5793</v>
      </c>
      <c r="E1155" s="17">
        <v>1</v>
      </c>
      <c r="F1155" t="str">
        <f t="shared" ref="F1155:F1218" si="18">"INSERT INTO `photos2`(`photoId`, `restId`, `url`, `type`) VALUES (" &amp; A1155 &amp; "," &amp; B1155 &amp; "," &amp; CONCATENATE("'",C1155,"'") &amp; "," &amp; CONCATENATE("'",D1155,"'") &amp; ");"</f>
        <v>INSERT INTO `photos2`(`photoId`, `restId`, `url`, `type`) VALUES (1154,549,'tequilas1.jpg','banner');</v>
      </c>
    </row>
    <row r="1156" spans="1:6">
      <c r="A1156" s="25">
        <v>1155</v>
      </c>
      <c r="B1156" s="17">
        <v>549</v>
      </c>
      <c r="C1156" s="5" t="s">
        <v>6590</v>
      </c>
      <c r="D1156" s="17" t="s">
        <v>5792</v>
      </c>
      <c r="E1156">
        <v>3</v>
      </c>
      <c r="F1156" t="str">
        <f t="shared" si="18"/>
        <v>INSERT INTO `photos2`(`photoId`, `restId`, `url`, `type`) VALUES (1155,549,'Tequilas2.png','logo');</v>
      </c>
    </row>
    <row r="1157" spans="1:6">
      <c r="A1157" s="25">
        <v>1156</v>
      </c>
      <c r="B1157" s="17">
        <v>550</v>
      </c>
      <c r="C1157" s="5" t="s">
        <v>6601</v>
      </c>
      <c r="D1157" s="17" t="s">
        <v>5793</v>
      </c>
      <c r="E1157" s="25">
        <v>1</v>
      </c>
      <c r="F1157" t="str">
        <f t="shared" si="18"/>
        <v>INSERT INTO `photos2`(`photoId`, `restId`, `url`, `type`) VALUES (1156,550,'smiling-moose-deli1.jpg','banner');</v>
      </c>
    </row>
    <row r="1158" spans="1:6">
      <c r="A1158" s="25">
        <v>1157</v>
      </c>
      <c r="B1158" s="17">
        <v>550</v>
      </c>
      <c r="C1158" s="5" t="s">
        <v>6602</v>
      </c>
      <c r="D1158" s="17" t="s">
        <v>5792</v>
      </c>
      <c r="E1158">
        <v>3</v>
      </c>
      <c r="F1158" t="str">
        <f t="shared" si="18"/>
        <v>INSERT INTO `photos2`(`photoId`, `restId`, `url`, `type`) VALUES (1157,550,'smiling-moose-deli2.jpg','logo');</v>
      </c>
    </row>
    <row r="1159" spans="1:6">
      <c r="A1159" s="25">
        <v>1158</v>
      </c>
      <c r="B1159" s="17">
        <v>551</v>
      </c>
      <c r="C1159" s="5" t="s">
        <v>6601</v>
      </c>
      <c r="D1159" s="17" t="s">
        <v>5793</v>
      </c>
      <c r="E1159" s="17">
        <v>1</v>
      </c>
      <c r="F1159" t="str">
        <f t="shared" si="18"/>
        <v>INSERT INTO `photos2`(`photoId`, `restId`, `url`, `type`) VALUES (1158,551,'smiling-moose-deli1.jpg','banner');</v>
      </c>
    </row>
    <row r="1160" spans="1:6">
      <c r="A1160" s="25">
        <v>1159</v>
      </c>
      <c r="B1160" s="17">
        <v>551</v>
      </c>
      <c r="C1160" s="5" t="s">
        <v>6602</v>
      </c>
      <c r="D1160" s="17" t="s">
        <v>5792</v>
      </c>
      <c r="E1160">
        <v>3</v>
      </c>
      <c r="F1160" t="str">
        <f t="shared" si="18"/>
        <v>INSERT INTO `photos2`(`photoId`, `restId`, `url`, `type`) VALUES (1159,551,'smiling-moose-deli2.jpg','logo');</v>
      </c>
    </row>
    <row r="1161" spans="1:6">
      <c r="A1161" s="25">
        <v>1160</v>
      </c>
      <c r="B1161" s="17">
        <v>552</v>
      </c>
      <c r="C1161" s="5" t="s">
        <v>6601</v>
      </c>
      <c r="D1161" s="17" t="s">
        <v>5793</v>
      </c>
      <c r="E1161" s="25">
        <v>1</v>
      </c>
      <c r="F1161" t="str">
        <f t="shared" si="18"/>
        <v>INSERT INTO `photos2`(`photoId`, `restId`, `url`, `type`) VALUES (1160,552,'smiling-moose-deli1.jpg','banner');</v>
      </c>
    </row>
    <row r="1162" spans="1:6">
      <c r="A1162" s="25">
        <v>1161</v>
      </c>
      <c r="B1162" s="17">
        <v>552</v>
      </c>
      <c r="C1162" s="5" t="s">
        <v>6602</v>
      </c>
      <c r="D1162" s="17" t="s">
        <v>5792</v>
      </c>
      <c r="E1162">
        <v>3</v>
      </c>
      <c r="F1162" t="str">
        <f t="shared" si="18"/>
        <v>INSERT INTO `photos2`(`photoId`, `restId`, `url`, `type`) VALUES (1161,552,'smiling-moose-deli2.jpg','logo');</v>
      </c>
    </row>
    <row r="1163" spans="1:6">
      <c r="A1163" s="25">
        <v>1162</v>
      </c>
      <c r="B1163" s="17">
        <v>553</v>
      </c>
      <c r="C1163" s="5" t="s">
        <v>6601</v>
      </c>
      <c r="D1163" s="17" t="s">
        <v>5793</v>
      </c>
      <c r="E1163" s="17">
        <v>1</v>
      </c>
      <c r="F1163" t="str">
        <f t="shared" si="18"/>
        <v>INSERT INTO `photos2`(`photoId`, `restId`, `url`, `type`) VALUES (1162,553,'smiling-moose-deli1.jpg','banner');</v>
      </c>
    </row>
    <row r="1164" spans="1:6">
      <c r="A1164" s="25">
        <v>1163</v>
      </c>
      <c r="B1164" s="17">
        <v>553</v>
      </c>
      <c r="C1164" s="5" t="s">
        <v>6602</v>
      </c>
      <c r="D1164" s="17" t="s">
        <v>5792</v>
      </c>
      <c r="E1164">
        <v>3</v>
      </c>
      <c r="F1164" t="str">
        <f t="shared" si="18"/>
        <v>INSERT INTO `photos2`(`photoId`, `restId`, `url`, `type`) VALUES (1163,553,'smiling-moose-deli2.jpg','logo');</v>
      </c>
    </row>
    <row r="1165" spans="1:6">
      <c r="A1165" s="25">
        <v>1164</v>
      </c>
      <c r="B1165" s="17">
        <v>554</v>
      </c>
      <c r="C1165" s="5" t="s">
        <v>6601</v>
      </c>
      <c r="D1165" s="17" t="s">
        <v>5793</v>
      </c>
      <c r="E1165" s="17">
        <v>1</v>
      </c>
      <c r="F1165" t="str">
        <f t="shared" si="18"/>
        <v>INSERT INTO `photos2`(`photoId`, `restId`, `url`, `type`) VALUES (1164,554,'smiling-moose-deli1.jpg','banner');</v>
      </c>
    </row>
    <row r="1166" spans="1:6">
      <c r="A1166" s="25">
        <v>1165</v>
      </c>
      <c r="B1166" s="17">
        <v>554</v>
      </c>
      <c r="C1166" s="5" t="s">
        <v>6602</v>
      </c>
      <c r="D1166" s="17" t="s">
        <v>5792</v>
      </c>
      <c r="E1166">
        <v>3</v>
      </c>
      <c r="F1166" t="str">
        <f t="shared" si="18"/>
        <v>INSERT INTO `photos2`(`photoId`, `restId`, `url`, `type`) VALUES (1165,554,'smiling-moose-deli2.jpg','logo');</v>
      </c>
    </row>
    <row r="1167" spans="1:6">
      <c r="A1167" s="25">
        <v>1166</v>
      </c>
      <c r="B1167" s="17">
        <v>555</v>
      </c>
      <c r="C1167" s="5" t="s">
        <v>6601</v>
      </c>
      <c r="D1167" s="17" t="s">
        <v>5793</v>
      </c>
      <c r="E1167" s="25">
        <v>1</v>
      </c>
      <c r="F1167" t="str">
        <f t="shared" si="18"/>
        <v>INSERT INTO `photos2`(`photoId`, `restId`, `url`, `type`) VALUES (1166,555,'smiling-moose-deli1.jpg','banner');</v>
      </c>
    </row>
    <row r="1168" spans="1:6">
      <c r="A1168" s="25">
        <v>1167</v>
      </c>
      <c r="B1168" s="17">
        <v>555</v>
      </c>
      <c r="C1168" s="5" t="s">
        <v>6602</v>
      </c>
      <c r="D1168" s="17" t="s">
        <v>5792</v>
      </c>
      <c r="E1168">
        <v>3</v>
      </c>
      <c r="F1168" t="str">
        <f t="shared" si="18"/>
        <v>INSERT INTO `photos2`(`photoId`, `restId`, `url`, `type`) VALUES (1167,555,'smiling-moose-deli2.jpg','logo');</v>
      </c>
    </row>
    <row r="1169" spans="1:6">
      <c r="A1169" s="25">
        <v>1168</v>
      </c>
      <c r="B1169" s="17">
        <v>556</v>
      </c>
      <c r="C1169" s="5" t="s">
        <v>6601</v>
      </c>
      <c r="D1169" s="17" t="s">
        <v>5793</v>
      </c>
      <c r="E1169" s="17">
        <v>1</v>
      </c>
      <c r="F1169" t="str">
        <f t="shared" si="18"/>
        <v>INSERT INTO `photos2`(`photoId`, `restId`, `url`, `type`) VALUES (1168,556,'smiling-moose-deli1.jpg','banner');</v>
      </c>
    </row>
    <row r="1170" spans="1:6">
      <c r="A1170" s="25">
        <v>1169</v>
      </c>
      <c r="B1170" s="17">
        <v>556</v>
      </c>
      <c r="C1170" s="5" t="s">
        <v>6602</v>
      </c>
      <c r="D1170" s="17" t="s">
        <v>5792</v>
      </c>
      <c r="E1170">
        <v>3</v>
      </c>
      <c r="F1170" t="str">
        <f t="shared" si="18"/>
        <v>INSERT INTO `photos2`(`photoId`, `restId`, `url`, `type`) VALUES (1169,556,'smiling-moose-deli2.jpg','logo');</v>
      </c>
    </row>
    <row r="1171" spans="1:6">
      <c r="A1171" s="25">
        <v>1170</v>
      </c>
      <c r="B1171" s="17">
        <v>557</v>
      </c>
      <c r="C1171" s="5" t="s">
        <v>6601</v>
      </c>
      <c r="D1171" s="17" t="s">
        <v>5793</v>
      </c>
      <c r="E1171" s="25">
        <v>1</v>
      </c>
      <c r="F1171" t="str">
        <f t="shared" si="18"/>
        <v>INSERT INTO `photos2`(`photoId`, `restId`, `url`, `type`) VALUES (1170,557,'smiling-moose-deli1.jpg','banner');</v>
      </c>
    </row>
    <row r="1172" spans="1:6">
      <c r="A1172" s="25">
        <v>1171</v>
      </c>
      <c r="B1172" s="17">
        <v>557</v>
      </c>
      <c r="C1172" s="5" t="s">
        <v>6602</v>
      </c>
      <c r="D1172" s="17" t="s">
        <v>5792</v>
      </c>
      <c r="E1172">
        <v>3</v>
      </c>
      <c r="F1172" t="str">
        <f t="shared" si="18"/>
        <v>INSERT INTO `photos2`(`photoId`, `restId`, `url`, `type`) VALUES (1171,557,'smiling-moose-deli2.jpg','logo');</v>
      </c>
    </row>
    <row r="1173" spans="1:6">
      <c r="A1173" s="25">
        <v>1172</v>
      </c>
      <c r="B1173" s="17">
        <v>558</v>
      </c>
      <c r="C1173" s="5" t="s">
        <v>6601</v>
      </c>
      <c r="D1173" s="17" t="s">
        <v>5793</v>
      </c>
      <c r="E1173" s="17">
        <v>1</v>
      </c>
      <c r="F1173" t="str">
        <f t="shared" si="18"/>
        <v>INSERT INTO `photos2`(`photoId`, `restId`, `url`, `type`) VALUES (1172,558,'smiling-moose-deli1.jpg','banner');</v>
      </c>
    </row>
    <row r="1174" spans="1:6">
      <c r="A1174" s="25">
        <v>1173</v>
      </c>
      <c r="B1174" s="17">
        <v>558</v>
      </c>
      <c r="C1174" s="5" t="s">
        <v>6602</v>
      </c>
      <c r="D1174" s="17" t="s">
        <v>5792</v>
      </c>
      <c r="E1174">
        <v>3</v>
      </c>
      <c r="F1174" t="str">
        <f t="shared" si="18"/>
        <v>INSERT INTO `photos2`(`photoId`, `restId`, `url`, `type`) VALUES (1173,558,'smiling-moose-deli2.jpg','logo');</v>
      </c>
    </row>
    <row r="1175" spans="1:6">
      <c r="A1175" s="25">
        <v>1174</v>
      </c>
      <c r="B1175" s="17">
        <v>559</v>
      </c>
      <c r="C1175" s="5" t="s">
        <v>6601</v>
      </c>
      <c r="D1175" s="17" t="s">
        <v>5793</v>
      </c>
      <c r="E1175" s="17">
        <v>1</v>
      </c>
      <c r="F1175" t="str">
        <f t="shared" si="18"/>
        <v>INSERT INTO `photos2`(`photoId`, `restId`, `url`, `type`) VALUES (1174,559,'smiling-moose-deli1.jpg','banner');</v>
      </c>
    </row>
    <row r="1176" spans="1:6">
      <c r="A1176" s="25">
        <v>1175</v>
      </c>
      <c r="B1176" s="17">
        <v>559</v>
      </c>
      <c r="C1176" s="5" t="s">
        <v>6602</v>
      </c>
      <c r="D1176" s="17" t="s">
        <v>5792</v>
      </c>
      <c r="E1176">
        <v>3</v>
      </c>
      <c r="F1176" t="str">
        <f t="shared" si="18"/>
        <v>INSERT INTO `photos2`(`photoId`, `restId`, `url`, `type`) VALUES (1175,559,'smiling-moose-deli2.jpg','logo');</v>
      </c>
    </row>
    <row r="1177" spans="1:6">
      <c r="A1177" s="25">
        <v>1176</v>
      </c>
      <c r="B1177" s="17">
        <v>560</v>
      </c>
      <c r="C1177" s="5" t="s">
        <v>6601</v>
      </c>
      <c r="D1177" s="17" t="s">
        <v>5793</v>
      </c>
      <c r="E1177" s="25">
        <v>1</v>
      </c>
      <c r="F1177" t="str">
        <f t="shared" si="18"/>
        <v>INSERT INTO `photos2`(`photoId`, `restId`, `url`, `type`) VALUES (1176,560,'smiling-moose-deli1.jpg','banner');</v>
      </c>
    </row>
    <row r="1178" spans="1:6">
      <c r="A1178" s="25">
        <v>1177</v>
      </c>
      <c r="B1178" s="17">
        <v>560</v>
      </c>
      <c r="C1178" s="5" t="s">
        <v>6602</v>
      </c>
      <c r="D1178" s="17" t="s">
        <v>5792</v>
      </c>
      <c r="E1178">
        <v>3</v>
      </c>
      <c r="F1178" t="str">
        <f t="shared" si="18"/>
        <v>INSERT INTO `photos2`(`photoId`, `restId`, `url`, `type`) VALUES (1177,560,'smiling-moose-deli2.jpg','logo');</v>
      </c>
    </row>
    <row r="1179" spans="1:6">
      <c r="A1179" s="25">
        <v>1178</v>
      </c>
      <c r="B1179" s="17">
        <v>561</v>
      </c>
      <c r="C1179" s="5" t="s">
        <v>6601</v>
      </c>
      <c r="D1179" s="17" t="s">
        <v>5793</v>
      </c>
      <c r="E1179" s="17">
        <v>1</v>
      </c>
      <c r="F1179" t="str">
        <f t="shared" si="18"/>
        <v>INSERT INTO `photos2`(`photoId`, `restId`, `url`, `type`) VALUES (1178,561,'smiling-moose-deli1.jpg','banner');</v>
      </c>
    </row>
    <row r="1180" spans="1:6">
      <c r="A1180" s="25">
        <v>1179</v>
      </c>
      <c r="B1180" s="17">
        <v>561</v>
      </c>
      <c r="C1180" s="5" t="s">
        <v>6602</v>
      </c>
      <c r="D1180" s="17" t="s">
        <v>5792</v>
      </c>
      <c r="E1180">
        <v>3</v>
      </c>
      <c r="F1180" t="str">
        <f t="shared" si="18"/>
        <v>INSERT INTO `photos2`(`photoId`, `restId`, `url`, `type`) VALUES (1179,561,'smiling-moose-deli2.jpg','logo');</v>
      </c>
    </row>
    <row r="1181" spans="1:6">
      <c r="A1181" s="25">
        <v>1180</v>
      </c>
      <c r="B1181" s="17">
        <v>562</v>
      </c>
      <c r="C1181" s="5" t="s">
        <v>6601</v>
      </c>
      <c r="D1181" s="17" t="s">
        <v>5793</v>
      </c>
      <c r="E1181" s="25">
        <v>1</v>
      </c>
      <c r="F1181" t="str">
        <f t="shared" si="18"/>
        <v>INSERT INTO `photos2`(`photoId`, `restId`, `url`, `type`) VALUES (1180,562,'smiling-moose-deli1.jpg','banner');</v>
      </c>
    </row>
    <row r="1182" spans="1:6">
      <c r="A1182" s="25">
        <v>1181</v>
      </c>
      <c r="B1182" s="17">
        <v>562</v>
      </c>
      <c r="C1182" s="5" t="s">
        <v>6602</v>
      </c>
      <c r="D1182" s="17" t="s">
        <v>5792</v>
      </c>
      <c r="E1182">
        <v>3</v>
      </c>
      <c r="F1182" t="str">
        <f t="shared" si="18"/>
        <v>INSERT INTO `photos2`(`photoId`, `restId`, `url`, `type`) VALUES (1181,562,'smiling-moose-deli2.jpg','logo');</v>
      </c>
    </row>
    <row r="1183" spans="1:6">
      <c r="A1183" s="25">
        <v>1182</v>
      </c>
      <c r="B1183" s="17">
        <v>563</v>
      </c>
      <c r="C1183" s="5" t="s">
        <v>6601</v>
      </c>
      <c r="D1183" s="17" t="s">
        <v>5793</v>
      </c>
      <c r="E1183" s="17">
        <v>1</v>
      </c>
      <c r="F1183" t="str">
        <f t="shared" si="18"/>
        <v>INSERT INTO `photos2`(`photoId`, `restId`, `url`, `type`) VALUES (1182,563,'smiling-moose-deli1.jpg','banner');</v>
      </c>
    </row>
    <row r="1184" spans="1:6">
      <c r="A1184" s="25">
        <v>1183</v>
      </c>
      <c r="B1184" s="17">
        <v>563</v>
      </c>
      <c r="C1184" s="5" t="s">
        <v>6602</v>
      </c>
      <c r="D1184" s="17" t="s">
        <v>5792</v>
      </c>
      <c r="E1184">
        <v>3</v>
      </c>
      <c r="F1184" t="str">
        <f t="shared" si="18"/>
        <v>INSERT INTO `photos2`(`photoId`, `restId`, `url`, `type`) VALUES (1183,563,'smiling-moose-deli2.jpg','logo');</v>
      </c>
    </row>
    <row r="1185" spans="1:6">
      <c r="A1185" s="25">
        <v>1184</v>
      </c>
      <c r="B1185" s="17">
        <v>564</v>
      </c>
      <c r="C1185" s="5" t="s">
        <v>6601</v>
      </c>
      <c r="D1185" s="17" t="s">
        <v>5793</v>
      </c>
      <c r="E1185" s="17">
        <v>1</v>
      </c>
      <c r="F1185" t="str">
        <f t="shared" si="18"/>
        <v>INSERT INTO `photos2`(`photoId`, `restId`, `url`, `type`) VALUES (1184,564,'smiling-moose-deli1.jpg','banner');</v>
      </c>
    </row>
    <row r="1186" spans="1:6">
      <c r="A1186" s="25">
        <v>1185</v>
      </c>
      <c r="B1186" s="17">
        <v>564</v>
      </c>
      <c r="C1186" s="5" t="s">
        <v>6602</v>
      </c>
      <c r="D1186" s="17" t="s">
        <v>5792</v>
      </c>
      <c r="E1186">
        <v>3</v>
      </c>
      <c r="F1186" t="str">
        <f t="shared" si="18"/>
        <v>INSERT INTO `photos2`(`photoId`, `restId`, `url`, `type`) VALUES (1185,564,'smiling-moose-deli2.jpg','logo');</v>
      </c>
    </row>
    <row r="1187" spans="1:6">
      <c r="A1187" s="25">
        <v>1186</v>
      </c>
      <c r="B1187" s="17">
        <v>565</v>
      </c>
      <c r="C1187" s="5" t="s">
        <v>6601</v>
      </c>
      <c r="D1187" s="17" t="s">
        <v>5793</v>
      </c>
      <c r="E1187" s="25">
        <v>1</v>
      </c>
      <c r="F1187" t="str">
        <f t="shared" si="18"/>
        <v>INSERT INTO `photos2`(`photoId`, `restId`, `url`, `type`) VALUES (1186,565,'smiling-moose-deli1.jpg','banner');</v>
      </c>
    </row>
    <row r="1188" spans="1:6">
      <c r="A1188" s="25">
        <v>1187</v>
      </c>
      <c r="B1188" s="17">
        <v>565</v>
      </c>
      <c r="C1188" s="5" t="s">
        <v>6602</v>
      </c>
      <c r="D1188" s="17" t="s">
        <v>5792</v>
      </c>
      <c r="E1188">
        <v>3</v>
      </c>
      <c r="F1188" t="str">
        <f t="shared" si="18"/>
        <v>INSERT INTO `photos2`(`photoId`, `restId`, `url`, `type`) VALUES (1187,565,'smiling-moose-deli2.jpg','logo');</v>
      </c>
    </row>
    <row r="1189" spans="1:6">
      <c r="A1189" s="25">
        <v>1188</v>
      </c>
      <c r="B1189" s="17">
        <v>566</v>
      </c>
      <c r="C1189" s="5" t="s">
        <v>6601</v>
      </c>
      <c r="D1189" s="17" t="s">
        <v>5793</v>
      </c>
      <c r="E1189" s="17">
        <v>1</v>
      </c>
      <c r="F1189" t="str">
        <f t="shared" si="18"/>
        <v>INSERT INTO `photos2`(`photoId`, `restId`, `url`, `type`) VALUES (1188,566,'smiling-moose-deli1.jpg','banner');</v>
      </c>
    </row>
    <row r="1190" spans="1:6">
      <c r="A1190" s="25">
        <v>1189</v>
      </c>
      <c r="B1190" s="17">
        <v>566</v>
      </c>
      <c r="C1190" s="5" t="s">
        <v>6602</v>
      </c>
      <c r="D1190" s="17" t="s">
        <v>5792</v>
      </c>
      <c r="E1190">
        <v>3</v>
      </c>
      <c r="F1190" t="str">
        <f t="shared" si="18"/>
        <v>INSERT INTO `photos2`(`photoId`, `restId`, `url`, `type`) VALUES (1189,566,'smiling-moose-deli2.jpg','logo');</v>
      </c>
    </row>
    <row r="1191" spans="1:6">
      <c r="A1191" s="25">
        <v>1190</v>
      </c>
      <c r="B1191" s="17">
        <v>567</v>
      </c>
      <c r="C1191" s="5" t="s">
        <v>6601</v>
      </c>
      <c r="D1191" s="17" t="s">
        <v>5793</v>
      </c>
      <c r="E1191" s="25">
        <v>1</v>
      </c>
      <c r="F1191" t="str">
        <f t="shared" si="18"/>
        <v>INSERT INTO `photos2`(`photoId`, `restId`, `url`, `type`) VALUES (1190,567,'smiling-moose-deli1.jpg','banner');</v>
      </c>
    </row>
    <row r="1192" spans="1:6">
      <c r="A1192" s="25">
        <v>1191</v>
      </c>
      <c r="B1192" s="17">
        <v>567</v>
      </c>
      <c r="C1192" s="5" t="s">
        <v>6602</v>
      </c>
      <c r="D1192" s="17" t="s">
        <v>5792</v>
      </c>
      <c r="E1192">
        <v>3</v>
      </c>
      <c r="F1192" t="str">
        <f t="shared" si="18"/>
        <v>INSERT INTO `photos2`(`photoId`, `restId`, `url`, `type`) VALUES (1191,567,'smiling-moose-deli2.jpg','logo');</v>
      </c>
    </row>
    <row r="1193" spans="1:6">
      <c r="A1193" s="25">
        <v>1192</v>
      </c>
      <c r="B1193" s="17">
        <v>568</v>
      </c>
      <c r="C1193" s="5" t="s">
        <v>6601</v>
      </c>
      <c r="D1193" s="17" t="s">
        <v>5793</v>
      </c>
      <c r="E1193" s="17">
        <v>1</v>
      </c>
      <c r="F1193" t="str">
        <f t="shared" si="18"/>
        <v>INSERT INTO `photos2`(`photoId`, `restId`, `url`, `type`) VALUES (1192,568,'smiling-moose-deli1.jpg','banner');</v>
      </c>
    </row>
    <row r="1194" spans="1:6">
      <c r="A1194" s="25">
        <v>1193</v>
      </c>
      <c r="B1194" s="17">
        <v>568</v>
      </c>
      <c r="C1194" s="5" t="s">
        <v>6602</v>
      </c>
      <c r="D1194" s="17" t="s">
        <v>5792</v>
      </c>
      <c r="E1194">
        <v>3</v>
      </c>
      <c r="F1194" t="str">
        <f t="shared" si="18"/>
        <v>INSERT INTO `photos2`(`photoId`, `restId`, `url`, `type`) VALUES (1193,568,'smiling-moose-deli2.jpg','logo');</v>
      </c>
    </row>
    <row r="1195" spans="1:6">
      <c r="A1195" s="25">
        <v>1194</v>
      </c>
      <c r="B1195" s="17">
        <v>569</v>
      </c>
      <c r="C1195" s="5" t="s">
        <v>6685</v>
      </c>
      <c r="D1195" t="s">
        <v>5793</v>
      </c>
      <c r="E1195">
        <v>1</v>
      </c>
      <c r="F1195" t="str">
        <f t="shared" si="18"/>
        <v>INSERT INTO `photos2`(`photoId`, `restId`, `url`, `type`) VALUES (1194,569,'rustic-canyon1.jpg','banner');</v>
      </c>
    </row>
    <row r="1196" spans="1:6">
      <c r="A1196" s="25">
        <v>1195</v>
      </c>
      <c r="B1196" s="17">
        <v>569</v>
      </c>
      <c r="C1196" s="5" t="s">
        <v>6686</v>
      </c>
      <c r="D1196" t="s">
        <v>5795</v>
      </c>
      <c r="E1196">
        <v>2</v>
      </c>
      <c r="F1196" t="str">
        <f t="shared" si="18"/>
        <v>INSERT INTO `photos2`(`photoId`, `restId`, `url`, `type`) VALUES (1195,569,'rustic-canyon2.jpg','slider');</v>
      </c>
    </row>
    <row r="1197" spans="1:6">
      <c r="A1197" s="25">
        <v>1196</v>
      </c>
      <c r="B1197" s="17">
        <v>569</v>
      </c>
      <c r="C1197" s="50" t="s">
        <v>6687</v>
      </c>
      <c r="D1197" t="s">
        <v>5792</v>
      </c>
      <c r="E1197">
        <v>3</v>
      </c>
      <c r="F1197" t="str">
        <f t="shared" si="18"/>
        <v>INSERT INTO `photos2`(`photoId`, `restId`, `url`, `type`) VALUES (1196,569,'rustic-canyon3.gif','logo');</v>
      </c>
    </row>
    <row r="1198" spans="1:6">
      <c r="A1198" s="25">
        <v>1197</v>
      </c>
      <c r="B1198" s="17">
        <v>570</v>
      </c>
      <c r="C1198" s="5" t="s">
        <v>6694</v>
      </c>
      <c r="D1198" t="s">
        <v>5793</v>
      </c>
      <c r="E1198">
        <v>1</v>
      </c>
      <c r="F1198" t="str">
        <f t="shared" si="18"/>
        <v>INSERT INTO `photos2`(`photoId`, `restId`, `url`, `type`) VALUES (1197,570,'milo-and-olive1.jpg','banner');</v>
      </c>
    </row>
    <row r="1199" spans="1:6">
      <c r="A1199" s="25">
        <v>1198</v>
      </c>
      <c r="B1199" s="17">
        <v>570</v>
      </c>
      <c r="C1199" s="5" t="s">
        <v>6695</v>
      </c>
      <c r="D1199" t="s">
        <v>5795</v>
      </c>
      <c r="E1199">
        <v>2</v>
      </c>
      <c r="F1199" t="str">
        <f t="shared" si="18"/>
        <v>INSERT INTO `photos2`(`photoId`, `restId`, `url`, `type`) VALUES (1198,570,'milo-and-olive2.jpg','slider');</v>
      </c>
    </row>
    <row r="1200" spans="1:6">
      <c r="A1200" s="25">
        <v>1199</v>
      </c>
      <c r="B1200" s="17">
        <v>570</v>
      </c>
      <c r="C1200" s="50" t="s">
        <v>6696</v>
      </c>
      <c r="D1200" t="s">
        <v>5792</v>
      </c>
      <c r="E1200">
        <v>3</v>
      </c>
      <c r="F1200" t="str">
        <f t="shared" si="18"/>
        <v>INSERT INTO `photos2`(`photoId`, `restId`, `url`, `type`) VALUES (1199,570,'milo-and-olive3.png','logo');</v>
      </c>
    </row>
    <row r="1201" spans="1:6">
      <c r="A1201" s="25">
        <v>1200</v>
      </c>
      <c r="B1201" s="17">
        <v>571</v>
      </c>
      <c r="C1201" s="5" t="s">
        <v>6705</v>
      </c>
      <c r="D1201" t="s">
        <v>5793</v>
      </c>
      <c r="E1201">
        <v>1</v>
      </c>
      <c r="F1201" t="str">
        <f t="shared" si="18"/>
        <v>INSERT INTO `photos2`(`photoId`, `restId`, `url`, `type`) VALUES (1200,571,'huckleberry-cafe1.jpg','banner');</v>
      </c>
    </row>
    <row r="1202" spans="1:6">
      <c r="A1202" s="25">
        <v>1201</v>
      </c>
      <c r="B1202" s="17">
        <v>571</v>
      </c>
      <c r="C1202" s="5" t="s">
        <v>6706</v>
      </c>
      <c r="D1202" t="s">
        <v>5795</v>
      </c>
      <c r="E1202">
        <v>2</v>
      </c>
      <c r="F1202" t="str">
        <f t="shared" si="18"/>
        <v>INSERT INTO `photos2`(`photoId`, `restId`, `url`, `type`) VALUES (1201,571,'huckleberry-cafe2.jpg','slider');</v>
      </c>
    </row>
    <row r="1203" spans="1:6">
      <c r="A1203" s="25">
        <v>1202</v>
      </c>
      <c r="B1203" s="17">
        <v>571</v>
      </c>
      <c r="C1203" s="50" t="s">
        <v>6707</v>
      </c>
      <c r="D1203" t="s">
        <v>5792</v>
      </c>
      <c r="E1203">
        <v>3</v>
      </c>
      <c r="F1203" t="str">
        <f t="shared" si="18"/>
        <v>INSERT INTO `photos2`(`photoId`, `restId`, `url`, `type`) VALUES (1202,571,'huckleberry-cafe3.jpg','logo');</v>
      </c>
    </row>
    <row r="1204" spans="1:6">
      <c r="A1204" s="25">
        <v>1203</v>
      </c>
      <c r="B1204" s="17">
        <v>572</v>
      </c>
      <c r="C1204" s="5" t="s">
        <v>6714</v>
      </c>
      <c r="D1204" s="17" t="s">
        <v>5793</v>
      </c>
      <c r="E1204" s="25">
        <v>1</v>
      </c>
      <c r="F1204" t="str">
        <f t="shared" si="18"/>
        <v>INSERT INTO `photos2`(`photoId`, `restId`, `url`, `type`) VALUES (1203,572,'sacred-grounds1.jpg','banner');</v>
      </c>
    </row>
    <row r="1205" spans="1:6">
      <c r="A1205" s="25">
        <v>1204</v>
      </c>
      <c r="B1205" s="17">
        <v>572</v>
      </c>
      <c r="C1205" s="5" t="s">
        <v>6715</v>
      </c>
      <c r="D1205" s="17" t="s">
        <v>5792</v>
      </c>
      <c r="E1205">
        <v>3</v>
      </c>
      <c r="F1205" t="str">
        <f t="shared" si="18"/>
        <v>INSERT INTO `photos2`(`photoId`, `restId`, `url`, `type`) VALUES (1204,572,'sacred-grounds2.jpg','logo');</v>
      </c>
    </row>
    <row r="1206" spans="1:6">
      <c r="A1206" s="25">
        <v>1205</v>
      </c>
      <c r="B1206" s="17">
        <v>573</v>
      </c>
      <c r="C1206" s="5" t="s">
        <v>6723</v>
      </c>
      <c r="D1206" s="17" t="s">
        <v>5793</v>
      </c>
      <c r="E1206" s="17">
        <v>1</v>
      </c>
      <c r="F1206" t="str">
        <f t="shared" si="18"/>
        <v>INSERT INTO `photos2`(`photoId`, `restId`, `url`, `type`) VALUES (1205,573,'prairie-bread1.jpg','banner');</v>
      </c>
    </row>
    <row r="1207" spans="1:6">
      <c r="A1207" s="25">
        <v>1206</v>
      </c>
      <c r="B1207" s="17">
        <v>573</v>
      </c>
      <c r="C1207" s="5" t="s">
        <v>6724</v>
      </c>
      <c r="D1207" s="17" t="s">
        <v>5792</v>
      </c>
      <c r="E1207">
        <v>3</v>
      </c>
      <c r="F1207" t="str">
        <f t="shared" si="18"/>
        <v>INSERT INTO `photos2`(`photoId`, `restId`, `url`, `type`) VALUES (1206,573,'prairie-bread2.jpg','logo');</v>
      </c>
    </row>
    <row r="1208" spans="1:6">
      <c r="A1208" s="25">
        <v>1207</v>
      </c>
      <c r="B1208" s="17">
        <v>574</v>
      </c>
      <c r="C1208" s="5" t="s">
        <v>6733</v>
      </c>
      <c r="D1208" s="17" t="s">
        <v>5793</v>
      </c>
      <c r="E1208" s="17">
        <v>1</v>
      </c>
      <c r="F1208" t="str">
        <f t="shared" si="18"/>
        <v>INSERT INTO `photos2`(`photoId`, `restId`, `url`, `type`) VALUES (1207,574,'solo-tapas1.jpg','banner');</v>
      </c>
    </row>
    <row r="1209" spans="1:6">
      <c r="A1209" s="25">
        <v>1208</v>
      </c>
      <c r="B1209" s="17">
        <v>574</v>
      </c>
      <c r="C1209" s="5" t="s">
        <v>6734</v>
      </c>
      <c r="D1209" s="17" t="s">
        <v>5792</v>
      </c>
      <c r="E1209">
        <v>3</v>
      </c>
      <c r="F1209" t="str">
        <f t="shared" si="18"/>
        <v>INSERT INTO `photos2`(`photoId`, `restId`, `url`, `type`) VALUES (1208,574,'solo-tapas2.jpg','logo');</v>
      </c>
    </row>
    <row r="1210" spans="1:6">
      <c r="A1210" s="25">
        <v>1209</v>
      </c>
      <c r="B1210" s="17">
        <v>575</v>
      </c>
      <c r="C1210" s="5" t="s">
        <v>6741</v>
      </c>
      <c r="D1210" s="17" t="s">
        <v>5793</v>
      </c>
      <c r="E1210" s="25">
        <v>1</v>
      </c>
      <c r="F1210" t="str">
        <f t="shared" si="18"/>
        <v>INSERT INTO `photos2`(`photoId`, `restId`, `url`, `type`) VALUES (1209,575,'tuning-fork1.jpg','banner');</v>
      </c>
    </row>
    <row r="1211" spans="1:6">
      <c r="A1211" s="25">
        <v>1210</v>
      </c>
      <c r="B1211" s="17">
        <v>575</v>
      </c>
      <c r="C1211" s="5" t="s">
        <v>6742</v>
      </c>
      <c r="D1211" s="17" t="s">
        <v>5792</v>
      </c>
      <c r="E1211">
        <v>3</v>
      </c>
      <c r="F1211" t="str">
        <f t="shared" si="18"/>
        <v>INSERT INTO `photos2`(`photoId`, `restId`, `url`, `type`) VALUES (1210,575,'tuning-fork2.jpg','logo');</v>
      </c>
    </row>
    <row r="1212" spans="1:6">
      <c r="A1212" s="25">
        <v>1211</v>
      </c>
      <c r="B1212" s="17">
        <v>576</v>
      </c>
      <c r="C1212" s="5" t="s">
        <v>6751</v>
      </c>
      <c r="D1212" t="s">
        <v>5793</v>
      </c>
      <c r="E1212">
        <v>1</v>
      </c>
      <c r="F1212" t="str">
        <f t="shared" si="18"/>
        <v>INSERT INTO `photos2`(`photoId`, `restId`, `url`, `type`) VALUES (1211,576,'bestia1.jpg','banner');</v>
      </c>
    </row>
    <row r="1213" spans="1:6">
      <c r="A1213" s="25">
        <v>1212</v>
      </c>
      <c r="B1213" s="17">
        <v>576</v>
      </c>
      <c r="C1213" s="5" t="s">
        <v>6752</v>
      </c>
      <c r="D1213" t="s">
        <v>5795</v>
      </c>
      <c r="E1213">
        <v>2</v>
      </c>
      <c r="F1213" t="str">
        <f t="shared" si="18"/>
        <v>INSERT INTO `photos2`(`photoId`, `restId`, `url`, `type`) VALUES (1212,576,'bestia2.jpg','slider');</v>
      </c>
    </row>
    <row r="1214" spans="1:6">
      <c r="A1214" s="25">
        <v>1213</v>
      </c>
      <c r="B1214" s="17">
        <v>576</v>
      </c>
      <c r="C1214" s="50" t="s">
        <v>6753</v>
      </c>
      <c r="D1214" t="s">
        <v>5792</v>
      </c>
      <c r="E1214">
        <v>3</v>
      </c>
      <c r="F1214" t="str">
        <f t="shared" si="18"/>
        <v>INSERT INTO `photos2`(`photoId`, `restId`, `url`, `type`) VALUES (1213,576,'bestia3.png','logo');</v>
      </c>
    </row>
    <row r="1215" spans="1:6">
      <c r="A1215" s="25">
        <v>1214</v>
      </c>
      <c r="B1215" s="17">
        <v>577</v>
      </c>
      <c r="C1215" s="5" t="s">
        <v>6760</v>
      </c>
      <c r="D1215" t="s">
        <v>5793</v>
      </c>
      <c r="E1215">
        <v>1</v>
      </c>
      <c r="F1215" t="str">
        <f t="shared" si="18"/>
        <v>INSERT INTO `photos2`(`photoId`, `restId`, `url`, `type`) VALUES (1214,577,'sonnys-hide1.jpg','banner');</v>
      </c>
    </row>
    <row r="1216" spans="1:6">
      <c r="A1216" s="25">
        <v>1215</v>
      </c>
      <c r="B1216" s="17">
        <v>577</v>
      </c>
      <c r="C1216" s="5" t="s">
        <v>6761</v>
      </c>
      <c r="D1216" t="s">
        <v>5795</v>
      </c>
      <c r="E1216">
        <v>2</v>
      </c>
      <c r="F1216" t="str">
        <f t="shared" si="18"/>
        <v>INSERT INTO `photos2`(`photoId`, `restId`, `url`, `type`) VALUES (1215,577,'sonnys-hide2.jpg','slider');</v>
      </c>
    </row>
    <row r="1217" spans="1:6">
      <c r="A1217" s="25">
        <v>1216</v>
      </c>
      <c r="B1217" s="17">
        <v>577</v>
      </c>
      <c r="C1217" s="50" t="s">
        <v>6762</v>
      </c>
      <c r="D1217" t="s">
        <v>5792</v>
      </c>
      <c r="E1217">
        <v>3</v>
      </c>
      <c r="F1217" t="str">
        <f t="shared" si="18"/>
        <v>INSERT INTO `photos2`(`photoId`, `restId`, `url`, `type`) VALUES (1216,577,'sonnys-hide3.jpg','logo');</v>
      </c>
    </row>
    <row r="1218" spans="1:6">
      <c r="A1218" s="25">
        <v>1217</v>
      </c>
      <c r="B1218" s="17">
        <v>578</v>
      </c>
      <c r="C1218" s="5" t="s">
        <v>6770</v>
      </c>
      <c r="D1218" t="s">
        <v>5793</v>
      </c>
      <c r="E1218">
        <v>1</v>
      </c>
      <c r="F1218" t="str">
        <f t="shared" si="18"/>
        <v>INSERT INTO `photos2`(`photoId`, `restId`, `url`, `type`) VALUES (1217,578,'delish-sandwich1.jpg','banner');</v>
      </c>
    </row>
    <row r="1219" spans="1:6">
      <c r="A1219" s="25">
        <v>1218</v>
      </c>
      <c r="B1219" s="17">
        <v>578</v>
      </c>
      <c r="C1219" s="5" t="s">
        <v>6771</v>
      </c>
      <c r="D1219" t="s">
        <v>5795</v>
      </c>
      <c r="E1219">
        <v>2</v>
      </c>
      <c r="F1219" t="str">
        <f t="shared" ref="F1219:F1282" si="19">"INSERT INTO `photos2`(`photoId`, `restId`, `url`, `type`) VALUES (" &amp; A1219 &amp; "," &amp; B1219 &amp; "," &amp; CONCATENATE("'",C1219,"'") &amp; "," &amp; CONCATENATE("'",D1219,"'") &amp; ");"</f>
        <v>INSERT INTO `photos2`(`photoId`, `restId`, `url`, `type`) VALUES (1218,578,'delish-sandwich2.jpg','slider');</v>
      </c>
    </row>
    <row r="1220" spans="1:6">
      <c r="A1220" s="25">
        <v>1219</v>
      </c>
      <c r="B1220" s="17">
        <v>578</v>
      </c>
      <c r="C1220" s="50" t="s">
        <v>6772</v>
      </c>
      <c r="D1220" t="s">
        <v>5792</v>
      </c>
      <c r="E1220">
        <v>3</v>
      </c>
      <c r="F1220" t="str">
        <f t="shared" si="19"/>
        <v>INSERT INTO `photos2`(`photoId`, `restId`, `url`, `type`) VALUES (1219,578,'Delish-sandwich3.png','logo');</v>
      </c>
    </row>
    <row r="1221" spans="1:6">
      <c r="A1221" s="25">
        <v>1220</v>
      </c>
      <c r="B1221" s="17">
        <v>579</v>
      </c>
      <c r="C1221" s="5" t="s">
        <v>6781</v>
      </c>
      <c r="D1221" s="17" t="s">
        <v>5793</v>
      </c>
      <c r="E1221" s="17">
        <v>1</v>
      </c>
      <c r="F1221" t="str">
        <f t="shared" si="19"/>
        <v>INSERT INTO `photos2`(`photoId`, `restId`, `url`, `type`) VALUES (1220,579,'The-Meatball-Shop1.jpg','banner');</v>
      </c>
    </row>
    <row r="1222" spans="1:6">
      <c r="A1222" s="25">
        <v>1221</v>
      </c>
      <c r="B1222" s="17">
        <v>579</v>
      </c>
      <c r="C1222" s="5" t="s">
        <v>6782</v>
      </c>
      <c r="D1222" s="17" t="s">
        <v>5792</v>
      </c>
      <c r="E1222">
        <v>3</v>
      </c>
      <c r="F1222" t="str">
        <f t="shared" si="19"/>
        <v>INSERT INTO `photos2`(`photoId`, `restId`, `url`, `type`) VALUES (1221,579,'the-meatball-shop2.jpg','logo');</v>
      </c>
    </row>
    <row r="1223" spans="1:6">
      <c r="A1223" s="25">
        <v>1222</v>
      </c>
      <c r="B1223" s="17">
        <v>580</v>
      </c>
      <c r="C1223" s="5" t="s">
        <v>6781</v>
      </c>
      <c r="D1223" s="17" t="s">
        <v>5793</v>
      </c>
      <c r="E1223" s="25">
        <v>1</v>
      </c>
      <c r="F1223" t="str">
        <f t="shared" si="19"/>
        <v>INSERT INTO `photos2`(`photoId`, `restId`, `url`, `type`) VALUES (1222,580,'The-Meatball-Shop1.jpg','banner');</v>
      </c>
    </row>
    <row r="1224" spans="1:6">
      <c r="A1224" s="25">
        <v>1223</v>
      </c>
      <c r="B1224" s="17">
        <v>580</v>
      </c>
      <c r="C1224" s="5" t="s">
        <v>6782</v>
      </c>
      <c r="D1224" s="17" t="s">
        <v>5792</v>
      </c>
      <c r="E1224">
        <v>3</v>
      </c>
      <c r="F1224" t="str">
        <f t="shared" si="19"/>
        <v>INSERT INTO `photos2`(`photoId`, `restId`, `url`, `type`) VALUES (1223,580,'the-meatball-shop2.jpg','logo');</v>
      </c>
    </row>
    <row r="1225" spans="1:6">
      <c r="A1225" s="25">
        <v>1224</v>
      </c>
      <c r="B1225" s="17">
        <v>581</v>
      </c>
      <c r="C1225" s="5" t="s">
        <v>6781</v>
      </c>
      <c r="D1225" s="17" t="s">
        <v>5793</v>
      </c>
      <c r="E1225" s="17">
        <v>1</v>
      </c>
      <c r="F1225" t="str">
        <f t="shared" si="19"/>
        <v>INSERT INTO `photos2`(`photoId`, `restId`, `url`, `type`) VALUES (1224,581,'The-Meatball-Shop1.jpg','banner');</v>
      </c>
    </row>
    <row r="1226" spans="1:6">
      <c r="A1226" s="25">
        <v>1225</v>
      </c>
      <c r="B1226" s="17">
        <v>581</v>
      </c>
      <c r="C1226" s="5" t="s">
        <v>6782</v>
      </c>
      <c r="D1226" s="17" t="s">
        <v>5792</v>
      </c>
      <c r="E1226">
        <v>3</v>
      </c>
      <c r="F1226" t="str">
        <f t="shared" si="19"/>
        <v>INSERT INTO `photos2`(`photoId`, `restId`, `url`, `type`) VALUES (1225,581,'the-meatball-shop2.jpg','logo');</v>
      </c>
    </row>
    <row r="1227" spans="1:6">
      <c r="A1227" s="25">
        <v>1226</v>
      </c>
      <c r="B1227" s="17">
        <v>582</v>
      </c>
      <c r="C1227" s="5" t="s">
        <v>6781</v>
      </c>
      <c r="D1227" s="17" t="s">
        <v>5793</v>
      </c>
      <c r="E1227" s="25">
        <v>1</v>
      </c>
      <c r="F1227" t="str">
        <f t="shared" si="19"/>
        <v>INSERT INTO `photos2`(`photoId`, `restId`, `url`, `type`) VALUES (1226,582,'The-Meatball-Shop1.jpg','banner');</v>
      </c>
    </row>
    <row r="1228" spans="1:6">
      <c r="A1228" s="25">
        <v>1227</v>
      </c>
      <c r="B1228" s="17">
        <v>582</v>
      </c>
      <c r="C1228" s="5" t="s">
        <v>6782</v>
      </c>
      <c r="D1228" s="17" t="s">
        <v>5792</v>
      </c>
      <c r="E1228">
        <v>3</v>
      </c>
      <c r="F1228" t="str">
        <f t="shared" si="19"/>
        <v>INSERT INTO `photos2`(`photoId`, `restId`, `url`, `type`) VALUES (1227,582,'the-meatball-shop2.jpg','logo');</v>
      </c>
    </row>
    <row r="1229" spans="1:6">
      <c r="A1229" s="25">
        <v>1228</v>
      </c>
      <c r="B1229" s="17">
        <v>583</v>
      </c>
      <c r="C1229" s="5" t="s">
        <v>6799</v>
      </c>
      <c r="D1229" s="17" t="s">
        <v>5793</v>
      </c>
      <c r="E1229" s="17">
        <v>1</v>
      </c>
      <c r="F1229" t="str">
        <f t="shared" si="19"/>
        <v>INSERT INTO `photos2`(`photoId`, `restId`, `url`, `type`) VALUES (1228,583,'Monument-Lane1.jpg','banner');</v>
      </c>
    </row>
    <row r="1230" spans="1:6">
      <c r="A1230" s="25">
        <v>1229</v>
      </c>
      <c r="B1230" s="17">
        <v>583</v>
      </c>
      <c r="C1230" s="5" t="s">
        <v>6800</v>
      </c>
      <c r="D1230" s="17" t="s">
        <v>5792</v>
      </c>
      <c r="E1230">
        <v>3</v>
      </c>
      <c r="F1230" t="str">
        <f t="shared" si="19"/>
        <v>INSERT INTO `photos2`(`photoId`, `restId`, `url`, `type`) VALUES (1229,583,'monument-lane2.png','logo');</v>
      </c>
    </row>
    <row r="1231" spans="1:6">
      <c r="A1231" s="25">
        <v>1230</v>
      </c>
      <c r="B1231" s="17">
        <v>584</v>
      </c>
      <c r="C1231" s="10" t="s">
        <v>6809</v>
      </c>
      <c r="D1231" t="s">
        <v>5793</v>
      </c>
      <c r="E1231">
        <v>1</v>
      </c>
      <c r="F1231" t="str">
        <f t="shared" si="19"/>
        <v>INSERT INTO `photos2`(`photoId`, `restId`, `url`, `type`) VALUES (1230,584,'agave-marias1.jpg','banner');</v>
      </c>
    </row>
    <row r="1232" spans="1:6">
      <c r="A1232" s="25">
        <v>1231</v>
      </c>
      <c r="B1232" s="17">
        <v>584</v>
      </c>
      <c r="C1232" s="10" t="s">
        <v>6810</v>
      </c>
      <c r="D1232" t="s">
        <v>5795</v>
      </c>
      <c r="E1232">
        <v>2</v>
      </c>
      <c r="F1232" t="str">
        <f t="shared" si="19"/>
        <v>INSERT INTO `photos2`(`photoId`, `restId`, `url`, `type`) VALUES (1231,584,'agave-marias2.jpg','slider');</v>
      </c>
    </row>
    <row r="1233" spans="1:6">
      <c r="A1233" s="25">
        <v>1232</v>
      </c>
      <c r="B1233" s="17">
        <v>584</v>
      </c>
      <c r="C1233" s="15" t="s">
        <v>6811</v>
      </c>
      <c r="D1233" t="s">
        <v>5792</v>
      </c>
      <c r="E1233">
        <v>3</v>
      </c>
      <c r="F1233" t="str">
        <f t="shared" si="19"/>
        <v>INSERT INTO `photos2`(`photoId`, `restId`, `url`, `type`) VALUES (1232,584,'Agave-Marias3.jpg','logo');</v>
      </c>
    </row>
    <row r="1234" spans="1:6">
      <c r="A1234" s="25">
        <v>1233</v>
      </c>
      <c r="B1234" s="17">
        <v>585</v>
      </c>
      <c r="C1234" s="5" t="s">
        <v>6820</v>
      </c>
      <c r="D1234" t="s">
        <v>5793</v>
      </c>
      <c r="E1234">
        <v>1</v>
      </c>
      <c r="F1234" t="str">
        <f t="shared" si="19"/>
        <v>INSERT INTO `photos2`(`photoId`, `restId`, `url`, `type`) VALUES (1233,585,'riva-bella1.jpg','banner');</v>
      </c>
    </row>
    <row r="1235" spans="1:6">
      <c r="A1235" s="25">
        <v>1234</v>
      </c>
      <c r="B1235" s="17">
        <v>585</v>
      </c>
      <c r="C1235" s="5" t="s">
        <v>6821</v>
      </c>
      <c r="D1235" t="s">
        <v>5795</v>
      </c>
      <c r="E1235">
        <v>2</v>
      </c>
      <c r="F1235" t="str">
        <f t="shared" si="19"/>
        <v>INSERT INTO `photos2`(`photoId`, `restId`, `url`, `type`) VALUES (1234,585,'riva-bella2.jpg','slider');</v>
      </c>
    </row>
    <row r="1236" spans="1:6">
      <c r="A1236" s="25">
        <v>1235</v>
      </c>
      <c r="B1236" s="17">
        <v>585</v>
      </c>
      <c r="C1236" s="50" t="s">
        <v>6822</v>
      </c>
      <c r="D1236" t="s">
        <v>5792</v>
      </c>
      <c r="E1236">
        <v>3</v>
      </c>
      <c r="F1236" t="str">
        <f t="shared" si="19"/>
        <v>INSERT INTO `photos2`(`photoId`, `restId`, `url`, `type`) VALUES (1235,585,'riva-bella3.jpg','logo');</v>
      </c>
    </row>
    <row r="1237" spans="1:6">
      <c r="A1237" s="25">
        <v>1236</v>
      </c>
      <c r="B1237" s="17">
        <v>586</v>
      </c>
      <c r="C1237" s="5" t="s">
        <v>6831</v>
      </c>
      <c r="D1237" t="s">
        <v>5793</v>
      </c>
      <c r="E1237">
        <v>1</v>
      </c>
      <c r="F1237" t="str">
        <f t="shared" si="19"/>
        <v>INSERT INTO `photos2`(`photoId`, `restId`, `url`, `type`) VALUES (1236,586,'soleto1.jpg','banner');</v>
      </c>
    </row>
    <row r="1238" spans="1:6">
      <c r="A1238" s="25">
        <v>1237</v>
      </c>
      <c r="B1238" s="17">
        <v>586</v>
      </c>
      <c r="C1238" s="5" t="s">
        <v>6832</v>
      </c>
      <c r="D1238" t="s">
        <v>5795</v>
      </c>
      <c r="E1238">
        <v>2</v>
      </c>
      <c r="F1238" t="str">
        <f t="shared" si="19"/>
        <v>INSERT INTO `photos2`(`photoId`, `restId`, `url`, `type`) VALUES (1237,586,'soleto2.jpg','slider');</v>
      </c>
    </row>
    <row r="1239" spans="1:6">
      <c r="A1239" s="25">
        <v>1238</v>
      </c>
      <c r="B1239" s="17">
        <v>586</v>
      </c>
      <c r="C1239" s="50" t="s">
        <v>6833</v>
      </c>
      <c r="D1239" t="s">
        <v>5792</v>
      </c>
      <c r="E1239">
        <v>3</v>
      </c>
      <c r="F1239" t="str">
        <f t="shared" si="19"/>
        <v>INSERT INTO `photos2`(`photoId`, `restId`, `url`, `type`) VALUES (1238,586,'soleto3.jpg','logo');</v>
      </c>
    </row>
    <row r="1240" spans="1:6" ht="13" thickBot="1">
      <c r="A1240" s="25">
        <v>1239</v>
      </c>
      <c r="B1240" s="17">
        <v>587</v>
      </c>
      <c r="C1240" s="5" t="s">
        <v>3252</v>
      </c>
      <c r="D1240" s="17" t="s">
        <v>5793</v>
      </c>
      <c r="E1240" s="25">
        <v>1</v>
      </c>
      <c r="F1240" t="str">
        <f t="shared" si="19"/>
        <v>INSERT INTO `photos2`(`photoId`, `restId`, `url`, `type`) VALUES (1239,587,'R+D-Kitchen1.jpg','banner');</v>
      </c>
    </row>
    <row r="1241" spans="1:6">
      <c r="A1241" s="25">
        <v>1240</v>
      </c>
      <c r="B1241" s="17">
        <v>587</v>
      </c>
      <c r="C1241" s="48" t="s">
        <v>3254</v>
      </c>
      <c r="D1241" s="17" t="s">
        <v>5792</v>
      </c>
      <c r="E1241">
        <v>3</v>
      </c>
      <c r="F1241" t="str">
        <f t="shared" si="19"/>
        <v>INSERT INTO `photos2`(`photoId`, `restId`, `url`, `type`) VALUES (1240,587,'R+D-Kitchen3.jpg','logo');</v>
      </c>
    </row>
    <row r="1242" spans="1:6">
      <c r="A1242" s="25">
        <v>1241</v>
      </c>
      <c r="B1242" s="17">
        <v>588</v>
      </c>
      <c r="C1242" s="5" t="s">
        <v>6849</v>
      </c>
      <c r="D1242" s="17" t="s">
        <v>5793</v>
      </c>
      <c r="E1242" s="17">
        <v>1</v>
      </c>
      <c r="F1242" t="str">
        <f t="shared" si="19"/>
        <v>INSERT INTO `photos2`(`photoId`, `restId`, `url`, `type`) VALUES (1241,588,'3dog-cantina1.jpg','banner');</v>
      </c>
    </row>
    <row r="1243" spans="1:6">
      <c r="A1243" s="25">
        <v>1242</v>
      </c>
      <c r="B1243" s="17">
        <v>588</v>
      </c>
      <c r="C1243" s="5" t="s">
        <v>6850</v>
      </c>
      <c r="D1243" s="17" t="s">
        <v>5792</v>
      </c>
      <c r="E1243">
        <v>3</v>
      </c>
      <c r="F1243" t="str">
        <f t="shared" si="19"/>
        <v>INSERT INTO `photos2`(`photoId`, `restId`, `url`, `type`) VALUES (1242,588,'3dog-cantina2.png','logo');</v>
      </c>
    </row>
    <row r="1244" spans="1:6">
      <c r="A1244" s="25">
        <v>1243</v>
      </c>
      <c r="B1244" s="17">
        <v>589</v>
      </c>
      <c r="C1244" s="5" t="s">
        <v>6859</v>
      </c>
      <c r="D1244" t="s">
        <v>5793</v>
      </c>
      <c r="E1244">
        <v>1</v>
      </c>
      <c r="F1244" t="str">
        <f t="shared" si="19"/>
        <v>INSERT INTO `photos2`(`photoId`, `restId`, `url`, `type`) VALUES (1243,589,'le-souffle1.jpg','banner');</v>
      </c>
    </row>
    <row r="1245" spans="1:6">
      <c r="A1245" s="25">
        <v>1244</v>
      </c>
      <c r="B1245" s="17">
        <v>589</v>
      </c>
      <c r="C1245" s="5" t="s">
        <v>6860</v>
      </c>
      <c r="D1245" t="s">
        <v>5795</v>
      </c>
      <c r="E1245">
        <v>2</v>
      </c>
      <c r="F1245" t="str">
        <f t="shared" si="19"/>
        <v>INSERT INTO `photos2`(`photoId`, `restId`, `url`, `type`) VALUES (1244,589,'le-souffle2.jpg','slider');</v>
      </c>
    </row>
    <row r="1246" spans="1:6">
      <c r="A1246" s="25">
        <v>1245</v>
      </c>
      <c r="B1246" s="17">
        <v>589</v>
      </c>
      <c r="C1246" s="50" t="s">
        <v>6861</v>
      </c>
      <c r="D1246" t="s">
        <v>5792</v>
      </c>
      <c r="E1246">
        <v>3</v>
      </c>
      <c r="F1246" t="str">
        <f t="shared" si="19"/>
        <v>INSERT INTO `photos2`(`photoId`, `restId`, `url`, `type`) VALUES (1245,589,'le-souffle3.JPG','logo');</v>
      </c>
    </row>
    <row r="1247" spans="1:6">
      <c r="A1247" s="25">
        <v>1246</v>
      </c>
      <c r="B1247" s="17">
        <v>590</v>
      </c>
      <c r="C1247" s="5" t="s">
        <v>6867</v>
      </c>
      <c r="D1247" t="s">
        <v>5793</v>
      </c>
      <c r="E1247">
        <v>1</v>
      </c>
      <c r="F1247" t="str">
        <f t="shared" si="19"/>
        <v>INSERT INTO `photos2`(`photoId`, `restId`, `url`, `type`) VALUES (1246,590,'chez-hanna1.jpg','banner');</v>
      </c>
    </row>
    <row r="1248" spans="1:6">
      <c r="A1248" s="25">
        <v>1247</v>
      </c>
      <c r="B1248" s="17">
        <v>590</v>
      </c>
      <c r="C1248" s="5" t="s">
        <v>6868</v>
      </c>
      <c r="D1248" t="s">
        <v>5795</v>
      </c>
      <c r="E1248">
        <v>2</v>
      </c>
      <c r="F1248" t="str">
        <f t="shared" si="19"/>
        <v>INSERT INTO `photos2`(`photoId`, `restId`, `url`, `type`) VALUES (1247,590,'chez-hanna2.jpg','slider');</v>
      </c>
    </row>
    <row r="1249" spans="1:6">
      <c r="A1249" s="25">
        <v>1248</v>
      </c>
      <c r="B1249" s="17">
        <v>590</v>
      </c>
      <c r="C1249" s="50" t="s">
        <v>6869</v>
      </c>
      <c r="D1249" t="s">
        <v>5792</v>
      </c>
      <c r="E1249">
        <v>3</v>
      </c>
      <c r="F1249" t="str">
        <f t="shared" si="19"/>
        <v>INSERT INTO `photos2`(`photoId`, `restId`, `url`, `type`) VALUES (1248,590,'chez-hanna3.jpg','logo');</v>
      </c>
    </row>
    <row r="1250" spans="1:6">
      <c r="A1250" s="25">
        <v>1249</v>
      </c>
      <c r="B1250" s="17">
        <v>591</v>
      </c>
      <c r="C1250" s="5" t="s">
        <v>6878</v>
      </c>
      <c r="D1250" s="17" t="s">
        <v>5793</v>
      </c>
      <c r="E1250" s="17">
        <v>1</v>
      </c>
      <c r="F1250" t="str">
        <f t="shared" si="19"/>
        <v>INSERT INTO `photos2`(`photoId`, `restId`, `url`, `type`) VALUES (1249,591,'le-grenier1.jpg','banner');</v>
      </c>
    </row>
    <row r="1251" spans="1:6">
      <c r="A1251" s="25">
        <v>1250</v>
      </c>
      <c r="B1251" s="17">
        <v>592</v>
      </c>
      <c r="C1251" s="5" t="s">
        <v>6886</v>
      </c>
      <c r="D1251" t="s">
        <v>5793</v>
      </c>
      <c r="E1251">
        <v>1</v>
      </c>
      <c r="F1251" t="str">
        <f t="shared" si="19"/>
        <v>INSERT INTO `photos2`(`photoId`, `restId`, `url`, `type`) VALUES (1250,592,'chaumont1.JPG','banner');</v>
      </c>
    </row>
    <row r="1252" spans="1:6">
      <c r="A1252" s="25">
        <v>1251</v>
      </c>
      <c r="B1252" s="17">
        <v>592</v>
      </c>
      <c r="C1252" s="5" t="s">
        <v>6887</v>
      </c>
      <c r="D1252" t="s">
        <v>5795</v>
      </c>
      <c r="E1252">
        <v>2</v>
      </c>
      <c r="F1252" t="str">
        <f t="shared" si="19"/>
        <v>INSERT INTO `photos2`(`photoId`, `restId`, `url`, `type`) VALUES (1251,592,'chaumont2.jpg','slider');</v>
      </c>
    </row>
    <row r="1253" spans="1:6">
      <c r="A1253" s="25">
        <v>1252</v>
      </c>
      <c r="B1253" s="17">
        <v>592</v>
      </c>
      <c r="C1253" s="50" t="s">
        <v>6888</v>
      </c>
      <c r="D1253" t="s">
        <v>5792</v>
      </c>
      <c r="E1253">
        <v>3</v>
      </c>
      <c r="F1253" t="str">
        <f t="shared" si="19"/>
        <v>INSERT INTO `photos2`(`photoId`, `restId`, `url`, `type`) VALUES (1252,592,'chaumont3.jpeg','logo');</v>
      </c>
    </row>
    <row r="1254" spans="1:6">
      <c r="A1254" s="25">
        <v>1253</v>
      </c>
      <c r="B1254" s="17">
        <v>593</v>
      </c>
      <c r="C1254" s="5" t="s">
        <v>6898</v>
      </c>
      <c r="D1254" s="17" t="s">
        <v>5793</v>
      </c>
      <c r="E1254" s="17">
        <v>1</v>
      </c>
      <c r="F1254" t="str">
        <f t="shared" si="19"/>
        <v>INSERT INTO `photos2`(`photoId`, `restId`, `url`, `type`) VALUES (1253,593,'sir-winstons1.jpg','banner');</v>
      </c>
    </row>
    <row r="1255" spans="1:6">
      <c r="A1255" s="25">
        <v>1254</v>
      </c>
      <c r="B1255" s="17">
        <v>593</v>
      </c>
      <c r="C1255" s="5" t="s">
        <v>6899</v>
      </c>
      <c r="D1255" s="17" t="s">
        <v>5792</v>
      </c>
      <c r="E1255">
        <v>3</v>
      </c>
      <c r="F1255" t="str">
        <f t="shared" si="19"/>
        <v>INSERT INTO `photos2`(`photoId`, `restId`, `url`, `type`) VALUES (1254,593,'sir-winstons2.jpg','logo');</v>
      </c>
    </row>
    <row r="1256" spans="1:6">
      <c r="A1256" s="25">
        <v>1255</v>
      </c>
      <c r="B1256" s="17">
        <v>594</v>
      </c>
      <c r="C1256" s="5" t="s">
        <v>6906</v>
      </c>
      <c r="D1256" s="17" t="s">
        <v>5793</v>
      </c>
      <c r="E1256" s="17">
        <v>1</v>
      </c>
      <c r="F1256" t="str">
        <f t="shared" si="19"/>
        <v>INSERT INTO `photos2`(`photoId`, `restId`, `url`, `type`) VALUES (1255,594,'phorage1.jpg','banner');</v>
      </c>
    </row>
    <row r="1257" spans="1:6">
      <c r="A1257" s="25">
        <v>1256</v>
      </c>
      <c r="B1257" s="17">
        <v>594</v>
      </c>
      <c r="C1257" s="5" t="s">
        <v>6907</v>
      </c>
      <c r="D1257" s="17" t="s">
        <v>5792</v>
      </c>
      <c r="E1257">
        <v>3</v>
      </c>
      <c r="F1257" t="str">
        <f t="shared" si="19"/>
        <v>INSERT INTO `photos2`(`photoId`, `restId`, `url`, `type`) VALUES (1256,594,'phorage2.jpg','logo');</v>
      </c>
    </row>
    <row r="1258" spans="1:6">
      <c r="A1258" s="25">
        <v>1257</v>
      </c>
      <c r="B1258" s="17">
        <v>595</v>
      </c>
      <c r="C1258" s="5" t="s">
        <v>6915</v>
      </c>
      <c r="D1258" s="17" t="s">
        <v>5793</v>
      </c>
      <c r="E1258" s="25">
        <v>1</v>
      </c>
      <c r="F1258" t="str">
        <f t="shared" si="19"/>
        <v>INSERT INTO `photos2`(`photoId`, `restId`, `url`, `type`) VALUES (1257,595,'the-doughroom1.JPG','banner');</v>
      </c>
    </row>
    <row r="1259" spans="1:6">
      <c r="A1259" s="25">
        <v>1258</v>
      </c>
      <c r="B1259" s="17">
        <v>595</v>
      </c>
      <c r="C1259" s="5" t="s">
        <v>6916</v>
      </c>
      <c r="D1259" s="17" t="s">
        <v>5792</v>
      </c>
      <c r="E1259">
        <v>3</v>
      </c>
      <c r="F1259" t="str">
        <f t="shared" si="19"/>
        <v>INSERT INTO `photos2`(`photoId`, `restId`, `url`, `type`) VALUES (1258,595,'the-doughroom2.png','logo');</v>
      </c>
    </row>
    <row r="1260" spans="1:6">
      <c r="A1260" s="25">
        <v>1259</v>
      </c>
      <c r="B1260" s="17">
        <v>596</v>
      </c>
      <c r="C1260" s="5" t="s">
        <v>6924</v>
      </c>
      <c r="D1260" s="17" t="s">
        <v>5793</v>
      </c>
      <c r="E1260" s="17">
        <v>1</v>
      </c>
      <c r="F1260" t="str">
        <f t="shared" si="19"/>
        <v>INSERT INTO `photos2`(`photoId`, `restId`, `url`, `type`) VALUES (1259,596,'village-tavern1.jpg','banner');</v>
      </c>
    </row>
    <row r="1261" spans="1:6">
      <c r="A1261" s="25">
        <v>1260</v>
      </c>
      <c r="B1261" s="17">
        <v>596</v>
      </c>
      <c r="C1261" s="5" t="s">
        <v>6925</v>
      </c>
      <c r="D1261" s="17" t="s">
        <v>5792</v>
      </c>
      <c r="E1261">
        <v>3</v>
      </c>
      <c r="F1261" t="str">
        <f t="shared" si="19"/>
        <v>INSERT INTO `photos2`(`photoId`, `restId`, `url`, `type`) VALUES (1260,596,'village-tavern2.jpg','logo');</v>
      </c>
    </row>
    <row r="1262" spans="1:6">
      <c r="A1262" s="25">
        <v>1261</v>
      </c>
      <c r="B1262" s="17">
        <v>597</v>
      </c>
      <c r="C1262" s="10" t="s">
        <v>6934</v>
      </c>
      <c r="D1262" s="17" t="s">
        <v>5793</v>
      </c>
      <c r="E1262" s="25">
        <v>1</v>
      </c>
      <c r="F1262" t="str">
        <f t="shared" si="19"/>
        <v>INSERT INTO `photos2`(`photoId`, `restId`, `url`, `type`) VALUES (1261,597,'petty-cash1.jpg','banner');</v>
      </c>
    </row>
    <row r="1263" spans="1:6">
      <c r="A1263" s="25">
        <v>1262</v>
      </c>
      <c r="B1263" s="17">
        <v>597</v>
      </c>
      <c r="C1263" s="10" t="s">
        <v>6935</v>
      </c>
      <c r="D1263" s="17" t="s">
        <v>5792</v>
      </c>
      <c r="E1263">
        <v>3</v>
      </c>
      <c r="F1263" t="str">
        <f t="shared" si="19"/>
        <v>INSERT INTO `photos2`(`photoId`, `restId`, `url`, `type`) VALUES (1262,597,'petty-cash2.jpg','logo');</v>
      </c>
    </row>
    <row r="1264" spans="1:6">
      <c r="A1264" s="25">
        <v>1263</v>
      </c>
      <c r="B1264" s="17">
        <v>598</v>
      </c>
      <c r="C1264" s="10" t="s">
        <v>6943</v>
      </c>
      <c r="D1264" s="17" t="s">
        <v>5793</v>
      </c>
      <c r="E1264" s="17">
        <v>1</v>
      </c>
      <c r="F1264" t="str">
        <f t="shared" si="19"/>
        <v>INSERT INTO `photos2`(`photoId`, `restId`, `url`, `type`) VALUES (1263,598,'tart-restaurant1.jpg','banner');</v>
      </c>
    </row>
    <row r="1265" spans="1:6">
      <c r="A1265" s="25">
        <v>1264</v>
      </c>
      <c r="B1265" s="17">
        <v>598</v>
      </c>
      <c r="C1265" s="10" t="s">
        <v>6944</v>
      </c>
      <c r="D1265" s="17" t="s">
        <v>5792</v>
      </c>
      <c r="E1265">
        <v>3</v>
      </c>
      <c r="F1265" t="str">
        <f t="shared" si="19"/>
        <v>INSERT INTO `photos2`(`photoId`, `restId`, `url`, `type`) VALUES (1264,598,'Tart-restaurant2.jpeg','logo');</v>
      </c>
    </row>
    <row r="1266" spans="1:6">
      <c r="A1266" s="25">
        <v>1265</v>
      </c>
      <c r="B1266" s="17">
        <v>599</v>
      </c>
      <c r="C1266" s="10" t="s">
        <v>6952</v>
      </c>
      <c r="D1266" s="17" t="s">
        <v>5793</v>
      </c>
      <c r="E1266" s="17">
        <v>1</v>
      </c>
      <c r="F1266" t="str">
        <f t="shared" si="19"/>
        <v>INSERT INTO `photos2`(`photoId`, `restId`, `url`, `type`) VALUES (1265,599,'cooks-county1.jpg','banner');</v>
      </c>
    </row>
    <row r="1267" spans="1:6">
      <c r="A1267" s="25">
        <v>1266</v>
      </c>
      <c r="B1267" s="17">
        <v>599</v>
      </c>
      <c r="C1267" s="10" t="s">
        <v>6953</v>
      </c>
      <c r="D1267" s="17" t="s">
        <v>5792</v>
      </c>
      <c r="E1267">
        <v>3</v>
      </c>
      <c r="F1267" t="str">
        <f t="shared" si="19"/>
        <v>INSERT INTO `photos2`(`photoId`, `restId`, `url`, `type`) VALUES (1266,599,'cooks-county2.jpg','logo');</v>
      </c>
    </row>
    <row r="1268" spans="1:6">
      <c r="A1268" s="25">
        <v>1267</v>
      </c>
      <c r="B1268" s="17">
        <v>600</v>
      </c>
      <c r="C1268" s="10" t="s">
        <v>6962</v>
      </c>
      <c r="D1268" t="s">
        <v>5793</v>
      </c>
      <c r="E1268">
        <v>1</v>
      </c>
      <c r="F1268" t="str">
        <f t="shared" si="19"/>
        <v>INSERT INTO `photos2`(`photoId`, `restId`, `url`, `type`) VALUES (1267,600,'aventine1.jpg','banner');</v>
      </c>
    </row>
    <row r="1269" spans="1:6">
      <c r="A1269" s="25">
        <v>1268</v>
      </c>
      <c r="B1269" s="17">
        <v>600</v>
      </c>
      <c r="C1269" s="10" t="s">
        <v>6963</v>
      </c>
      <c r="D1269" t="s">
        <v>5795</v>
      </c>
      <c r="E1269">
        <v>2</v>
      </c>
      <c r="F1269" t="str">
        <f t="shared" si="19"/>
        <v>INSERT INTO `photos2`(`photoId`, `restId`, `url`, `type`) VALUES (1268,600,'aventine2.jpg','slider');</v>
      </c>
    </row>
    <row r="1270" spans="1:6">
      <c r="A1270" s="25">
        <v>1269</v>
      </c>
      <c r="B1270" s="17">
        <v>600</v>
      </c>
      <c r="C1270" s="15" t="s">
        <v>6964</v>
      </c>
      <c r="D1270" t="s">
        <v>5792</v>
      </c>
      <c r="E1270">
        <v>3</v>
      </c>
      <c r="F1270" t="str">
        <f t="shared" si="19"/>
        <v>INSERT INTO `photos2`(`photoId`, `restId`, `url`, `type`) VALUES (1269,600,'aventine3.png','logo');</v>
      </c>
    </row>
    <row r="1271" spans="1:6">
      <c r="A1271" s="25">
        <v>1270</v>
      </c>
      <c r="B1271" s="17">
        <v>601</v>
      </c>
      <c r="C1271" s="10" t="s">
        <v>6972</v>
      </c>
      <c r="D1271" t="s">
        <v>5793</v>
      </c>
      <c r="E1271">
        <v>1</v>
      </c>
      <c r="F1271" t="str">
        <f t="shared" si="19"/>
        <v>INSERT INTO `photos2`(`photoId`, `restId`, `url`, `type`) VALUES (1270,601,'Off-vine1.jpg','banner');</v>
      </c>
    </row>
    <row r="1272" spans="1:6">
      <c r="A1272" s="25">
        <v>1271</v>
      </c>
      <c r="B1272" s="17">
        <v>601</v>
      </c>
      <c r="C1272" s="10" t="s">
        <v>6973</v>
      </c>
      <c r="D1272" t="s">
        <v>5795</v>
      </c>
      <c r="E1272">
        <v>2</v>
      </c>
      <c r="F1272" t="str">
        <f t="shared" si="19"/>
        <v>INSERT INTO `photos2`(`photoId`, `restId`, `url`, `type`) VALUES (1271,601,'off-vine2.jpg','slider');</v>
      </c>
    </row>
    <row r="1273" spans="1:6">
      <c r="A1273" s="25">
        <v>1272</v>
      </c>
      <c r="B1273" s="17">
        <v>601</v>
      </c>
      <c r="C1273" s="15" t="s">
        <v>6974</v>
      </c>
      <c r="D1273" t="s">
        <v>5792</v>
      </c>
      <c r="E1273">
        <v>3</v>
      </c>
      <c r="F1273" t="str">
        <f t="shared" si="19"/>
        <v>INSERT INTO `photos2`(`photoId`, `restId`, `url`, `type`) VALUES (1272,601,'off-vine3.jpg','logo');</v>
      </c>
    </row>
    <row r="1274" spans="1:6">
      <c r="A1274" s="25">
        <v>1273</v>
      </c>
      <c r="B1274" s="17">
        <v>602</v>
      </c>
      <c r="C1274" s="5" t="s">
        <v>6982</v>
      </c>
      <c r="D1274" s="17" t="s">
        <v>5793</v>
      </c>
      <c r="E1274" s="25">
        <v>1</v>
      </c>
      <c r="F1274" t="str">
        <f t="shared" si="19"/>
        <v>INSERT INTO `photos2`(`photoId`, `restId`, `url`, `type`) VALUES (1273,602,'bank-of-venice1.JPG','banner');</v>
      </c>
    </row>
    <row r="1275" spans="1:6">
      <c r="A1275" s="25">
        <v>1274</v>
      </c>
      <c r="B1275" s="17">
        <v>602</v>
      </c>
      <c r="C1275" s="5" t="s">
        <v>6983</v>
      </c>
      <c r="D1275" s="17" t="s">
        <v>5792</v>
      </c>
      <c r="E1275">
        <v>3</v>
      </c>
      <c r="F1275" t="str">
        <f t="shared" si="19"/>
        <v>INSERT INTO `photos2`(`photoId`, `restId`, `url`, `type`) VALUES (1274,602,'bank-of-venice2.png','logo');</v>
      </c>
    </row>
    <row r="1276" spans="1:6">
      <c r="A1276" s="25">
        <v>1275</v>
      </c>
      <c r="B1276" s="17">
        <v>603</v>
      </c>
      <c r="C1276" s="5" t="s">
        <v>6990</v>
      </c>
      <c r="D1276" s="17" t="s">
        <v>5793</v>
      </c>
      <c r="E1276" s="17">
        <v>1</v>
      </c>
      <c r="F1276" t="str">
        <f t="shared" si="19"/>
        <v>INSERT INTO `photos2`(`photoId`, `restId`, `url`, `type`) VALUES (1275,603,'arc-food1.JPG','banner');</v>
      </c>
    </row>
    <row r="1277" spans="1:6">
      <c r="A1277" s="25">
        <v>1276</v>
      </c>
      <c r="B1277" s="17">
        <v>604</v>
      </c>
      <c r="C1277" s="10" t="s">
        <v>6999</v>
      </c>
      <c r="D1277" t="s">
        <v>5793</v>
      </c>
      <c r="E1277">
        <v>1</v>
      </c>
      <c r="F1277" t="str">
        <f t="shared" si="19"/>
        <v>INSERT INTO `photos2`(`photoId`, `restId`, `url`, `type`) VALUES (1276,604,'Paiche1.jpg','banner');</v>
      </c>
    </row>
    <row r="1278" spans="1:6">
      <c r="A1278" s="25">
        <v>1277</v>
      </c>
      <c r="B1278" s="17">
        <v>604</v>
      </c>
      <c r="C1278" s="10" t="s">
        <v>7000</v>
      </c>
      <c r="D1278" t="s">
        <v>5795</v>
      </c>
      <c r="E1278">
        <v>2</v>
      </c>
      <c r="F1278" t="str">
        <f t="shared" si="19"/>
        <v>INSERT INTO `photos2`(`photoId`, `restId`, `url`, `type`) VALUES (1277,604,'Paiche2.jpg','slider');</v>
      </c>
    </row>
    <row r="1279" spans="1:6">
      <c r="A1279" s="25">
        <v>1278</v>
      </c>
      <c r="B1279" s="17">
        <v>604</v>
      </c>
      <c r="C1279" s="15" t="s">
        <v>7001</v>
      </c>
      <c r="D1279" t="s">
        <v>5792</v>
      </c>
      <c r="E1279">
        <v>3</v>
      </c>
      <c r="F1279" t="str">
        <f t="shared" si="19"/>
        <v>INSERT INTO `photos2`(`photoId`, `restId`, `url`, `type`) VALUES (1278,604,'Paiche3.jpg','logo');</v>
      </c>
    </row>
    <row r="1280" spans="1:6">
      <c r="A1280" s="25">
        <v>1279</v>
      </c>
      <c r="B1280" s="17">
        <v>605</v>
      </c>
      <c r="C1280" s="10" t="s">
        <v>7009</v>
      </c>
      <c r="D1280" s="17" t="s">
        <v>5793</v>
      </c>
      <c r="E1280" s="25">
        <v>1</v>
      </c>
      <c r="F1280" t="str">
        <f t="shared" si="19"/>
        <v>INSERT INTO `photos2`(`photoId`, `restId`, `url`, `type`) VALUES (1279,605,'del-friscoatl1.jpg','banner');</v>
      </c>
    </row>
    <row r="1281" spans="1:6">
      <c r="A1281" s="25">
        <v>1280</v>
      </c>
      <c r="B1281" s="17">
        <v>605</v>
      </c>
      <c r="C1281" s="10" t="s">
        <v>7010</v>
      </c>
      <c r="D1281" s="17" t="s">
        <v>5792</v>
      </c>
      <c r="E1281">
        <v>3</v>
      </c>
      <c r="F1281" t="str">
        <f t="shared" si="19"/>
        <v>INSERT INTO `photos2`(`photoId`, `restId`, `url`, `type`) VALUES (1280,605,'del-friscos3.png','logo');</v>
      </c>
    </row>
    <row r="1282" spans="1:6">
      <c r="A1282" s="25">
        <v>1281</v>
      </c>
      <c r="B1282" s="17">
        <v>606</v>
      </c>
      <c r="C1282" s="10" t="s">
        <v>7016</v>
      </c>
      <c r="D1282" t="s">
        <v>5793</v>
      </c>
      <c r="E1282">
        <v>1</v>
      </c>
      <c r="F1282" t="str">
        <f t="shared" si="19"/>
        <v>INSERT INTO `photos2`(`photoId`, `restId`, `url`, `type`) VALUES (1281,606,'del-friscodal1.jpg','banner');</v>
      </c>
    </row>
    <row r="1283" spans="1:6">
      <c r="A1283" s="25">
        <v>1282</v>
      </c>
      <c r="B1283" s="17">
        <v>606</v>
      </c>
      <c r="C1283" s="5" t="s">
        <v>7017</v>
      </c>
      <c r="D1283" t="s">
        <v>5795</v>
      </c>
      <c r="E1283">
        <v>2</v>
      </c>
      <c r="F1283" t="str">
        <f t="shared" ref="F1283:F1346" si="20">"INSERT INTO `photos2`(`photoId`, `restId`, `url`, `type`) VALUES (" &amp; A1283 &amp; "," &amp; B1283 &amp; "," &amp; CONCATENATE("'",C1283,"'") &amp; "," &amp; CONCATENATE("'",D1283,"'") &amp; ");"</f>
        <v>INSERT INTO `photos2`(`photoId`, `restId`, `url`, `type`) VALUES (1282,606,'del-friscodal2.jpg','slider');</v>
      </c>
    </row>
    <row r="1284" spans="1:6">
      <c r="A1284" s="25">
        <v>1283</v>
      </c>
      <c r="B1284" s="17">
        <v>606</v>
      </c>
      <c r="C1284" s="15" t="s">
        <v>7010</v>
      </c>
      <c r="D1284" t="s">
        <v>5792</v>
      </c>
      <c r="E1284">
        <v>3</v>
      </c>
      <c r="F1284" t="str">
        <f t="shared" si="20"/>
        <v>INSERT INTO `photos2`(`photoId`, `restId`, `url`, `type`) VALUES (1283,606,'del-friscos3.png','logo');</v>
      </c>
    </row>
    <row r="1285" spans="1:6">
      <c r="A1285" s="25">
        <v>1284</v>
      </c>
      <c r="B1285" s="17">
        <v>607</v>
      </c>
      <c r="C1285" s="10" t="s">
        <v>7022</v>
      </c>
      <c r="D1285" t="s">
        <v>5793</v>
      </c>
      <c r="E1285">
        <v>1</v>
      </c>
      <c r="F1285" t="str">
        <f t="shared" si="20"/>
        <v>INSERT INTO `photos2`(`photoId`, `restId`, `url`, `type`) VALUES (1284,607,'del-friscohou1.jpg','banner');</v>
      </c>
    </row>
    <row r="1286" spans="1:6">
      <c r="A1286" s="25">
        <v>1285</v>
      </c>
      <c r="B1286" s="17">
        <v>607</v>
      </c>
      <c r="C1286" s="10" t="s">
        <v>7023</v>
      </c>
      <c r="D1286" t="s">
        <v>5795</v>
      </c>
      <c r="E1286">
        <v>2</v>
      </c>
      <c r="F1286" t="str">
        <f t="shared" si="20"/>
        <v>INSERT INTO `photos2`(`photoId`, `restId`, `url`, `type`) VALUES (1285,607,'del-friscohou2.jpg','slider');</v>
      </c>
    </row>
    <row r="1287" spans="1:6">
      <c r="A1287" s="25">
        <v>1286</v>
      </c>
      <c r="B1287" s="17">
        <v>607</v>
      </c>
      <c r="C1287" s="15" t="s">
        <v>7010</v>
      </c>
      <c r="D1287" t="s">
        <v>5792</v>
      </c>
      <c r="E1287">
        <v>3</v>
      </c>
      <c r="F1287" t="str">
        <f t="shared" si="20"/>
        <v>INSERT INTO `photos2`(`photoId`, `restId`, `url`, `type`) VALUES (1286,607,'del-friscos3.png','logo');</v>
      </c>
    </row>
    <row r="1288" spans="1:6">
      <c r="A1288" s="25">
        <v>1287</v>
      </c>
      <c r="B1288" s="17">
        <v>608</v>
      </c>
      <c r="C1288" s="10" t="s">
        <v>7029</v>
      </c>
      <c r="D1288" t="s">
        <v>5793</v>
      </c>
      <c r="E1288">
        <v>1</v>
      </c>
      <c r="F1288" t="str">
        <f t="shared" si="20"/>
        <v>INSERT INTO `photos2`(`photoId`, `restId`, `url`, `type`) VALUES (1287,608,'del-frisconyc.jpg','banner');</v>
      </c>
    </row>
    <row r="1289" spans="1:6">
      <c r="A1289" s="25">
        <v>1288</v>
      </c>
      <c r="B1289" s="17">
        <v>608</v>
      </c>
      <c r="C1289" s="10" t="s">
        <v>7030</v>
      </c>
      <c r="D1289" t="s">
        <v>5795</v>
      </c>
      <c r="E1289">
        <v>2</v>
      </c>
      <c r="F1289" t="str">
        <f t="shared" si="20"/>
        <v>INSERT INTO `photos2`(`photoId`, `restId`, `url`, `type`) VALUES (1288,608,'del-frisconyc2.jpg','slider');</v>
      </c>
    </row>
    <row r="1290" spans="1:6">
      <c r="A1290" s="25">
        <v>1289</v>
      </c>
      <c r="B1290" s="17">
        <v>608</v>
      </c>
      <c r="C1290" s="15" t="s">
        <v>7010</v>
      </c>
      <c r="D1290" t="s">
        <v>5792</v>
      </c>
      <c r="E1290">
        <v>3</v>
      </c>
      <c r="F1290" t="str">
        <f t="shared" si="20"/>
        <v>INSERT INTO `photos2`(`photoId`, `restId`, `url`, `type`) VALUES (1289,608,'del-friscos3.png','logo');</v>
      </c>
    </row>
    <row r="1291" spans="1:6">
      <c r="A1291" s="25">
        <v>1290</v>
      </c>
      <c r="B1291" s="17">
        <v>609</v>
      </c>
      <c r="C1291" s="10" t="s">
        <v>7035</v>
      </c>
      <c r="D1291" s="17" t="s">
        <v>5793</v>
      </c>
      <c r="E1291" s="17">
        <v>1</v>
      </c>
      <c r="F1291" t="str">
        <f t="shared" si="20"/>
        <v>INSERT INTO `photos2`(`photoId`, `restId`, `url`, `type`) VALUES (1290,609,'del-friscopho1.jpg','banner');</v>
      </c>
    </row>
    <row r="1292" spans="1:6">
      <c r="A1292" s="25">
        <v>1291</v>
      </c>
      <c r="B1292" s="17">
        <v>609</v>
      </c>
      <c r="C1292" s="10" t="s">
        <v>7010</v>
      </c>
      <c r="D1292" s="17" t="s">
        <v>5792</v>
      </c>
      <c r="E1292">
        <v>3</v>
      </c>
      <c r="F1292" t="str">
        <f t="shared" si="20"/>
        <v>INSERT INTO `photos2`(`photoId`, `restId`, `url`, `type`) VALUES (1291,609,'del-friscos3.png','logo');</v>
      </c>
    </row>
    <row r="1293" spans="1:6">
      <c r="A1293" s="25">
        <v>1292</v>
      </c>
      <c r="B1293" s="17">
        <v>610</v>
      </c>
      <c r="C1293" s="10" t="s">
        <v>7040</v>
      </c>
      <c r="D1293" t="s">
        <v>5793</v>
      </c>
      <c r="E1293">
        <v>1</v>
      </c>
      <c r="F1293" t="str">
        <f t="shared" si="20"/>
        <v>INSERT INTO `photos2`(`photoId`, `restId`, `url`, `type`) VALUES (1292,610,'del-friscosm1.jpg','banner');</v>
      </c>
    </row>
    <row r="1294" spans="1:6">
      <c r="A1294" s="25">
        <v>1293</v>
      </c>
      <c r="B1294" s="17">
        <v>610</v>
      </c>
      <c r="C1294" s="10" t="s">
        <v>7041</v>
      </c>
      <c r="D1294" t="s">
        <v>5795</v>
      </c>
      <c r="E1294">
        <v>2</v>
      </c>
      <c r="F1294" t="str">
        <f t="shared" si="20"/>
        <v>INSERT INTO `photos2`(`photoId`, `restId`, `url`, `type`) VALUES (1293,610,'del-friscosm2.jpg','slider');</v>
      </c>
    </row>
    <row r="1295" spans="1:6">
      <c r="A1295" s="25">
        <v>1294</v>
      </c>
      <c r="B1295" s="17">
        <v>610</v>
      </c>
      <c r="C1295" s="15" t="s">
        <v>7010</v>
      </c>
      <c r="D1295" t="s">
        <v>5792</v>
      </c>
      <c r="E1295">
        <v>3</v>
      </c>
      <c r="F1295" t="str">
        <f t="shared" si="20"/>
        <v>INSERT INTO `photos2`(`photoId`, `restId`, `url`, `type`) VALUES (1294,610,'del-friscos3.png','logo');</v>
      </c>
    </row>
    <row r="1296" spans="1:6">
      <c r="A1296" s="25">
        <v>1295</v>
      </c>
      <c r="B1296" s="17">
        <v>611</v>
      </c>
      <c r="C1296" s="10" t="s">
        <v>7047</v>
      </c>
      <c r="D1296" t="s">
        <v>5793</v>
      </c>
      <c r="E1296">
        <v>1</v>
      </c>
      <c r="F1296" t="str">
        <f t="shared" si="20"/>
        <v>INSERT INTO `photos2`(`photoId`, `restId`, `url`, `type`) VALUES (1295,611,'del-friscodc1.jpg','banner');</v>
      </c>
    </row>
    <row r="1297" spans="1:6">
      <c r="A1297" s="25">
        <v>1296</v>
      </c>
      <c r="B1297" s="17">
        <v>611</v>
      </c>
      <c r="C1297" s="10" t="s">
        <v>7048</v>
      </c>
      <c r="D1297" t="s">
        <v>5795</v>
      </c>
      <c r="E1297">
        <v>2</v>
      </c>
      <c r="F1297" t="str">
        <f t="shared" si="20"/>
        <v>INSERT INTO `photos2`(`photoId`, `restId`, `url`, `type`) VALUES (1296,611,'del-friscodc2.jpg','slider');</v>
      </c>
    </row>
    <row r="1298" spans="1:6">
      <c r="A1298" s="25">
        <v>1297</v>
      </c>
      <c r="B1298" s="17">
        <v>611</v>
      </c>
      <c r="C1298" s="15" t="s">
        <v>7010</v>
      </c>
      <c r="D1298" t="s">
        <v>5792</v>
      </c>
      <c r="E1298">
        <v>3</v>
      </c>
      <c r="F1298" t="str">
        <f t="shared" si="20"/>
        <v>INSERT INTO `photos2`(`photoId`, `restId`, `url`, `type`) VALUES (1297,611,'del-friscos3.png','logo');</v>
      </c>
    </row>
    <row r="1299" spans="1:6">
      <c r="A1299" s="25">
        <v>1298</v>
      </c>
      <c r="B1299" s="17">
        <v>612</v>
      </c>
      <c r="C1299" s="5" t="s">
        <v>7058</v>
      </c>
      <c r="D1299" t="s">
        <v>5793</v>
      </c>
      <c r="E1299">
        <v>1</v>
      </c>
      <c r="F1299" t="str">
        <f t="shared" si="20"/>
        <v>INSERT INTO `photos2`(`photoId`, `restId`, `url`, `type`) VALUES (1298,612,'hyperion-public1.jpeg','banner');</v>
      </c>
    </row>
    <row r="1300" spans="1:6">
      <c r="A1300" s="25">
        <v>1299</v>
      </c>
      <c r="B1300" s="17">
        <v>612</v>
      </c>
      <c r="C1300" s="5" t="s">
        <v>7059</v>
      </c>
      <c r="D1300" t="s">
        <v>5795</v>
      </c>
      <c r="E1300">
        <v>2</v>
      </c>
      <c r="F1300" t="str">
        <f t="shared" si="20"/>
        <v>INSERT INTO `photos2`(`photoId`, `restId`, `url`, `type`) VALUES (1299,612,'hyperion-public2.jpg','slider');</v>
      </c>
    </row>
    <row r="1301" spans="1:6">
      <c r="A1301" s="25">
        <v>1300</v>
      </c>
      <c r="B1301" s="17">
        <v>612</v>
      </c>
      <c r="C1301" s="50" t="s">
        <v>7060</v>
      </c>
      <c r="D1301" t="s">
        <v>5792</v>
      </c>
      <c r="E1301">
        <v>3</v>
      </c>
      <c r="F1301" t="str">
        <f t="shared" si="20"/>
        <v>INSERT INTO `photos2`(`photoId`, `restId`, `url`, `type`) VALUES (1300,612,'Hyperion-public3.gif','logo');</v>
      </c>
    </row>
    <row r="1302" spans="1:6">
      <c r="A1302" s="25">
        <v>1301</v>
      </c>
      <c r="B1302" s="17">
        <v>613</v>
      </c>
      <c r="C1302" s="5" t="s">
        <v>7067</v>
      </c>
      <c r="D1302" s="17" t="s">
        <v>5793</v>
      </c>
      <c r="E1302" s="17">
        <v>1</v>
      </c>
      <c r="F1302" t="str">
        <f t="shared" si="20"/>
        <v>INSERT INTO `photos2`(`photoId`, `restId`, `url`, `type`) VALUES (1301,613,'hollywood-corner1.jpg','banner');</v>
      </c>
    </row>
    <row r="1303" spans="1:6">
      <c r="A1303" s="25">
        <v>1302</v>
      </c>
      <c r="B1303" s="17">
        <v>613</v>
      </c>
      <c r="C1303" s="5" t="s">
        <v>7068</v>
      </c>
      <c r="D1303" s="17" t="s">
        <v>5792</v>
      </c>
      <c r="E1303">
        <v>3</v>
      </c>
      <c r="F1303" t="str">
        <f t="shared" si="20"/>
        <v>INSERT INTO `photos2`(`photoId`, `restId`, `url`, `type`) VALUES (1302,613,'hollywood-corner2.png','logo');</v>
      </c>
    </row>
    <row r="1304" spans="1:6">
      <c r="A1304" s="25">
        <v>1303</v>
      </c>
      <c r="B1304" s="17">
        <v>614</v>
      </c>
      <c r="C1304" s="5" t="s">
        <v>7077</v>
      </c>
      <c r="D1304" s="17" t="s">
        <v>5793</v>
      </c>
      <c r="E1304" s="17">
        <v>1</v>
      </c>
      <c r="F1304" t="str">
        <f t="shared" si="20"/>
        <v>INSERT INTO `photos2`(`photoId`, `restId`, `url`, `type`) VALUES (1303,614,'taras-himalayan1.jpg','banner');</v>
      </c>
    </row>
    <row r="1305" spans="1:6">
      <c r="A1305" s="25">
        <v>1304</v>
      </c>
      <c r="B1305" s="17">
        <v>614</v>
      </c>
      <c r="C1305" s="5" t="s">
        <v>7078</v>
      </c>
      <c r="D1305" s="17" t="s">
        <v>5792</v>
      </c>
      <c r="E1305">
        <v>3</v>
      </c>
      <c r="F1305" t="str">
        <f t="shared" si="20"/>
        <v>INSERT INTO `photos2`(`photoId`, `restId`, `url`, `type`) VALUES (1304,614,'taras-himalyan2.jpg','logo');</v>
      </c>
    </row>
    <row r="1306" spans="1:6">
      <c r="A1306" s="25">
        <v>1305</v>
      </c>
      <c r="B1306" s="17">
        <v>615</v>
      </c>
      <c r="C1306" s="5" t="s">
        <v>7086</v>
      </c>
      <c r="D1306" t="s">
        <v>5793</v>
      </c>
      <c r="E1306">
        <v>1</v>
      </c>
      <c r="F1306" t="str">
        <f t="shared" si="20"/>
        <v>INSERT INTO `photos2`(`photoId`, `restId`, `url`, `type`) VALUES (1305,615,'yoku-kitchen1.jpg','banner');</v>
      </c>
    </row>
    <row r="1307" spans="1:6">
      <c r="A1307" s="25">
        <v>1306</v>
      </c>
      <c r="B1307" s="17">
        <v>615</v>
      </c>
      <c r="C1307" s="5" t="s">
        <v>7087</v>
      </c>
      <c r="D1307" t="s">
        <v>5795</v>
      </c>
      <c r="E1307">
        <v>2</v>
      </c>
      <c r="F1307" t="str">
        <f t="shared" si="20"/>
        <v>INSERT INTO `photos2`(`photoId`, `restId`, `url`, `type`) VALUES (1306,615,'yoku-kitchen2.jpg','slider');</v>
      </c>
    </row>
    <row r="1308" spans="1:6">
      <c r="A1308" s="25">
        <v>1307</v>
      </c>
      <c r="B1308" s="17">
        <v>615</v>
      </c>
      <c r="C1308" s="50" t="s">
        <v>7088</v>
      </c>
      <c r="D1308" t="s">
        <v>5792</v>
      </c>
      <c r="E1308">
        <v>3</v>
      </c>
      <c r="F1308" t="str">
        <f t="shared" si="20"/>
        <v>INSERT INTO `photos2`(`photoId`, `restId`, `url`, `type`) VALUES (1307,615,'yoku-kitchen3.jpg','logo');</v>
      </c>
    </row>
    <row r="1309" spans="1:6">
      <c r="A1309" s="25">
        <v>1308</v>
      </c>
      <c r="B1309" s="17">
        <v>616</v>
      </c>
      <c r="C1309" s="5" t="s">
        <v>7096</v>
      </c>
      <c r="D1309" t="s">
        <v>5793</v>
      </c>
      <c r="E1309">
        <v>1</v>
      </c>
      <c r="F1309" t="str">
        <f t="shared" si="20"/>
        <v>INSERT INTO `photos2`(`photoId`, `restId`, `url`, `type`) VALUES (1308,616,'bugatta1.jpg','banner');</v>
      </c>
    </row>
    <row r="1310" spans="1:6">
      <c r="A1310" s="25">
        <v>1309</v>
      </c>
      <c r="B1310" s="17">
        <v>616</v>
      </c>
      <c r="C1310" s="5" t="s">
        <v>7097</v>
      </c>
      <c r="D1310" t="s">
        <v>5795</v>
      </c>
      <c r="E1310">
        <v>2</v>
      </c>
      <c r="F1310" t="str">
        <f t="shared" si="20"/>
        <v>INSERT INTO `photos2`(`photoId`, `restId`, `url`, `type`) VALUES (1309,616,'bugatta2.jpg','slider');</v>
      </c>
    </row>
    <row r="1311" spans="1:6">
      <c r="A1311" s="25">
        <v>1310</v>
      </c>
      <c r="B1311" s="17">
        <v>616</v>
      </c>
      <c r="C1311" s="50" t="s">
        <v>7098</v>
      </c>
      <c r="D1311" t="s">
        <v>5792</v>
      </c>
      <c r="E1311">
        <v>3</v>
      </c>
      <c r="F1311" t="str">
        <f t="shared" si="20"/>
        <v>INSERT INTO `photos2`(`photoId`, `restId`, `url`, `type`) VALUES (1310,616,'bugatta3.jpg','logo');</v>
      </c>
    </row>
    <row r="1312" spans="1:6">
      <c r="A1312" s="25">
        <v>1311</v>
      </c>
      <c r="B1312" s="17">
        <v>617</v>
      </c>
      <c r="C1312" s="5" t="s">
        <v>7108</v>
      </c>
      <c r="D1312" t="s">
        <v>5793</v>
      </c>
      <c r="E1312">
        <v>1</v>
      </c>
      <c r="F1312" t="str">
        <f t="shared" si="20"/>
        <v>INSERT INTO `photos2`(`photoId`, `restId`, `url`, `type`) VALUES (1311,617,'barbarella1.jpg','banner');</v>
      </c>
    </row>
    <row r="1313" spans="1:6">
      <c r="A1313" s="25">
        <v>1312</v>
      </c>
      <c r="B1313" s="17">
        <v>617</v>
      </c>
      <c r="C1313" s="5" t="s">
        <v>7109</v>
      </c>
      <c r="D1313" t="s">
        <v>5795</v>
      </c>
      <c r="E1313">
        <v>2</v>
      </c>
      <c r="F1313" t="str">
        <f t="shared" si="20"/>
        <v>INSERT INTO `photos2`(`photoId`, `restId`, `url`, `type`) VALUES (1312,617,'barbarella2.jpg','slider');</v>
      </c>
    </row>
    <row r="1314" spans="1:6">
      <c r="A1314" s="25">
        <v>1313</v>
      </c>
      <c r="B1314" s="17">
        <v>617</v>
      </c>
      <c r="C1314" s="50" t="s">
        <v>7110</v>
      </c>
      <c r="D1314" t="s">
        <v>5792</v>
      </c>
      <c r="E1314">
        <v>3</v>
      </c>
      <c r="F1314" t="str">
        <f t="shared" si="20"/>
        <v>INSERT INTO `photos2`(`photoId`, `restId`, `url`, `type`) VALUES (1313,617,'barbarella3.jpg','logo');</v>
      </c>
    </row>
    <row r="1315" spans="1:6">
      <c r="A1315" s="25">
        <v>1314</v>
      </c>
      <c r="B1315" s="17">
        <v>618</v>
      </c>
      <c r="C1315" s="5" t="s">
        <v>7119</v>
      </c>
      <c r="D1315" s="17" t="s">
        <v>5793</v>
      </c>
      <c r="E1315" s="17">
        <v>1</v>
      </c>
      <c r="F1315" t="str">
        <f t="shared" si="20"/>
        <v>INSERT INTO `photos2`(`photoId`, `restId`, `url`, `type`) VALUES (1314,618,'mocafe1.jpg','banner');</v>
      </c>
    </row>
    <row r="1316" spans="1:6">
      <c r="A1316" s="25">
        <v>1315</v>
      </c>
      <c r="B1316" s="17">
        <v>618</v>
      </c>
      <c r="C1316" s="5" t="s">
        <v>7120</v>
      </c>
      <c r="D1316" s="17" t="s">
        <v>5792</v>
      </c>
      <c r="E1316">
        <v>3</v>
      </c>
      <c r="F1316" t="str">
        <f t="shared" si="20"/>
        <v>INSERT INTO `photos2`(`photoId`, `restId`, `url`, `type`) VALUES (1315,618,'mocafe2.jpg','logo');</v>
      </c>
    </row>
    <row r="1317" spans="1:6">
      <c r="A1317" s="25">
        <v>1316</v>
      </c>
      <c r="B1317" s="17">
        <v>619</v>
      </c>
      <c r="C1317" s="5" t="s">
        <v>7128</v>
      </c>
      <c r="D1317" s="17" t="s">
        <v>5793</v>
      </c>
      <c r="E1317" s="17">
        <v>1</v>
      </c>
      <c r="F1317" t="str">
        <f t="shared" si="20"/>
        <v>INSERT INTO `photos2`(`photoId`, `restId`, `url`, `type`) VALUES (1316,619,'sanzab1.jpg','banner');</v>
      </c>
    </row>
    <row r="1318" spans="1:6">
      <c r="A1318" s="25">
        <v>1317</v>
      </c>
      <c r="B1318" s="17">
        <v>619</v>
      </c>
      <c r="C1318" s="5" t="s">
        <v>7129</v>
      </c>
      <c r="D1318" s="17" t="s">
        <v>5792</v>
      </c>
      <c r="E1318">
        <v>3</v>
      </c>
      <c r="F1318" t="str">
        <f t="shared" si="20"/>
        <v>INSERT INTO `photos2`(`photoId`, `restId`, `url`, `type`) VALUES (1317,619,'sanzab2.jpg','logo');</v>
      </c>
    </row>
    <row r="1319" spans="1:6">
      <c r="A1319" s="25">
        <v>1318</v>
      </c>
      <c r="B1319" s="17">
        <v>620</v>
      </c>
      <c r="C1319" s="5" t="s">
        <v>7136</v>
      </c>
      <c r="D1319" s="17" t="s">
        <v>5793</v>
      </c>
      <c r="E1319" s="25">
        <v>1</v>
      </c>
      <c r="F1319" t="str">
        <f t="shared" si="20"/>
        <v>INSERT INTO `photos2`(`photoId`, `restId`, `url`, `type`) VALUES (1318,620,'pizza-rustica1.jpg','banner');</v>
      </c>
    </row>
    <row r="1320" spans="1:6">
      <c r="A1320" s="25">
        <v>1319</v>
      </c>
      <c r="B1320" s="17">
        <v>620</v>
      </c>
      <c r="C1320" s="5" t="s">
        <v>7137</v>
      </c>
      <c r="D1320" s="17" t="s">
        <v>5792</v>
      </c>
      <c r="E1320">
        <v>3</v>
      </c>
      <c r="F1320" t="str">
        <f t="shared" si="20"/>
        <v>INSERT INTO `photos2`(`photoId`, `restId`, `url`, `type`) VALUES (1319,620,'pizza-rustica2.png','logo');</v>
      </c>
    </row>
    <row r="1321" spans="1:6">
      <c r="A1321" s="25">
        <v>1320</v>
      </c>
      <c r="B1321" s="17">
        <v>621</v>
      </c>
      <c r="C1321" s="5" t="s">
        <v>7145</v>
      </c>
      <c r="D1321" s="17" t="s">
        <v>5793</v>
      </c>
      <c r="E1321" s="17">
        <v>1</v>
      </c>
      <c r="F1321" t="str">
        <f t="shared" si="20"/>
        <v>INSERT INTO `photos2`(`photoId`, `restId`, `url`, `type`) VALUES (1320,621,'alcove-cafe1.jpg','banner');</v>
      </c>
    </row>
    <row r="1322" spans="1:6">
      <c r="A1322" s="25">
        <v>1321</v>
      </c>
      <c r="B1322" s="17">
        <v>621</v>
      </c>
      <c r="C1322" s="5" t="s">
        <v>7146</v>
      </c>
      <c r="D1322" s="17" t="s">
        <v>5792</v>
      </c>
      <c r="E1322">
        <v>3</v>
      </c>
      <c r="F1322" t="str">
        <f t="shared" si="20"/>
        <v>INSERT INTO `photos2`(`photoId`, `restId`, `url`, `type`) VALUES (1321,621,'alcove-cafe2.png','logo');</v>
      </c>
    </row>
    <row r="1323" spans="1:6">
      <c r="A1323" s="25">
        <v>1322</v>
      </c>
      <c r="B1323" s="17">
        <v>622</v>
      </c>
      <c r="C1323" s="5" t="s">
        <v>7154</v>
      </c>
      <c r="D1323" s="17" t="s">
        <v>5793</v>
      </c>
      <c r="E1323" s="25">
        <v>1</v>
      </c>
      <c r="F1323" t="str">
        <f t="shared" si="20"/>
        <v>INSERT INTO `photos2`(`photoId`, `restId`, `url`, `type`) VALUES (1322,622,'state-social-house1.JPG','banner');</v>
      </c>
    </row>
    <row r="1324" spans="1:6">
      <c r="A1324" s="25">
        <v>1323</v>
      </c>
      <c r="B1324" s="17">
        <v>622</v>
      </c>
      <c r="C1324" s="5" t="s">
        <v>7155</v>
      </c>
      <c r="D1324" s="17" t="s">
        <v>5792</v>
      </c>
      <c r="E1324">
        <v>3</v>
      </c>
      <c r="F1324" t="str">
        <f t="shared" si="20"/>
        <v>INSERT INTO `photos2`(`photoId`, `restId`, `url`, `type`) VALUES (1323,622,'state-social-house2.png','logo');</v>
      </c>
    </row>
    <row r="1325" spans="1:6">
      <c r="A1325" s="25">
        <v>1324</v>
      </c>
      <c r="B1325" s="17">
        <v>623</v>
      </c>
      <c r="C1325" s="5" t="s">
        <v>7136</v>
      </c>
      <c r="D1325" s="17" t="s">
        <v>5793</v>
      </c>
      <c r="E1325" s="17">
        <v>1</v>
      </c>
      <c r="F1325" t="str">
        <f t="shared" si="20"/>
        <v>INSERT INTO `photos2`(`photoId`, `restId`, `url`, `type`) VALUES (1324,623,'pizza-rustica1.jpg','banner');</v>
      </c>
    </row>
    <row r="1326" spans="1:6">
      <c r="A1326" s="25">
        <v>1325</v>
      </c>
      <c r="B1326" s="17">
        <v>623</v>
      </c>
      <c r="C1326" s="5" t="s">
        <v>7137</v>
      </c>
      <c r="D1326" s="17" t="s">
        <v>5792</v>
      </c>
      <c r="E1326">
        <v>3</v>
      </c>
      <c r="F1326" t="str">
        <f t="shared" si="20"/>
        <v>INSERT INTO `photos2`(`photoId`, `restId`, `url`, `type`) VALUES (1325,623,'pizza-rustica2.png','logo');</v>
      </c>
    </row>
    <row r="1327" spans="1:6">
      <c r="A1327" s="25">
        <v>1326</v>
      </c>
      <c r="B1327" s="17">
        <v>624</v>
      </c>
      <c r="C1327" s="5" t="s">
        <v>7136</v>
      </c>
      <c r="D1327" s="17" t="s">
        <v>5793</v>
      </c>
      <c r="E1327" s="17">
        <v>1</v>
      </c>
      <c r="F1327" t="str">
        <f t="shared" si="20"/>
        <v>INSERT INTO `photos2`(`photoId`, `restId`, `url`, `type`) VALUES (1326,624,'pizza-rustica1.jpg','banner');</v>
      </c>
    </row>
    <row r="1328" spans="1:6">
      <c r="A1328" s="25">
        <v>1327</v>
      </c>
      <c r="B1328" s="17">
        <v>624</v>
      </c>
      <c r="C1328" s="5" t="s">
        <v>7137</v>
      </c>
      <c r="D1328" s="17" t="s">
        <v>5792</v>
      </c>
      <c r="E1328">
        <v>3</v>
      </c>
      <c r="F1328" t="str">
        <f t="shared" si="20"/>
        <v>INSERT INTO `photos2`(`photoId`, `restId`, `url`, `type`) VALUES (1327,624,'pizza-rustica2.png','logo');</v>
      </c>
    </row>
    <row r="1329" spans="1:6">
      <c r="A1329" s="25">
        <v>1328</v>
      </c>
      <c r="B1329" s="17">
        <v>625</v>
      </c>
      <c r="C1329" s="5" t="s">
        <v>7136</v>
      </c>
      <c r="D1329" s="17" t="s">
        <v>5793</v>
      </c>
      <c r="E1329" s="25">
        <v>1</v>
      </c>
      <c r="F1329" t="str">
        <f t="shared" si="20"/>
        <v>INSERT INTO `photos2`(`photoId`, `restId`, `url`, `type`) VALUES (1328,625,'pizza-rustica1.jpg','banner');</v>
      </c>
    </row>
    <row r="1330" spans="1:6">
      <c r="A1330" s="25">
        <v>1329</v>
      </c>
      <c r="B1330" s="17">
        <v>625</v>
      </c>
      <c r="C1330" s="5" t="s">
        <v>7137</v>
      </c>
      <c r="D1330" s="17" t="s">
        <v>5792</v>
      </c>
      <c r="E1330">
        <v>3</v>
      </c>
      <c r="F1330" t="str">
        <f t="shared" si="20"/>
        <v>INSERT INTO `photos2`(`photoId`, `restId`, `url`, `type`) VALUES (1329,625,'pizza-rustica2.png','logo');</v>
      </c>
    </row>
    <row r="1331" spans="1:6">
      <c r="A1331" s="25">
        <v>1330</v>
      </c>
      <c r="B1331" s="17">
        <v>626</v>
      </c>
      <c r="C1331" s="5" t="s">
        <v>7136</v>
      </c>
      <c r="D1331" s="17" t="s">
        <v>5793</v>
      </c>
      <c r="E1331" s="17">
        <v>1</v>
      </c>
      <c r="F1331" t="str">
        <f t="shared" si="20"/>
        <v>INSERT INTO `photos2`(`photoId`, `restId`, `url`, `type`) VALUES (1330,626,'pizza-rustica1.jpg','banner');</v>
      </c>
    </row>
    <row r="1332" spans="1:6">
      <c r="A1332" s="25">
        <v>1331</v>
      </c>
      <c r="B1332" s="17">
        <v>626</v>
      </c>
      <c r="C1332" s="5" t="s">
        <v>7137</v>
      </c>
      <c r="D1332" s="17" t="s">
        <v>5792</v>
      </c>
      <c r="E1332">
        <v>3</v>
      </c>
      <c r="F1332" t="str">
        <f t="shared" si="20"/>
        <v>INSERT INTO `photos2`(`photoId`, `restId`, `url`, `type`) VALUES (1331,626,'pizza-rustica2.png','logo');</v>
      </c>
    </row>
    <row r="1333" spans="1:6">
      <c r="A1333" s="25">
        <v>1332</v>
      </c>
      <c r="B1333" s="17">
        <v>627</v>
      </c>
      <c r="C1333" s="5" t="s">
        <v>7136</v>
      </c>
      <c r="D1333" s="17" t="s">
        <v>5793</v>
      </c>
      <c r="E1333" s="25">
        <v>1</v>
      </c>
      <c r="F1333" t="str">
        <f t="shared" si="20"/>
        <v>INSERT INTO `photos2`(`photoId`, `restId`, `url`, `type`) VALUES (1332,627,'pizza-rustica1.jpg','banner');</v>
      </c>
    </row>
    <row r="1334" spans="1:6">
      <c r="A1334" s="25">
        <v>1333</v>
      </c>
      <c r="B1334" s="17">
        <v>627</v>
      </c>
      <c r="C1334" s="5" t="s">
        <v>7137</v>
      </c>
      <c r="D1334" s="17" t="s">
        <v>5792</v>
      </c>
      <c r="E1334">
        <v>3</v>
      </c>
      <c r="F1334" t="str">
        <f t="shared" si="20"/>
        <v>INSERT INTO `photos2`(`photoId`, `restId`, `url`, `type`) VALUES (1333,627,'pizza-rustica2.png','logo');</v>
      </c>
    </row>
    <row r="1335" spans="1:6">
      <c r="A1335" s="25">
        <v>1334</v>
      </c>
      <c r="B1335" s="17">
        <v>628</v>
      </c>
      <c r="C1335" s="5" t="s">
        <v>7136</v>
      </c>
      <c r="D1335" s="17" t="s">
        <v>5793</v>
      </c>
      <c r="E1335" s="17">
        <v>1</v>
      </c>
      <c r="F1335" t="str">
        <f t="shared" si="20"/>
        <v>INSERT INTO `photos2`(`photoId`, `restId`, `url`, `type`) VALUES (1334,628,'pizza-rustica1.jpg','banner');</v>
      </c>
    </row>
    <row r="1336" spans="1:6">
      <c r="A1336" s="25">
        <v>1335</v>
      </c>
      <c r="B1336" s="17">
        <v>628</v>
      </c>
      <c r="C1336" s="5" t="s">
        <v>7137</v>
      </c>
      <c r="D1336" s="17" t="s">
        <v>5792</v>
      </c>
      <c r="E1336">
        <v>3</v>
      </c>
      <c r="F1336" t="str">
        <f t="shared" si="20"/>
        <v>INSERT INTO `photos2`(`photoId`, `restId`, `url`, `type`) VALUES (1335,628,'pizza-rustica2.png','logo');</v>
      </c>
    </row>
    <row r="1337" spans="1:6">
      <c r="A1337" s="25">
        <v>1336</v>
      </c>
      <c r="B1337" s="17">
        <v>629</v>
      </c>
      <c r="C1337" s="5" t="s">
        <v>7136</v>
      </c>
      <c r="D1337" s="17" t="s">
        <v>5793</v>
      </c>
      <c r="E1337" s="17">
        <v>1</v>
      </c>
      <c r="F1337" t="str">
        <f t="shared" si="20"/>
        <v>INSERT INTO `photos2`(`photoId`, `restId`, `url`, `type`) VALUES (1336,629,'pizza-rustica1.jpg','banner');</v>
      </c>
    </row>
    <row r="1338" spans="1:6">
      <c r="A1338" s="25">
        <v>1337</v>
      </c>
      <c r="B1338" s="17">
        <v>629</v>
      </c>
      <c r="C1338" s="5" t="s">
        <v>7137</v>
      </c>
      <c r="D1338" s="17" t="s">
        <v>5792</v>
      </c>
      <c r="E1338">
        <v>3</v>
      </c>
      <c r="F1338" t="str">
        <f t="shared" si="20"/>
        <v>INSERT INTO `photos2`(`photoId`, `restId`, `url`, `type`) VALUES (1337,629,'pizza-rustica2.png','logo');</v>
      </c>
    </row>
    <row r="1339" spans="1:6">
      <c r="A1339" s="25">
        <v>1338</v>
      </c>
      <c r="B1339" s="17">
        <v>630</v>
      </c>
      <c r="C1339" s="5" t="s">
        <v>7136</v>
      </c>
      <c r="D1339" s="17" t="s">
        <v>5793</v>
      </c>
      <c r="E1339" s="25">
        <v>1</v>
      </c>
      <c r="F1339" t="str">
        <f t="shared" si="20"/>
        <v>INSERT INTO `photos2`(`photoId`, `restId`, `url`, `type`) VALUES (1338,630,'pizza-rustica1.jpg','banner');</v>
      </c>
    </row>
    <row r="1340" spans="1:6">
      <c r="A1340" s="25">
        <v>1339</v>
      </c>
      <c r="B1340" s="17">
        <v>630</v>
      </c>
      <c r="C1340" s="5" t="s">
        <v>7137</v>
      </c>
      <c r="D1340" s="17" t="s">
        <v>5792</v>
      </c>
      <c r="E1340">
        <v>3</v>
      </c>
      <c r="F1340" t="str">
        <f t="shared" si="20"/>
        <v>INSERT INTO `photos2`(`photoId`, `restId`, `url`, `type`) VALUES (1339,630,'pizza-rustica2.png','logo');</v>
      </c>
    </row>
    <row r="1341" spans="1:6">
      <c r="A1341" s="25">
        <v>1340</v>
      </c>
      <c r="B1341" s="17">
        <v>631</v>
      </c>
      <c r="C1341" s="5" t="s">
        <v>7136</v>
      </c>
      <c r="D1341" s="17" t="s">
        <v>5793</v>
      </c>
      <c r="E1341" s="17">
        <v>1</v>
      </c>
      <c r="F1341" t="str">
        <f t="shared" si="20"/>
        <v>INSERT INTO `photos2`(`photoId`, `restId`, `url`, `type`) VALUES (1340,631,'pizza-rustica1.jpg','banner');</v>
      </c>
    </row>
    <row r="1342" spans="1:6">
      <c r="A1342" s="25">
        <v>1341</v>
      </c>
      <c r="B1342" s="17">
        <v>631</v>
      </c>
      <c r="C1342" s="5" t="s">
        <v>7137</v>
      </c>
      <c r="D1342" s="17" t="s">
        <v>5792</v>
      </c>
      <c r="E1342">
        <v>3</v>
      </c>
      <c r="F1342" t="str">
        <f t="shared" si="20"/>
        <v>INSERT INTO `photos2`(`photoId`, `restId`, `url`, `type`) VALUES (1341,631,'pizza-rustica2.png','logo');</v>
      </c>
    </row>
    <row r="1343" spans="1:6">
      <c r="A1343" s="25">
        <v>1342</v>
      </c>
      <c r="B1343" s="17">
        <v>632</v>
      </c>
      <c r="C1343" s="5" t="s">
        <v>7136</v>
      </c>
      <c r="D1343" s="17" t="s">
        <v>5793</v>
      </c>
      <c r="E1343" s="25">
        <v>1</v>
      </c>
      <c r="F1343" t="str">
        <f t="shared" si="20"/>
        <v>INSERT INTO `photos2`(`photoId`, `restId`, `url`, `type`) VALUES (1342,632,'pizza-rustica1.jpg','banner');</v>
      </c>
    </row>
    <row r="1344" spans="1:6">
      <c r="A1344" s="25">
        <v>1343</v>
      </c>
      <c r="B1344" s="17">
        <v>632</v>
      </c>
      <c r="C1344" s="5" t="s">
        <v>7137</v>
      </c>
      <c r="D1344" s="17" t="s">
        <v>5792</v>
      </c>
      <c r="E1344">
        <v>3</v>
      </c>
      <c r="F1344" t="str">
        <f t="shared" si="20"/>
        <v>INSERT INTO `photos2`(`photoId`, `restId`, `url`, `type`) VALUES (1343,632,'pizza-rustica2.png','logo');</v>
      </c>
    </row>
    <row r="1345" spans="1:6">
      <c r="A1345" s="25">
        <v>1344</v>
      </c>
      <c r="B1345" s="17">
        <v>633</v>
      </c>
      <c r="C1345" s="5" t="s">
        <v>7136</v>
      </c>
      <c r="D1345" s="17" t="s">
        <v>5793</v>
      </c>
      <c r="E1345" s="17">
        <v>1</v>
      </c>
      <c r="F1345" t="str">
        <f t="shared" si="20"/>
        <v>INSERT INTO `photos2`(`photoId`, `restId`, `url`, `type`) VALUES (1344,633,'pizza-rustica1.jpg','banner');</v>
      </c>
    </row>
    <row r="1346" spans="1:6">
      <c r="A1346" s="25">
        <v>1345</v>
      </c>
      <c r="B1346" s="17">
        <v>633</v>
      </c>
      <c r="C1346" s="5" t="s">
        <v>7137</v>
      </c>
      <c r="D1346" s="17" t="s">
        <v>5792</v>
      </c>
      <c r="E1346">
        <v>3</v>
      </c>
      <c r="F1346" t="str">
        <f t="shared" si="20"/>
        <v>INSERT INTO `photos2`(`photoId`, `restId`, `url`, `type`) VALUES (1345,633,'pizza-rustica2.png','logo');</v>
      </c>
    </row>
    <row r="1347" spans="1:6">
      <c r="A1347" s="25">
        <v>1346</v>
      </c>
      <c r="B1347" s="17">
        <v>634</v>
      </c>
      <c r="C1347" s="5" t="s">
        <v>7136</v>
      </c>
      <c r="D1347" s="17" t="s">
        <v>5793</v>
      </c>
      <c r="E1347" s="17">
        <v>1</v>
      </c>
      <c r="F1347" t="str">
        <f t="shared" ref="F1347:F1410" si="21">"INSERT INTO `photos2`(`photoId`, `restId`, `url`, `type`) VALUES (" &amp; A1347 &amp; "," &amp; B1347 &amp; "," &amp; CONCATENATE("'",C1347,"'") &amp; "," &amp; CONCATENATE("'",D1347,"'") &amp; ");"</f>
        <v>INSERT INTO `photos2`(`photoId`, `restId`, `url`, `type`) VALUES (1346,634,'pizza-rustica1.jpg','banner');</v>
      </c>
    </row>
    <row r="1348" spans="1:6">
      <c r="A1348" s="25">
        <v>1347</v>
      </c>
      <c r="B1348" s="17">
        <v>634</v>
      </c>
      <c r="C1348" s="5" t="s">
        <v>7137</v>
      </c>
      <c r="D1348" s="17" t="s">
        <v>5792</v>
      </c>
      <c r="E1348">
        <v>3</v>
      </c>
      <c r="F1348" t="str">
        <f t="shared" si="21"/>
        <v>INSERT INTO `photos2`(`photoId`, `restId`, `url`, `type`) VALUES (1347,634,'pizza-rustica2.png','logo');</v>
      </c>
    </row>
    <row r="1349" spans="1:6">
      <c r="A1349" s="25">
        <v>1348</v>
      </c>
      <c r="B1349" s="17">
        <v>635</v>
      </c>
      <c r="C1349" s="5" t="s">
        <v>7136</v>
      </c>
      <c r="D1349" s="17" t="s">
        <v>5793</v>
      </c>
      <c r="E1349" s="25">
        <v>1</v>
      </c>
      <c r="F1349" t="str">
        <f t="shared" si="21"/>
        <v>INSERT INTO `photos2`(`photoId`, `restId`, `url`, `type`) VALUES (1348,635,'pizza-rustica1.jpg','banner');</v>
      </c>
    </row>
    <row r="1350" spans="1:6">
      <c r="A1350" s="25">
        <v>1349</v>
      </c>
      <c r="B1350" s="17">
        <v>635</v>
      </c>
      <c r="C1350" s="5" t="s">
        <v>7137</v>
      </c>
      <c r="D1350" s="17" t="s">
        <v>5792</v>
      </c>
      <c r="E1350">
        <v>3</v>
      </c>
      <c r="F1350" t="str">
        <f t="shared" si="21"/>
        <v>INSERT INTO `photos2`(`photoId`, `restId`, `url`, `type`) VALUES (1349,635,'pizza-rustica2.png','logo');</v>
      </c>
    </row>
    <row r="1351" spans="1:6">
      <c r="A1351" s="25">
        <v>1350</v>
      </c>
      <c r="B1351" s="17">
        <v>636</v>
      </c>
      <c r="C1351" s="5" t="s">
        <v>7136</v>
      </c>
      <c r="D1351" s="17" t="s">
        <v>5793</v>
      </c>
      <c r="E1351" s="17">
        <v>1</v>
      </c>
      <c r="F1351" t="str">
        <f t="shared" si="21"/>
        <v>INSERT INTO `photos2`(`photoId`, `restId`, `url`, `type`) VALUES (1350,636,'pizza-rustica1.jpg','banner');</v>
      </c>
    </row>
    <row r="1352" spans="1:6">
      <c r="A1352" s="25">
        <v>1351</v>
      </c>
      <c r="B1352" s="17">
        <v>636</v>
      </c>
      <c r="C1352" s="5" t="s">
        <v>7137</v>
      </c>
      <c r="D1352" s="17" t="s">
        <v>5792</v>
      </c>
      <c r="E1352">
        <v>3</v>
      </c>
      <c r="F1352" t="str">
        <f t="shared" si="21"/>
        <v>INSERT INTO `photos2`(`photoId`, `restId`, `url`, `type`) VALUES (1351,636,'pizza-rustica2.png','logo');</v>
      </c>
    </row>
    <row r="1353" spans="1:6">
      <c r="A1353" s="25">
        <v>1352</v>
      </c>
      <c r="B1353" s="17">
        <v>637</v>
      </c>
      <c r="C1353" s="5" t="s">
        <v>7136</v>
      </c>
      <c r="D1353" s="17" t="s">
        <v>5793</v>
      </c>
      <c r="E1353" s="25">
        <v>1</v>
      </c>
      <c r="F1353" t="str">
        <f t="shared" si="21"/>
        <v>INSERT INTO `photos2`(`photoId`, `restId`, `url`, `type`) VALUES (1352,637,'pizza-rustica1.jpg','banner');</v>
      </c>
    </row>
    <row r="1354" spans="1:6">
      <c r="A1354" s="25">
        <v>1353</v>
      </c>
      <c r="B1354" s="17">
        <v>637</v>
      </c>
      <c r="C1354" s="5" t="s">
        <v>7137</v>
      </c>
      <c r="D1354" s="17" t="s">
        <v>5792</v>
      </c>
      <c r="E1354">
        <v>3</v>
      </c>
      <c r="F1354" t="str">
        <f t="shared" si="21"/>
        <v>INSERT INTO `photos2`(`photoId`, `restId`, `url`, `type`) VALUES (1353,637,'pizza-rustica2.png','logo');</v>
      </c>
    </row>
    <row r="1355" spans="1:6">
      <c r="A1355" s="25">
        <v>1354</v>
      </c>
      <c r="B1355" s="17">
        <v>638</v>
      </c>
      <c r="C1355" s="5" t="s">
        <v>7242</v>
      </c>
      <c r="D1355" s="17" t="s">
        <v>5793</v>
      </c>
      <c r="E1355" s="17">
        <v>1</v>
      </c>
      <c r="F1355" t="str">
        <f t="shared" si="21"/>
        <v>INSERT INTO `photos2`(`photoId`, `restId`, `url`, `type`) VALUES (1354,638,'33-taps1.jpg','banner');</v>
      </c>
    </row>
    <row r="1356" spans="1:6">
      <c r="A1356" s="25">
        <v>1355</v>
      </c>
      <c r="B1356" s="17">
        <v>638</v>
      </c>
      <c r="C1356" s="5" t="s">
        <v>7243</v>
      </c>
      <c r="D1356" s="17" t="s">
        <v>5792</v>
      </c>
      <c r="E1356">
        <v>3</v>
      </c>
      <c r="F1356" t="str">
        <f t="shared" si="21"/>
        <v>INSERT INTO `photos2`(`photoId`, `restId`, `url`, `type`) VALUES (1355,638,'33-taps2.jpg','logo');</v>
      </c>
    </row>
    <row r="1357" spans="1:6">
      <c r="A1357" s="25">
        <v>1356</v>
      </c>
      <c r="B1357" s="17">
        <v>639</v>
      </c>
      <c r="C1357" s="10" t="s">
        <v>7250</v>
      </c>
      <c r="D1357" s="17" t="s">
        <v>5793</v>
      </c>
      <c r="E1357" s="17">
        <v>1</v>
      </c>
      <c r="F1357" t="str">
        <f t="shared" si="21"/>
        <v>INSERT INTO `photos2`(`photoId`, `restId`, `url`, `type`) VALUES (1356,639,'ikes-place1.jpg','banner');</v>
      </c>
    </row>
    <row r="1358" spans="1:6">
      <c r="A1358" s="25">
        <v>1357</v>
      </c>
      <c r="B1358" s="17">
        <v>639</v>
      </c>
      <c r="C1358" s="10" t="s">
        <v>7251</v>
      </c>
      <c r="D1358" s="17" t="s">
        <v>5792</v>
      </c>
      <c r="E1358">
        <v>3</v>
      </c>
      <c r="F1358" t="str">
        <f t="shared" si="21"/>
        <v>INSERT INTO `photos2`(`photoId`, `restId`, `url`, `type`) VALUES (1357,639,'ikes-place2.png','logo');</v>
      </c>
    </row>
    <row r="1359" spans="1:6">
      <c r="A1359" s="25">
        <v>1358</v>
      </c>
      <c r="B1359" s="17">
        <v>640</v>
      </c>
      <c r="C1359" s="54" t="s">
        <v>7250</v>
      </c>
      <c r="D1359" s="17" t="s">
        <v>5793</v>
      </c>
      <c r="E1359" s="25">
        <v>1</v>
      </c>
      <c r="F1359" t="str">
        <f t="shared" si="21"/>
        <v>INSERT INTO `photos2`(`photoId`, `restId`, `url`, `type`) VALUES (1358,640,'ikes-place1.jpg','banner');</v>
      </c>
    </row>
    <row r="1360" spans="1:6">
      <c r="A1360" s="25">
        <v>1359</v>
      </c>
      <c r="B1360" s="17">
        <v>640</v>
      </c>
      <c r="C1360" s="10" t="s">
        <v>7251</v>
      </c>
      <c r="D1360" s="17" t="s">
        <v>5792</v>
      </c>
      <c r="E1360">
        <v>3</v>
      </c>
      <c r="F1360" t="str">
        <f t="shared" si="21"/>
        <v>INSERT INTO `photos2`(`photoId`, `restId`, `url`, `type`) VALUES (1359,640,'ikes-place2.png','logo');</v>
      </c>
    </row>
    <row r="1361" spans="1:6">
      <c r="A1361" s="25">
        <v>1360</v>
      </c>
      <c r="B1361" s="17">
        <v>641</v>
      </c>
      <c r="C1361" s="10" t="s">
        <v>7250</v>
      </c>
      <c r="D1361" s="17" t="s">
        <v>5793</v>
      </c>
      <c r="E1361" s="17">
        <v>1</v>
      </c>
      <c r="F1361" t="str">
        <f t="shared" si="21"/>
        <v>INSERT INTO `photos2`(`photoId`, `restId`, `url`, `type`) VALUES (1360,641,'ikes-place1.jpg','banner');</v>
      </c>
    </row>
    <row r="1362" spans="1:6">
      <c r="A1362" s="25">
        <v>1361</v>
      </c>
      <c r="B1362" s="17">
        <v>641</v>
      </c>
      <c r="C1362" s="10" t="s">
        <v>7251</v>
      </c>
      <c r="D1362" s="17" t="s">
        <v>5792</v>
      </c>
      <c r="E1362">
        <v>3</v>
      </c>
      <c r="F1362" t="str">
        <f t="shared" si="21"/>
        <v>INSERT INTO `photos2`(`photoId`, `restId`, `url`, `type`) VALUES (1361,641,'ikes-place2.png','logo');</v>
      </c>
    </row>
    <row r="1363" spans="1:6">
      <c r="A1363" s="25">
        <v>1362</v>
      </c>
      <c r="B1363" s="17">
        <v>642</v>
      </c>
      <c r="C1363" s="10" t="s">
        <v>7250</v>
      </c>
      <c r="D1363" s="17" t="s">
        <v>5793</v>
      </c>
      <c r="E1363" s="25">
        <v>1</v>
      </c>
      <c r="F1363" t="str">
        <f t="shared" si="21"/>
        <v>INSERT INTO `photos2`(`photoId`, `restId`, `url`, `type`) VALUES (1362,642,'ikes-place1.jpg','banner');</v>
      </c>
    </row>
    <row r="1364" spans="1:6">
      <c r="A1364" s="25">
        <v>1363</v>
      </c>
      <c r="B1364" s="17">
        <v>642</v>
      </c>
      <c r="C1364" s="10" t="s">
        <v>7251</v>
      </c>
      <c r="D1364" s="17" t="s">
        <v>5792</v>
      </c>
      <c r="E1364">
        <v>3</v>
      </c>
      <c r="F1364" t="str">
        <f t="shared" si="21"/>
        <v>INSERT INTO `photos2`(`photoId`, `restId`, `url`, `type`) VALUES (1363,642,'ikes-place2.png','logo');</v>
      </c>
    </row>
    <row r="1365" spans="1:6">
      <c r="A1365" s="25">
        <v>1364</v>
      </c>
      <c r="B1365" s="17">
        <v>643</v>
      </c>
      <c r="C1365" s="10" t="s">
        <v>7250</v>
      </c>
      <c r="D1365" s="17" t="s">
        <v>5793</v>
      </c>
      <c r="E1365" s="17">
        <v>1</v>
      </c>
      <c r="F1365" t="str">
        <f t="shared" si="21"/>
        <v>INSERT INTO `photos2`(`photoId`, `restId`, `url`, `type`) VALUES (1364,643,'ikes-place1.jpg','banner');</v>
      </c>
    </row>
    <row r="1366" spans="1:6">
      <c r="A1366" s="25">
        <v>1365</v>
      </c>
      <c r="B1366" s="17">
        <v>643</v>
      </c>
      <c r="C1366" s="10" t="s">
        <v>7251</v>
      </c>
      <c r="D1366" s="17" t="s">
        <v>5792</v>
      </c>
      <c r="E1366">
        <v>3</v>
      </c>
      <c r="F1366" t="str">
        <f t="shared" si="21"/>
        <v>INSERT INTO `photos2`(`photoId`, `restId`, `url`, `type`) VALUES (1365,643,'ikes-place2.png','logo');</v>
      </c>
    </row>
    <row r="1367" spans="1:6">
      <c r="A1367" s="25">
        <v>1366</v>
      </c>
      <c r="B1367" s="17">
        <v>644</v>
      </c>
      <c r="C1367" s="10" t="s">
        <v>7250</v>
      </c>
      <c r="D1367" s="17" t="s">
        <v>5793</v>
      </c>
      <c r="E1367" s="17">
        <v>1</v>
      </c>
      <c r="F1367" t="str">
        <f t="shared" si="21"/>
        <v>INSERT INTO `photos2`(`photoId`, `restId`, `url`, `type`) VALUES (1366,644,'ikes-place1.jpg','banner');</v>
      </c>
    </row>
    <row r="1368" spans="1:6">
      <c r="A1368" s="25">
        <v>1367</v>
      </c>
      <c r="B1368" s="17">
        <v>644</v>
      </c>
      <c r="C1368" s="10" t="s">
        <v>7251</v>
      </c>
      <c r="D1368" s="17" t="s">
        <v>5792</v>
      </c>
      <c r="E1368">
        <v>3</v>
      </c>
      <c r="F1368" t="str">
        <f t="shared" si="21"/>
        <v>INSERT INTO `photos2`(`photoId`, `restId`, `url`, `type`) VALUES (1367,644,'ikes-place2.png','logo');</v>
      </c>
    </row>
    <row r="1369" spans="1:6">
      <c r="A1369" s="25">
        <v>1368</v>
      </c>
      <c r="B1369" s="17">
        <v>645</v>
      </c>
      <c r="C1369" s="10" t="s">
        <v>7250</v>
      </c>
      <c r="D1369" s="17" t="s">
        <v>5793</v>
      </c>
      <c r="E1369" s="25">
        <v>1</v>
      </c>
      <c r="F1369" t="str">
        <f t="shared" si="21"/>
        <v>INSERT INTO `photos2`(`photoId`, `restId`, `url`, `type`) VALUES (1368,645,'ikes-place1.jpg','banner');</v>
      </c>
    </row>
    <row r="1370" spans="1:6">
      <c r="A1370" s="25">
        <v>1369</v>
      </c>
      <c r="B1370" s="17">
        <v>645</v>
      </c>
      <c r="C1370" s="10" t="s">
        <v>7251</v>
      </c>
      <c r="D1370" s="17" t="s">
        <v>5792</v>
      </c>
      <c r="E1370">
        <v>3</v>
      </c>
      <c r="F1370" t="str">
        <f t="shared" si="21"/>
        <v>INSERT INTO `photos2`(`photoId`, `restId`, `url`, `type`) VALUES (1369,645,'ikes-place2.png','logo');</v>
      </c>
    </row>
    <row r="1371" spans="1:6">
      <c r="A1371" s="25">
        <v>1370</v>
      </c>
      <c r="B1371" s="17">
        <v>646</v>
      </c>
      <c r="C1371" s="10" t="s">
        <v>7250</v>
      </c>
      <c r="D1371" s="17" t="s">
        <v>5793</v>
      </c>
      <c r="E1371" s="17">
        <v>1</v>
      </c>
      <c r="F1371" t="str">
        <f t="shared" si="21"/>
        <v>INSERT INTO `photos2`(`photoId`, `restId`, `url`, `type`) VALUES (1370,646,'ikes-place1.jpg','banner');</v>
      </c>
    </row>
    <row r="1372" spans="1:6">
      <c r="A1372" s="25">
        <v>1371</v>
      </c>
      <c r="B1372" s="17">
        <v>646</v>
      </c>
      <c r="C1372" s="10" t="s">
        <v>7251</v>
      </c>
      <c r="D1372" s="17" t="s">
        <v>5792</v>
      </c>
      <c r="E1372">
        <v>3</v>
      </c>
      <c r="F1372" t="str">
        <f t="shared" si="21"/>
        <v>INSERT INTO `photos2`(`photoId`, `restId`, `url`, `type`) VALUES (1371,646,'ikes-place2.png','logo');</v>
      </c>
    </row>
    <row r="1373" spans="1:6">
      <c r="A1373" s="25">
        <v>1372</v>
      </c>
      <c r="B1373" s="17">
        <v>647</v>
      </c>
      <c r="C1373" s="5" t="s">
        <v>7282</v>
      </c>
      <c r="D1373" t="s">
        <v>5793</v>
      </c>
      <c r="E1373">
        <v>1</v>
      </c>
      <c r="F1373" t="str">
        <f t="shared" si="21"/>
        <v>INSERT INTO `photos2`(`photoId`, `restId`, `url`, `type`) VALUES (1372,647,'wildcraft-pizza1.jpg','banner');</v>
      </c>
    </row>
    <row r="1374" spans="1:6">
      <c r="A1374" s="25">
        <v>1373</v>
      </c>
      <c r="B1374" s="17">
        <v>647</v>
      </c>
      <c r="C1374" s="5" t="s">
        <v>7283</v>
      </c>
      <c r="D1374" t="s">
        <v>5795</v>
      </c>
      <c r="E1374">
        <v>2</v>
      </c>
      <c r="F1374" t="str">
        <f t="shared" si="21"/>
        <v>INSERT INTO `photos2`(`photoId`, `restId`, `url`, `type`) VALUES (1373,647,'wildcraft-pizza2.jpeg','slider');</v>
      </c>
    </row>
    <row r="1375" spans="1:6">
      <c r="A1375" s="25">
        <v>1374</v>
      </c>
      <c r="B1375" s="17">
        <v>647</v>
      </c>
      <c r="C1375" s="50" t="s">
        <v>7284</v>
      </c>
      <c r="D1375" t="s">
        <v>5792</v>
      </c>
      <c r="E1375">
        <v>3</v>
      </c>
      <c r="F1375" t="str">
        <f t="shared" si="21"/>
        <v>INSERT INTO `photos2`(`photoId`, `restId`, `url`, `type`) VALUES (1374,647,'wildcraft-pizza3.png','logo');</v>
      </c>
    </row>
    <row r="1376" spans="1:6">
      <c r="A1376" s="25">
        <v>1375</v>
      </c>
      <c r="B1376" s="17">
        <v>648</v>
      </c>
      <c r="C1376" s="5" t="s">
        <v>7292</v>
      </c>
      <c r="D1376" s="17" t="s">
        <v>5793</v>
      </c>
      <c r="E1376" s="17">
        <v>1</v>
      </c>
      <c r="F1376" t="str">
        <f t="shared" si="21"/>
        <v>INSERT INTO `photos2`(`photoId`, `restId`, `url`, `type`) VALUES (1375,648,'mercadosm1.jpg','banner');</v>
      </c>
    </row>
    <row r="1377" spans="1:6">
      <c r="A1377" s="25">
        <v>1376</v>
      </c>
      <c r="B1377" s="17">
        <v>648</v>
      </c>
      <c r="C1377" s="5" t="s">
        <v>7293</v>
      </c>
      <c r="D1377" s="17" t="s">
        <v>5792</v>
      </c>
      <c r="E1377">
        <v>3</v>
      </c>
      <c r="F1377" t="str">
        <f t="shared" si="21"/>
        <v>INSERT INTO `photos2`(`photoId`, `restId`, `url`, `type`) VALUES (1376,648,'mercado2.jpeg','logo');</v>
      </c>
    </row>
    <row r="1378" spans="1:6">
      <c r="A1378" s="25">
        <v>1377</v>
      </c>
      <c r="B1378" s="17">
        <v>649</v>
      </c>
      <c r="C1378" s="5" t="s">
        <v>7301</v>
      </c>
      <c r="D1378" s="17" t="s">
        <v>5793</v>
      </c>
      <c r="E1378" s="17">
        <v>1</v>
      </c>
      <c r="F1378" t="str">
        <f t="shared" si="21"/>
        <v>INSERT INTO `photos2`(`photoId`, `restId`, `url`, `type`) VALUES (1377,649,'Bucato1.jpg','banner');</v>
      </c>
    </row>
    <row r="1379" spans="1:6">
      <c r="A1379" s="25">
        <v>1378</v>
      </c>
      <c r="B1379" s="17">
        <v>649</v>
      </c>
      <c r="C1379" s="5" t="s">
        <v>7302</v>
      </c>
      <c r="D1379" s="17" t="s">
        <v>5792</v>
      </c>
      <c r="E1379">
        <v>3</v>
      </c>
      <c r="F1379" t="str">
        <f t="shared" si="21"/>
        <v>INSERT INTO `photos2`(`photoId`, `restId`, `url`, `type`) VALUES (1378,649,'bucato2.jpg','logo');</v>
      </c>
    </row>
    <row r="1380" spans="1:6">
      <c r="A1380" s="25">
        <v>1379</v>
      </c>
      <c r="B1380" s="17">
        <v>650</v>
      </c>
      <c r="C1380" s="10" t="s">
        <v>7312</v>
      </c>
      <c r="D1380" s="17" t="s">
        <v>5793</v>
      </c>
      <c r="E1380" s="25">
        <v>1</v>
      </c>
      <c r="F1380" t="str">
        <f t="shared" si="21"/>
        <v>INSERT INTO `photos2`(`photoId`, `restId`, `url`, `type`) VALUES (1379,650,'the-bauer-kitchen1.jpg','banner');</v>
      </c>
    </row>
    <row r="1381" spans="1:6">
      <c r="A1381" s="25">
        <v>1380</v>
      </c>
      <c r="B1381" s="17">
        <v>650</v>
      </c>
      <c r="C1381" s="10" t="s">
        <v>7313</v>
      </c>
      <c r="D1381" s="17" t="s">
        <v>5792</v>
      </c>
      <c r="E1381">
        <v>3</v>
      </c>
      <c r="F1381" t="str">
        <f t="shared" si="21"/>
        <v>INSERT INTO `photos2`(`photoId`, `restId`, `url`, `type`) VALUES (1380,650,'The-bauer-kitchen2.jpg','logo');</v>
      </c>
    </row>
    <row r="1382" spans="1:6">
      <c r="A1382" s="25">
        <v>1381</v>
      </c>
      <c r="B1382" s="17">
        <v>651</v>
      </c>
      <c r="C1382" s="10" t="s">
        <v>7324</v>
      </c>
      <c r="D1382" t="s">
        <v>5793</v>
      </c>
      <c r="E1382">
        <v>1</v>
      </c>
      <c r="F1382" t="str">
        <f t="shared" si="21"/>
        <v>INSERT INTO `photos2`(`photoId`, `restId`, `url`, `type`) VALUES (1381,651,'martinis1.jpg','banner');</v>
      </c>
    </row>
    <row r="1383" spans="1:6">
      <c r="A1383" s="25">
        <v>1382</v>
      </c>
      <c r="B1383" s="17">
        <v>651</v>
      </c>
      <c r="C1383" s="10" t="s">
        <v>7325</v>
      </c>
      <c r="D1383" t="s">
        <v>5795</v>
      </c>
      <c r="E1383">
        <v>2</v>
      </c>
      <c r="F1383" t="str">
        <f t="shared" si="21"/>
        <v>INSERT INTO `photos2`(`photoId`, `restId`, `url`, `type`) VALUES (1382,651,'martinis2.jpg','slider');</v>
      </c>
    </row>
    <row r="1384" spans="1:6">
      <c r="A1384" s="25">
        <v>1383</v>
      </c>
      <c r="B1384" s="17">
        <v>651</v>
      </c>
      <c r="C1384" s="15" t="s">
        <v>7326</v>
      </c>
      <c r="D1384" t="s">
        <v>5792</v>
      </c>
      <c r="E1384">
        <v>3</v>
      </c>
      <c r="F1384" t="str">
        <f t="shared" si="21"/>
        <v>INSERT INTO `photos2`(`photoId`, `restId`, `url`, `type`) VALUES (1383,651,'martinis3.jpg','logo');</v>
      </c>
    </row>
    <row r="1385" spans="1:6">
      <c r="A1385" s="25">
        <v>1384</v>
      </c>
      <c r="B1385" s="17">
        <v>652</v>
      </c>
      <c r="C1385" s="10" t="s">
        <v>7333</v>
      </c>
      <c r="D1385" s="17" t="s">
        <v>5793</v>
      </c>
      <c r="E1385" s="25">
        <v>1</v>
      </c>
      <c r="F1385" t="str">
        <f t="shared" si="21"/>
        <v>INSERT INTO `photos2`(`photoId`, `restId`, `url`, `type`) VALUES (1384,652,'dels-pizzeria1.jpg','banner');</v>
      </c>
    </row>
    <row r="1386" spans="1:6">
      <c r="A1386" s="25">
        <v>1385</v>
      </c>
      <c r="B1386" s="17">
        <v>652</v>
      </c>
      <c r="C1386" s="10" t="s">
        <v>7334</v>
      </c>
      <c r="D1386" s="17" t="s">
        <v>5792</v>
      </c>
      <c r="E1386">
        <v>3</v>
      </c>
      <c r="F1386" t="str">
        <f t="shared" si="21"/>
        <v>INSERT INTO `photos2`(`photoId`, `restId`, `url`, `type`) VALUES (1385,652,'dels-pizzeria2.png','logo');</v>
      </c>
    </row>
    <row r="1387" spans="1:6">
      <c r="A1387" s="25">
        <v>1386</v>
      </c>
      <c r="B1387" s="17">
        <v>653</v>
      </c>
      <c r="C1387" s="5" t="s">
        <v>7343</v>
      </c>
      <c r="D1387" s="17" t="s">
        <v>5793</v>
      </c>
      <c r="E1387" s="17">
        <v>1</v>
      </c>
      <c r="F1387" t="str">
        <f t="shared" si="21"/>
        <v>INSERT INTO `photos2`(`photoId`, `restId`, `url`, `type`) VALUES (1386,653,'wildcraft1.jpg','banner');</v>
      </c>
    </row>
    <row r="1388" spans="1:6">
      <c r="A1388" s="25">
        <v>1387</v>
      </c>
      <c r="B1388" s="17">
        <v>653</v>
      </c>
      <c r="C1388" s="5" t="s">
        <v>7344</v>
      </c>
      <c r="D1388" s="17" t="s">
        <v>5792</v>
      </c>
      <c r="E1388">
        <v>3</v>
      </c>
      <c r="F1388" t="str">
        <f t="shared" si="21"/>
        <v>INSERT INTO `photos2`(`photoId`, `restId`, `url`, `type`) VALUES (1387,653,'wildcraft2.jpg','logo');</v>
      </c>
    </row>
    <row r="1389" spans="1:6">
      <c r="A1389" s="25">
        <v>1388</v>
      </c>
      <c r="B1389" s="17">
        <v>654</v>
      </c>
      <c r="C1389" s="5" t="s">
        <v>7353</v>
      </c>
      <c r="D1389" s="17" t="s">
        <v>5793</v>
      </c>
      <c r="E1389" s="17">
        <v>1</v>
      </c>
      <c r="F1389" t="str">
        <f t="shared" si="21"/>
        <v>INSERT INTO `photos2`(`photoId`, `restId`, `url`, `type`) VALUES (1388,654,'beertown1.jpg','banner');</v>
      </c>
    </row>
    <row r="1390" spans="1:6">
      <c r="A1390" s="25">
        <v>1389</v>
      </c>
      <c r="B1390" s="17">
        <v>654</v>
      </c>
      <c r="C1390" s="5" t="s">
        <v>7354</v>
      </c>
      <c r="D1390" s="17" t="s">
        <v>5792</v>
      </c>
      <c r="E1390">
        <v>3</v>
      </c>
      <c r="F1390" t="str">
        <f t="shared" si="21"/>
        <v>INSERT INTO `photos2`(`photoId`, `restId`, `url`, `type`) VALUES (1389,654,'beertown2.jpg','logo');</v>
      </c>
    </row>
    <row r="1391" spans="1:6">
      <c r="A1391" s="25">
        <v>1390</v>
      </c>
      <c r="B1391" s="17">
        <v>655</v>
      </c>
      <c r="C1391" s="5" t="s">
        <v>7353</v>
      </c>
      <c r="D1391" s="17" t="s">
        <v>5793</v>
      </c>
      <c r="E1391" s="25">
        <v>1</v>
      </c>
      <c r="F1391" t="str">
        <f t="shared" si="21"/>
        <v>INSERT INTO `photos2`(`photoId`, `restId`, `url`, `type`) VALUES (1390,655,'beertown1.jpg','banner');</v>
      </c>
    </row>
    <row r="1392" spans="1:6">
      <c r="A1392" s="25">
        <v>1391</v>
      </c>
      <c r="B1392" s="17">
        <v>655</v>
      </c>
      <c r="C1392" s="5" t="s">
        <v>7354</v>
      </c>
      <c r="D1392" s="17" t="s">
        <v>5792</v>
      </c>
      <c r="E1392">
        <v>3</v>
      </c>
      <c r="F1392" t="str">
        <f t="shared" si="21"/>
        <v>INSERT INTO `photos2`(`photoId`, `restId`, `url`, `type`) VALUES (1391,655,'beertown2.jpg','logo');</v>
      </c>
    </row>
    <row r="1393" spans="1:6">
      <c r="A1393" s="25">
        <v>1392</v>
      </c>
      <c r="B1393" s="17">
        <v>656</v>
      </c>
      <c r="C1393" s="5" t="s">
        <v>7353</v>
      </c>
      <c r="D1393" s="17" t="s">
        <v>5793</v>
      </c>
      <c r="E1393" s="17">
        <v>1</v>
      </c>
      <c r="F1393" t="str">
        <f t="shared" si="21"/>
        <v>INSERT INTO `photos2`(`photoId`, `restId`, `url`, `type`) VALUES (1392,656,'beertown1.jpg','banner');</v>
      </c>
    </row>
    <row r="1394" spans="1:6">
      <c r="A1394" s="25">
        <v>1393</v>
      </c>
      <c r="B1394" s="17">
        <v>656</v>
      </c>
      <c r="C1394" s="5" t="s">
        <v>7354</v>
      </c>
      <c r="D1394" s="17" t="s">
        <v>5792</v>
      </c>
      <c r="E1394">
        <v>3</v>
      </c>
      <c r="F1394" t="str">
        <f t="shared" si="21"/>
        <v>INSERT INTO `photos2`(`photoId`, `restId`, `url`, `type`) VALUES (1393,656,'beertown2.jpg','logo');</v>
      </c>
    </row>
    <row r="1395" spans="1:6">
      <c r="A1395" s="25">
        <v>1394</v>
      </c>
      <c r="B1395" s="17">
        <v>657</v>
      </c>
      <c r="C1395" s="5" t="s">
        <v>7371</v>
      </c>
      <c r="D1395" s="17" t="s">
        <v>5793</v>
      </c>
      <c r="E1395" s="25">
        <v>1</v>
      </c>
      <c r="F1395" t="str">
        <f t="shared" si="21"/>
        <v>INSERT INTO `photos2`(`photoId`, `restId`, `url`, `type`) VALUES (1394,657,'the-smith1.jpg','banner');</v>
      </c>
    </row>
    <row r="1396" spans="1:6">
      <c r="A1396" s="25">
        <v>1395</v>
      </c>
      <c r="B1396" s="17">
        <v>657</v>
      </c>
      <c r="C1396" s="5" t="s">
        <v>7372</v>
      </c>
      <c r="D1396" s="17" t="s">
        <v>5792</v>
      </c>
      <c r="E1396">
        <v>3</v>
      </c>
      <c r="F1396" t="str">
        <f t="shared" si="21"/>
        <v>INSERT INTO `photos2`(`photoId`, `restId`, `url`, `type`) VALUES (1395,657,'the-smith2.jpg','logo');</v>
      </c>
    </row>
    <row r="1397" spans="1:6">
      <c r="A1397" s="25">
        <v>1396</v>
      </c>
      <c r="B1397" s="17">
        <v>658</v>
      </c>
      <c r="C1397" s="5" t="s">
        <v>7371</v>
      </c>
      <c r="D1397" s="17" t="s">
        <v>5793</v>
      </c>
      <c r="E1397" s="17">
        <v>1</v>
      </c>
      <c r="F1397" t="str">
        <f t="shared" si="21"/>
        <v>INSERT INTO `photos2`(`photoId`, `restId`, `url`, `type`) VALUES (1396,658,'the-smith1.jpg','banner');</v>
      </c>
    </row>
    <row r="1398" spans="1:6">
      <c r="A1398" s="25">
        <v>1397</v>
      </c>
      <c r="B1398" s="17">
        <v>658</v>
      </c>
      <c r="C1398" s="5" t="s">
        <v>7372</v>
      </c>
      <c r="D1398" s="17" t="s">
        <v>5792</v>
      </c>
      <c r="E1398">
        <v>3</v>
      </c>
      <c r="F1398" t="str">
        <f t="shared" si="21"/>
        <v>INSERT INTO `photos2`(`photoId`, `restId`, `url`, `type`) VALUES (1397,658,'the-smith2.jpg','logo');</v>
      </c>
    </row>
    <row r="1399" spans="1:6">
      <c r="A1399" s="25">
        <v>1398</v>
      </c>
      <c r="B1399" s="17">
        <v>659</v>
      </c>
      <c r="C1399" s="5" t="s">
        <v>7371</v>
      </c>
      <c r="D1399" s="17" t="s">
        <v>5793</v>
      </c>
      <c r="E1399" s="17">
        <v>1</v>
      </c>
      <c r="F1399" t="str">
        <f t="shared" si="21"/>
        <v>INSERT INTO `photos2`(`photoId`, `restId`, `url`, `type`) VALUES (1398,659,'the-smith1.jpg','banner');</v>
      </c>
    </row>
    <row r="1400" spans="1:6">
      <c r="A1400" s="25">
        <v>1399</v>
      </c>
      <c r="B1400" s="17">
        <v>659</v>
      </c>
      <c r="C1400" s="5" t="s">
        <v>7372</v>
      </c>
      <c r="D1400" s="17" t="s">
        <v>5792</v>
      </c>
      <c r="E1400">
        <v>3</v>
      </c>
      <c r="F1400" t="str">
        <f t="shared" si="21"/>
        <v>INSERT INTO `photos2`(`photoId`, `restId`, `url`, `type`) VALUES (1399,659,'the-smith2.jpg','logo');</v>
      </c>
    </row>
    <row r="1401" spans="1:6">
      <c r="A1401" s="25">
        <v>1400</v>
      </c>
      <c r="B1401" s="17">
        <v>660</v>
      </c>
      <c r="C1401" s="5" t="s">
        <v>7390</v>
      </c>
      <c r="D1401" s="17" t="s">
        <v>5793</v>
      </c>
      <c r="E1401" s="25">
        <v>1</v>
      </c>
      <c r="F1401" t="str">
        <f t="shared" si="21"/>
        <v>INSERT INTO `photos2`(`photoId`, `restId`, `url`, `type`) VALUES (1400,660,'jane-restaurant1.jpg','banner');</v>
      </c>
    </row>
    <row r="1402" spans="1:6">
      <c r="A1402" s="25">
        <v>1401</v>
      </c>
      <c r="B1402" s="17">
        <v>660</v>
      </c>
      <c r="C1402" s="51" t="s">
        <v>7391</v>
      </c>
      <c r="D1402" s="17" t="s">
        <v>5792</v>
      </c>
      <c r="E1402">
        <v>3</v>
      </c>
      <c r="F1402" t="str">
        <f t="shared" si="21"/>
        <v>INSERT INTO `photos2`(`photoId`, `restId`, `url`, `type`) VALUES (1401,660,'Jane-restaurant2.jpg','logo');</v>
      </c>
    </row>
    <row r="1403" spans="1:6">
      <c r="A1403" s="25">
        <v>1402</v>
      </c>
      <c r="B1403" s="17">
        <v>661</v>
      </c>
      <c r="C1403" s="5" t="s">
        <v>7400</v>
      </c>
      <c r="D1403" t="s">
        <v>5793</v>
      </c>
      <c r="E1403">
        <v>1</v>
      </c>
      <c r="F1403" t="str">
        <f t="shared" si="21"/>
        <v>INSERT INTO `photos2`(`photoId`, `restId`, `url`, `type`) VALUES (1402,661,'acabar1.jpg','banner');</v>
      </c>
    </row>
    <row r="1404" spans="1:6">
      <c r="A1404" s="25">
        <v>1403</v>
      </c>
      <c r="B1404" s="17">
        <v>661</v>
      </c>
      <c r="C1404" s="5" t="s">
        <v>7401</v>
      </c>
      <c r="D1404" t="s">
        <v>5795</v>
      </c>
      <c r="E1404">
        <v>2</v>
      </c>
      <c r="F1404" t="str">
        <f t="shared" si="21"/>
        <v>INSERT INTO `photos2`(`photoId`, `restId`, `url`, `type`) VALUES (1403,661,'acabar2.jpg','slider');</v>
      </c>
    </row>
    <row r="1405" spans="1:6">
      <c r="A1405" s="25">
        <v>1404</v>
      </c>
      <c r="B1405" s="17">
        <v>661</v>
      </c>
      <c r="C1405" s="50" t="s">
        <v>7402</v>
      </c>
      <c r="D1405" t="s">
        <v>5792</v>
      </c>
      <c r="E1405">
        <v>3</v>
      </c>
      <c r="F1405" t="str">
        <f t="shared" si="21"/>
        <v>INSERT INTO `photos2`(`photoId`, `restId`, `url`, `type`) VALUES (1404,661,'Acbar3.png','logo');</v>
      </c>
    </row>
    <row r="1406" spans="1:6">
      <c r="A1406" s="25">
        <v>1405</v>
      </c>
      <c r="B1406" s="17">
        <v>662</v>
      </c>
      <c r="C1406" s="5" t="s">
        <v>7412</v>
      </c>
      <c r="D1406" s="17" t="s">
        <v>5793</v>
      </c>
      <c r="E1406" s="25">
        <v>1</v>
      </c>
      <c r="F1406" t="str">
        <f t="shared" si="21"/>
        <v>INSERT INTO `photos2`(`photoId`, `restId`, `url`, `type`) VALUES (1405,662,'south-end1.jpg','banner');</v>
      </c>
    </row>
    <row r="1407" spans="1:6">
      <c r="A1407" s="25">
        <v>1406</v>
      </c>
      <c r="B1407" s="17">
        <v>662</v>
      </c>
      <c r="C1407" s="5" t="s">
        <v>7413</v>
      </c>
      <c r="D1407" s="17" t="s">
        <v>5792</v>
      </c>
      <c r="E1407">
        <v>3</v>
      </c>
      <c r="F1407" t="str">
        <f t="shared" si="21"/>
        <v>INSERT INTO `photos2`(`photoId`, `restId`, `url`, `type`) VALUES (1406,662,'south-end2.jpg','logo');</v>
      </c>
    </row>
    <row r="1408" spans="1:6">
      <c r="A1408" s="25">
        <v>1407</v>
      </c>
      <c r="B1408" s="17">
        <v>663</v>
      </c>
      <c r="C1408" s="5" t="s">
        <v>7423</v>
      </c>
      <c r="D1408" s="17" t="s">
        <v>5793</v>
      </c>
      <c r="E1408" s="17">
        <v>1</v>
      </c>
      <c r="F1408" t="str">
        <f t="shared" si="21"/>
        <v>INSERT INTO `photos2`(`photoId`, `restId`, `url`, `type`) VALUES (1407,663,'la-dolce-vita1.jpg','banner');</v>
      </c>
    </row>
    <row r="1409" spans="1:6">
      <c r="A1409" s="25">
        <v>1408</v>
      </c>
      <c r="B1409" s="17">
        <v>663</v>
      </c>
      <c r="C1409" s="5" t="s">
        <v>7424</v>
      </c>
      <c r="D1409" s="17" t="s">
        <v>5792</v>
      </c>
      <c r="E1409">
        <v>3</v>
      </c>
      <c r="F1409" t="str">
        <f t="shared" si="21"/>
        <v>INSERT INTO `photos2`(`photoId`, `restId`, `url`, `type`) VALUES (1408,663,'la-dolce-vita2.png','logo');</v>
      </c>
    </row>
    <row r="1410" spans="1:6">
      <c r="A1410" s="25">
        <v>1409</v>
      </c>
      <c r="B1410" s="17">
        <v>664</v>
      </c>
      <c r="C1410" s="10" t="s">
        <v>7432</v>
      </c>
      <c r="D1410" s="17" t="s">
        <v>5793</v>
      </c>
      <c r="E1410" s="17">
        <v>1</v>
      </c>
      <c r="F1410" t="str">
        <f t="shared" si="21"/>
        <v>INSERT INTO `photos2`(`photoId`, `restId`, `url`, `type`) VALUES (1409,664,'jist-cafe1.jpg','banner');</v>
      </c>
    </row>
    <row r="1411" spans="1:6">
      <c r="A1411" s="25">
        <v>1410</v>
      </c>
      <c r="B1411" s="17">
        <v>664</v>
      </c>
      <c r="C1411" s="10" t="s">
        <v>7433</v>
      </c>
      <c r="D1411" s="17" t="s">
        <v>5792</v>
      </c>
      <c r="E1411">
        <v>3</v>
      </c>
      <c r="F1411" t="str">
        <f t="shared" ref="F1411:F1474" si="22">"INSERT INTO `photos2`(`photoId`, `restId`, `url`, `type`) VALUES (" &amp; A1411 &amp; "," &amp; B1411 &amp; "," &amp; CONCATENATE("'",C1411,"'") &amp; "," &amp; CONCATENATE("'",D1411,"'") &amp; ");"</f>
        <v>INSERT INTO `photos2`(`photoId`, `restId`, `url`, `type`) VALUES (1410,664,'jist-cafe2.png','logo');</v>
      </c>
    </row>
    <row r="1412" spans="1:6">
      <c r="A1412" s="25">
        <v>1411</v>
      </c>
      <c r="B1412" s="17">
        <v>665</v>
      </c>
      <c r="C1412" s="10" t="s">
        <v>7442</v>
      </c>
      <c r="D1412" s="17" t="s">
        <v>5793</v>
      </c>
      <c r="E1412" s="25">
        <v>1</v>
      </c>
      <c r="F1412" t="str">
        <f t="shared" si="22"/>
        <v>INSERT INTO `photos2`(`photoId`, `restId`, `url`, `type`) VALUES (1411,665,'etchea1.jpg','banner');</v>
      </c>
    </row>
    <row r="1413" spans="1:6">
      <c r="A1413" s="25">
        <v>1412</v>
      </c>
      <c r="B1413" s="17">
        <v>665</v>
      </c>
      <c r="C1413" s="10" t="s">
        <v>7443</v>
      </c>
      <c r="D1413" s="17" t="s">
        <v>5792</v>
      </c>
      <c r="E1413">
        <v>3</v>
      </c>
      <c r="F1413" t="str">
        <f t="shared" si="22"/>
        <v>INSERT INTO `photos2`(`photoId`, `restId`, `url`, `type`) VALUES (1412,665,'etchea2.png','logo');</v>
      </c>
    </row>
    <row r="1414" spans="1:6">
      <c r="A1414" s="25">
        <v>1413</v>
      </c>
      <c r="B1414" s="17">
        <v>666</v>
      </c>
      <c r="C1414" s="10" t="s">
        <v>7442</v>
      </c>
      <c r="D1414" s="17" t="s">
        <v>5793</v>
      </c>
      <c r="E1414" s="17">
        <v>1</v>
      </c>
      <c r="F1414" t="str">
        <f t="shared" si="22"/>
        <v>INSERT INTO `photos2`(`photoId`, `restId`, `url`, `type`) VALUES (1413,666,'etchea1.jpg','banner');</v>
      </c>
    </row>
    <row r="1415" spans="1:6">
      <c r="A1415" s="25">
        <v>1414</v>
      </c>
      <c r="B1415" s="17">
        <v>666</v>
      </c>
      <c r="C1415" s="10" t="s">
        <v>7443</v>
      </c>
      <c r="D1415" s="17" t="s">
        <v>5792</v>
      </c>
      <c r="E1415">
        <v>3</v>
      </c>
      <c r="F1415" t="str">
        <f t="shared" si="22"/>
        <v>INSERT INTO `photos2`(`photoId`, `restId`, `url`, `type`) VALUES (1414,666,'etchea2.png','logo');</v>
      </c>
    </row>
    <row r="1416" spans="1:6">
      <c r="A1416" s="25">
        <v>1415</v>
      </c>
      <c r="B1416" s="17">
        <v>667</v>
      </c>
      <c r="C1416" s="5" t="s">
        <v>7453</v>
      </c>
      <c r="D1416" s="17" t="s">
        <v>5793</v>
      </c>
      <c r="E1416" s="25">
        <v>1</v>
      </c>
      <c r="F1416" t="str">
        <f t="shared" si="22"/>
        <v>INSERT INTO `photos2`(`photoId`, `restId`, `url`, `type`) VALUES (1415,667,'raoshlywd1.jpg','banner');</v>
      </c>
    </row>
    <row r="1417" spans="1:6">
      <c r="A1417" s="25">
        <v>1416</v>
      </c>
      <c r="B1417" s="17">
        <v>667</v>
      </c>
      <c r="C1417" s="5" t="s">
        <v>7454</v>
      </c>
      <c r="D1417" s="17" t="s">
        <v>5792</v>
      </c>
      <c r="E1417">
        <v>3</v>
      </c>
      <c r="F1417" t="str">
        <f t="shared" si="22"/>
        <v>INSERT INTO `photos2`(`photoId`, `restId`, `url`, `type`) VALUES (1416,667,'raos2.jpg','logo');</v>
      </c>
    </row>
    <row r="1418" spans="1:6">
      <c r="A1418" s="25">
        <v>1417</v>
      </c>
      <c r="B1418" s="17">
        <v>668</v>
      </c>
      <c r="C1418" s="10" t="s">
        <v>7464</v>
      </c>
      <c r="D1418" t="s">
        <v>5793</v>
      </c>
      <c r="E1418">
        <v>1</v>
      </c>
      <c r="F1418" t="str">
        <f t="shared" si="22"/>
        <v>INSERT INTO `photos2`(`photoId`, `restId`, `url`, `type`) VALUES (1417,668,'Hakkasan-SF1.jpg','banner');</v>
      </c>
    </row>
    <row r="1419" spans="1:6">
      <c r="A1419" s="25">
        <v>1418</v>
      </c>
      <c r="B1419" s="17">
        <v>668</v>
      </c>
      <c r="C1419" s="15" t="s">
        <v>7465</v>
      </c>
      <c r="D1419" t="s">
        <v>5792</v>
      </c>
      <c r="E1419">
        <v>3</v>
      </c>
      <c r="F1419" t="str">
        <f t="shared" si="22"/>
        <v>INSERT INTO `photos2`(`photoId`, `restId`, `url`, `type`) VALUES (1418,668,'hakkasan3.jpg','logo');</v>
      </c>
    </row>
    <row r="1420" spans="1:6">
      <c r="A1420" s="25">
        <v>1419</v>
      </c>
      <c r="B1420" s="17">
        <v>669</v>
      </c>
      <c r="C1420" s="10" t="s">
        <v>7464</v>
      </c>
      <c r="D1420" t="s">
        <v>5793</v>
      </c>
      <c r="E1420">
        <v>1</v>
      </c>
      <c r="F1420" t="str">
        <f t="shared" si="22"/>
        <v>INSERT INTO `photos2`(`photoId`, `restId`, `url`, `type`) VALUES (1419,669,'Hakkasan-SF1.jpg','banner');</v>
      </c>
    </row>
    <row r="1421" spans="1:6">
      <c r="A1421" s="25">
        <v>1420</v>
      </c>
      <c r="B1421" s="17">
        <v>669</v>
      </c>
      <c r="C1421" s="15" t="s">
        <v>7465</v>
      </c>
      <c r="D1421" t="s">
        <v>5792</v>
      </c>
      <c r="E1421">
        <v>3</v>
      </c>
      <c r="F1421" t="str">
        <f t="shared" si="22"/>
        <v>INSERT INTO `photos2`(`photoId`, `restId`, `url`, `type`) VALUES (1420,669,'hakkasan3.jpg','logo');</v>
      </c>
    </row>
    <row r="1422" spans="1:6">
      <c r="A1422" s="25">
        <v>1421</v>
      </c>
      <c r="B1422" s="17">
        <v>670</v>
      </c>
      <c r="C1422" s="10" t="s">
        <v>7478</v>
      </c>
      <c r="D1422" t="s">
        <v>5793</v>
      </c>
      <c r="E1422">
        <v>1</v>
      </c>
      <c r="F1422" t="str">
        <f t="shared" si="22"/>
        <v>INSERT INTO `photos2`(`photoId`, `restId`, `url`, `type`) VALUES (1421,670,'Hakkasanmayfair1.jpg','banner');</v>
      </c>
    </row>
    <row r="1423" spans="1:6">
      <c r="A1423" s="25">
        <v>1422</v>
      </c>
      <c r="B1423" s="17">
        <v>670</v>
      </c>
      <c r="C1423" s="5" t="s">
        <v>7479</v>
      </c>
      <c r="D1423" t="s">
        <v>5795</v>
      </c>
      <c r="E1423">
        <v>2</v>
      </c>
      <c r="F1423" t="str">
        <f t="shared" si="22"/>
        <v>INSERT INTO `photos2`(`photoId`, `restId`, `url`, `type`) VALUES (1422,670,'hakkasanmayfair2.jpg','slider');</v>
      </c>
    </row>
    <row r="1424" spans="1:6">
      <c r="A1424" s="25">
        <v>1423</v>
      </c>
      <c r="B1424" s="17">
        <v>670</v>
      </c>
      <c r="C1424" s="50" t="s">
        <v>7465</v>
      </c>
      <c r="D1424" t="s">
        <v>5792</v>
      </c>
      <c r="E1424">
        <v>3</v>
      </c>
      <c r="F1424" t="str">
        <f t="shared" si="22"/>
        <v>INSERT INTO `photos2`(`photoId`, `restId`, `url`, `type`) VALUES (1423,670,'hakkasan3.jpg','logo');</v>
      </c>
    </row>
    <row r="1425" spans="1:6">
      <c r="A1425" s="25">
        <v>1424</v>
      </c>
      <c r="B1425" s="17">
        <v>671</v>
      </c>
      <c r="C1425" s="5" t="s">
        <v>7487</v>
      </c>
      <c r="D1425" t="s">
        <v>5793</v>
      </c>
      <c r="E1425">
        <v>1</v>
      </c>
      <c r="F1425" t="str">
        <f t="shared" si="22"/>
        <v>INSERT INTO `photos2`(`photoId`, `restId`, `url`, `type`) VALUES (1424,671,'Hakkasanhanway1.jpg','banner');</v>
      </c>
    </row>
    <row r="1426" spans="1:6">
      <c r="A1426" s="25">
        <v>1425</v>
      </c>
      <c r="B1426" s="17">
        <v>671</v>
      </c>
      <c r="C1426" s="5" t="s">
        <v>7488</v>
      </c>
      <c r="D1426" t="s">
        <v>5795</v>
      </c>
      <c r="E1426">
        <v>2</v>
      </c>
      <c r="F1426" t="str">
        <f t="shared" si="22"/>
        <v>INSERT INTO `photos2`(`photoId`, `restId`, `url`, `type`) VALUES (1425,671,'hakkasanhanway2.jpg','slider');</v>
      </c>
    </row>
    <row r="1427" spans="1:6">
      <c r="A1427" s="25">
        <v>1426</v>
      </c>
      <c r="B1427" s="17">
        <v>671</v>
      </c>
      <c r="C1427" s="50" t="s">
        <v>7465</v>
      </c>
      <c r="D1427" t="s">
        <v>5792</v>
      </c>
      <c r="E1427">
        <v>3</v>
      </c>
      <c r="F1427" t="str">
        <f t="shared" si="22"/>
        <v>INSERT INTO `photos2`(`photoId`, `restId`, `url`, `type`) VALUES (1426,671,'hakkasan3.jpg','logo');</v>
      </c>
    </row>
    <row r="1428" spans="1:6">
      <c r="A1428" s="25">
        <v>1427</v>
      </c>
      <c r="B1428" s="17">
        <v>672</v>
      </c>
      <c r="C1428" s="5" t="s">
        <v>7497</v>
      </c>
      <c r="D1428" t="s">
        <v>5793</v>
      </c>
      <c r="E1428">
        <v>1</v>
      </c>
      <c r="F1428" t="str">
        <f t="shared" si="22"/>
        <v>INSERT INTO `photos2`(`photoId`, `restId`, `url`, `type`) VALUES (1427,672,'hakkasanmumbai1.jpg','banner');</v>
      </c>
    </row>
    <row r="1429" spans="1:6">
      <c r="A1429" s="25">
        <v>1428</v>
      </c>
      <c r="B1429" s="17">
        <v>672</v>
      </c>
      <c r="C1429" s="5" t="s">
        <v>7498</v>
      </c>
      <c r="D1429" t="s">
        <v>5795</v>
      </c>
      <c r="E1429">
        <v>2</v>
      </c>
      <c r="F1429" t="str">
        <f t="shared" si="22"/>
        <v>INSERT INTO `photos2`(`photoId`, `restId`, `url`, `type`) VALUES (1428,672,'hakkasan-mumbai2.jpg','slider');</v>
      </c>
    </row>
    <row r="1430" spans="1:6">
      <c r="A1430" s="25">
        <v>1429</v>
      </c>
      <c r="B1430" s="17">
        <v>672</v>
      </c>
      <c r="C1430" s="50" t="s">
        <v>7465</v>
      </c>
      <c r="D1430" t="s">
        <v>5792</v>
      </c>
      <c r="E1430">
        <v>3</v>
      </c>
      <c r="F1430" t="str">
        <f t="shared" si="22"/>
        <v>INSERT INTO `photos2`(`photoId`, `restId`, `url`, `type`) VALUES (1429,672,'hakkasan3.jpg','logo');</v>
      </c>
    </row>
    <row r="1431" spans="1:6">
      <c r="A1431" s="25">
        <v>1430</v>
      </c>
      <c r="B1431" s="17">
        <v>673</v>
      </c>
      <c r="C1431" s="5" t="s">
        <v>7508</v>
      </c>
      <c r="D1431" t="s">
        <v>5793</v>
      </c>
      <c r="E1431">
        <v>1</v>
      </c>
      <c r="F1431" t="str">
        <f t="shared" si="22"/>
        <v>INSERT INTO `photos2`(`photoId`, `restId`, `url`, `type`) VALUES (1430,673,'hakkasanabu1.jpg','banner');</v>
      </c>
    </row>
    <row r="1432" spans="1:6">
      <c r="A1432" s="25">
        <v>1431</v>
      </c>
      <c r="B1432" s="17">
        <v>673</v>
      </c>
      <c r="C1432" s="5" t="s">
        <v>7509</v>
      </c>
      <c r="D1432" t="s">
        <v>5795</v>
      </c>
      <c r="E1432">
        <v>2</v>
      </c>
      <c r="F1432" t="str">
        <f t="shared" si="22"/>
        <v>INSERT INTO `photos2`(`photoId`, `restId`, `url`, `type`) VALUES (1431,673,'hakkasanabu2.jpg','slider');</v>
      </c>
    </row>
    <row r="1433" spans="1:6">
      <c r="A1433" s="25">
        <v>1432</v>
      </c>
      <c r="B1433" s="17">
        <v>673</v>
      </c>
      <c r="C1433" s="50" t="s">
        <v>7465</v>
      </c>
      <c r="D1433" t="s">
        <v>5792</v>
      </c>
      <c r="E1433">
        <v>3</v>
      </c>
      <c r="F1433" t="str">
        <f t="shared" si="22"/>
        <v>INSERT INTO `photos2`(`photoId`, `restId`, `url`, `type`) VALUES (1432,673,'hakkasan3.jpg','logo');</v>
      </c>
    </row>
    <row r="1434" spans="1:6">
      <c r="A1434" s="25">
        <v>1433</v>
      </c>
      <c r="B1434" s="17">
        <v>674</v>
      </c>
      <c r="C1434" s="5" t="s">
        <v>7518</v>
      </c>
      <c r="D1434" t="s">
        <v>5793</v>
      </c>
      <c r="E1434">
        <v>1</v>
      </c>
      <c r="F1434" t="str">
        <f t="shared" si="22"/>
        <v>INSERT INTO `photos2`(`photoId`, `restId`, `url`, `type`) VALUES (1433,674,'hakkasandubai1.jpg','banner');</v>
      </c>
    </row>
    <row r="1435" spans="1:6">
      <c r="A1435" s="25">
        <v>1434</v>
      </c>
      <c r="B1435" s="17">
        <v>674</v>
      </c>
      <c r="C1435" s="5" t="s">
        <v>7519</v>
      </c>
      <c r="D1435" t="s">
        <v>5795</v>
      </c>
      <c r="E1435">
        <v>2</v>
      </c>
      <c r="F1435" t="str">
        <f t="shared" si="22"/>
        <v>INSERT INTO `photos2`(`photoId`, `restId`, `url`, `type`) VALUES (1434,674,'hakkasandubai2.jpg','slider');</v>
      </c>
    </row>
    <row r="1436" spans="1:6">
      <c r="A1436" s="25">
        <v>1435</v>
      </c>
      <c r="B1436" s="17">
        <v>674</v>
      </c>
      <c r="C1436" s="50" t="s">
        <v>7465</v>
      </c>
      <c r="D1436" t="s">
        <v>5792</v>
      </c>
      <c r="E1436">
        <v>3</v>
      </c>
      <c r="F1436" t="str">
        <f t="shared" si="22"/>
        <v>INSERT INTO `photos2`(`photoId`, `restId`, `url`, `type`) VALUES (1435,674,'hakkasan3.jpg','logo');</v>
      </c>
    </row>
    <row r="1437" spans="1:6">
      <c r="A1437" s="25">
        <v>1436</v>
      </c>
      <c r="B1437" s="17">
        <v>675</v>
      </c>
      <c r="C1437" s="5" t="s">
        <v>7526</v>
      </c>
      <c r="D1437" t="s">
        <v>5793</v>
      </c>
      <c r="E1437">
        <v>1</v>
      </c>
      <c r="F1437" t="str">
        <f t="shared" si="22"/>
        <v>INSERT INTO `photos2`(`photoId`, `restId`, `url`, `type`) VALUES (1436,675,'hakkasandoha1.jpg','banner');</v>
      </c>
    </row>
    <row r="1438" spans="1:6">
      <c r="A1438" s="25">
        <v>1437</v>
      </c>
      <c r="B1438" s="17">
        <v>675</v>
      </c>
      <c r="C1438" s="5" t="s">
        <v>7527</v>
      </c>
      <c r="D1438" t="s">
        <v>5795</v>
      </c>
      <c r="E1438">
        <v>2</v>
      </c>
      <c r="F1438" t="str">
        <f t="shared" si="22"/>
        <v>INSERT INTO `photos2`(`photoId`, `restId`, `url`, `type`) VALUES (1437,675,'hakkasandoha2.jpg','slider');</v>
      </c>
    </row>
    <row r="1439" spans="1:6">
      <c r="A1439" s="25">
        <v>1438</v>
      </c>
      <c r="B1439" s="17">
        <v>675</v>
      </c>
      <c r="C1439" s="50" t="s">
        <v>7465</v>
      </c>
      <c r="D1439" t="s">
        <v>5792</v>
      </c>
      <c r="E1439">
        <v>3</v>
      </c>
      <c r="F1439" t="str">
        <f t="shared" si="22"/>
        <v>INSERT INTO `photos2`(`photoId`, `restId`, `url`, `type`) VALUES (1438,675,'hakkasan3.jpg','logo');</v>
      </c>
    </row>
    <row r="1440" spans="1:6">
      <c r="A1440" s="25">
        <v>1439</v>
      </c>
      <c r="B1440" s="17">
        <v>676</v>
      </c>
      <c r="C1440" s="5" t="s">
        <v>7535</v>
      </c>
      <c r="D1440" t="s">
        <v>5793</v>
      </c>
      <c r="E1440">
        <v>1</v>
      </c>
      <c r="F1440" t="str">
        <f t="shared" si="22"/>
        <v>INSERT INTO `photos2`(`photoId`, `restId`, `url`, `type`) VALUES (1439,676,'hakkasanmiami1.jpg','banner');</v>
      </c>
    </row>
    <row r="1441" spans="1:6">
      <c r="A1441" s="25">
        <v>1440</v>
      </c>
      <c r="B1441" s="17">
        <v>676</v>
      </c>
      <c r="C1441" s="5" t="s">
        <v>7536</v>
      </c>
      <c r="D1441" t="s">
        <v>5795</v>
      </c>
      <c r="E1441">
        <v>2</v>
      </c>
      <c r="F1441" t="str">
        <f t="shared" si="22"/>
        <v>INSERT INTO `photos2`(`photoId`, `restId`, `url`, `type`) VALUES (1440,676,'hakkasanmiami2.jpg','slider');</v>
      </c>
    </row>
    <row r="1442" spans="1:6">
      <c r="A1442" s="25">
        <v>1441</v>
      </c>
      <c r="B1442" s="17">
        <v>676</v>
      </c>
      <c r="C1442" s="50" t="s">
        <v>7465</v>
      </c>
      <c r="D1442" t="s">
        <v>5792</v>
      </c>
      <c r="E1442">
        <v>3</v>
      </c>
      <c r="F1442" t="str">
        <f t="shared" si="22"/>
        <v>INSERT INTO `photos2`(`photoId`, `restId`, `url`, `type`) VALUES (1441,676,'hakkasan3.jpg','logo');</v>
      </c>
    </row>
    <row r="1443" spans="1:6">
      <c r="A1443" s="25">
        <v>1442</v>
      </c>
      <c r="B1443" s="17">
        <v>677</v>
      </c>
      <c r="C1443" s="5" t="s">
        <v>7544</v>
      </c>
      <c r="D1443" t="s">
        <v>5793</v>
      </c>
      <c r="E1443">
        <v>1</v>
      </c>
      <c r="F1443" t="str">
        <f t="shared" si="22"/>
        <v>INSERT INTO `photos2`(`photoId`, `restId`, `url`, `type`) VALUES (1442,677,'barbrix1.jpg','banner');</v>
      </c>
    </row>
    <row r="1444" spans="1:6">
      <c r="A1444" s="25">
        <v>1443</v>
      </c>
      <c r="B1444" s="17">
        <v>677</v>
      </c>
      <c r="C1444" s="5" t="s">
        <v>7545</v>
      </c>
      <c r="D1444" t="s">
        <v>5795</v>
      </c>
      <c r="E1444">
        <v>2</v>
      </c>
      <c r="F1444" t="str">
        <f t="shared" si="22"/>
        <v>INSERT INTO `photos2`(`photoId`, `restId`, `url`, `type`) VALUES (1443,677,'barbrix2.jpg','slider');</v>
      </c>
    </row>
    <row r="1445" spans="1:6">
      <c r="A1445" s="25">
        <v>1444</v>
      </c>
      <c r="B1445" s="17">
        <v>677</v>
      </c>
      <c r="C1445" s="50" t="s">
        <v>7546</v>
      </c>
      <c r="D1445" t="s">
        <v>5792</v>
      </c>
      <c r="E1445">
        <v>3</v>
      </c>
      <c r="F1445" t="str">
        <f t="shared" si="22"/>
        <v>INSERT INTO `photos2`(`photoId`, `restId`, `url`, `type`) VALUES (1444,677,'barbrix3.png','logo');</v>
      </c>
    </row>
    <row r="1446" spans="1:6">
      <c r="A1446" s="25">
        <v>1445</v>
      </c>
      <c r="B1446" s="17">
        <v>678</v>
      </c>
      <c r="C1446" s="5" t="s">
        <v>7553</v>
      </c>
      <c r="D1446" t="s">
        <v>5793</v>
      </c>
      <c r="E1446">
        <v>1</v>
      </c>
      <c r="F1446" t="str">
        <f t="shared" si="22"/>
        <v>INSERT INTO `photos2`(`photoId`, `restId`, `url`, `type`) VALUES (1445,678,'hakkasanny1.jpg','banner');</v>
      </c>
    </row>
    <row r="1447" spans="1:6">
      <c r="A1447" s="25">
        <v>1446</v>
      </c>
      <c r="B1447" s="17">
        <v>678</v>
      </c>
      <c r="C1447" s="5" t="s">
        <v>7554</v>
      </c>
      <c r="D1447" t="s">
        <v>5795</v>
      </c>
      <c r="E1447">
        <v>2</v>
      </c>
      <c r="F1447" t="str">
        <f t="shared" si="22"/>
        <v>INSERT INTO `photos2`(`photoId`, `restId`, `url`, `type`) VALUES (1446,678,'hakkasanny2.jpg','slider');</v>
      </c>
    </row>
    <row r="1448" spans="1:6">
      <c r="A1448" s="25">
        <v>1447</v>
      </c>
      <c r="B1448" s="17">
        <v>678</v>
      </c>
      <c r="C1448" s="50" t="s">
        <v>7465</v>
      </c>
      <c r="D1448" t="s">
        <v>5792</v>
      </c>
      <c r="E1448">
        <v>3</v>
      </c>
      <c r="F1448" t="str">
        <f t="shared" si="22"/>
        <v>INSERT INTO `photos2`(`photoId`, `restId`, `url`, `type`) VALUES (1447,678,'hakkasan3.jpg','logo');</v>
      </c>
    </row>
    <row r="1449" spans="1:6">
      <c r="A1449" s="25">
        <v>1448</v>
      </c>
      <c r="B1449" s="17">
        <v>679</v>
      </c>
      <c r="C1449" s="5" t="s">
        <v>7562</v>
      </c>
      <c r="D1449" t="s">
        <v>5793</v>
      </c>
      <c r="E1449">
        <v>1</v>
      </c>
      <c r="F1449" t="str">
        <f t="shared" si="22"/>
        <v>INSERT INTO `photos2`(`photoId`, `restId`, `url`, `type`) VALUES (1448,679,'hakkasanvegas1.jpg','banner');</v>
      </c>
    </row>
    <row r="1450" spans="1:6">
      <c r="A1450" s="25">
        <v>1449</v>
      </c>
      <c r="B1450" s="17">
        <v>679</v>
      </c>
      <c r="C1450" s="5" t="s">
        <v>7563</v>
      </c>
      <c r="D1450" t="s">
        <v>5795</v>
      </c>
      <c r="E1450">
        <v>2</v>
      </c>
      <c r="F1450" t="str">
        <f t="shared" si="22"/>
        <v>INSERT INTO `photos2`(`photoId`, `restId`, `url`, `type`) VALUES (1449,679,'hakkasanvegas2.png','slider');</v>
      </c>
    </row>
    <row r="1451" spans="1:6">
      <c r="A1451" s="25">
        <v>1450</v>
      </c>
      <c r="B1451" s="17">
        <v>679</v>
      </c>
      <c r="C1451" s="50" t="s">
        <v>7465</v>
      </c>
      <c r="D1451" t="s">
        <v>5792</v>
      </c>
      <c r="E1451">
        <v>3</v>
      </c>
      <c r="F1451" t="str">
        <f t="shared" si="22"/>
        <v>INSERT INTO `photos2`(`photoId`, `restId`, `url`, `type`) VALUES (1450,679,'hakkasan3.jpg','logo');</v>
      </c>
    </row>
    <row r="1452" spans="1:6">
      <c r="A1452" s="25">
        <v>1451</v>
      </c>
      <c r="B1452" s="17">
        <v>680</v>
      </c>
      <c r="C1452" s="5" t="s">
        <v>7571</v>
      </c>
      <c r="D1452" s="17" t="s">
        <v>5793</v>
      </c>
      <c r="E1452" s="25">
        <v>1</v>
      </c>
      <c r="F1452" t="str">
        <f t="shared" si="22"/>
        <v>INSERT INTO `photos2`(`photoId`, `restId`, `url`, `type`) VALUES (1451,680,'salt-air1.jpg','banner');</v>
      </c>
    </row>
    <row r="1453" spans="1:6">
      <c r="A1453" s="25">
        <v>1452</v>
      </c>
      <c r="B1453" s="17">
        <v>680</v>
      </c>
      <c r="C1453" s="5" t="s">
        <v>7572</v>
      </c>
      <c r="D1453" s="17" t="s">
        <v>5792</v>
      </c>
      <c r="E1453">
        <v>3</v>
      </c>
      <c r="F1453" t="str">
        <f t="shared" si="22"/>
        <v>INSERT INTO `photos2`(`photoId`, `restId`, `url`, `type`) VALUES (1452,680,'salt-air2.jpg','logo');</v>
      </c>
    </row>
    <row r="1454" spans="1:6">
      <c r="A1454" s="25">
        <v>1453</v>
      </c>
      <c r="B1454" s="17">
        <v>681</v>
      </c>
      <c r="C1454" s="5" t="s">
        <v>7584</v>
      </c>
      <c r="D1454" t="s">
        <v>5793</v>
      </c>
      <c r="E1454">
        <v>1</v>
      </c>
      <c r="F1454" t="str">
        <f t="shared" si="22"/>
        <v>INSERT INTO `photos2`(`photoId`, `restId`, `url`, `type`) VALUES (1453,681,'alcove-deli1.jpg','banner');</v>
      </c>
    </row>
    <row r="1455" spans="1:6">
      <c r="A1455" s="25">
        <v>1454</v>
      </c>
      <c r="B1455" s="17">
        <v>681</v>
      </c>
      <c r="C1455" s="5" t="s">
        <v>7585</v>
      </c>
      <c r="D1455" t="s">
        <v>5795</v>
      </c>
      <c r="E1455">
        <v>2</v>
      </c>
      <c r="F1455" t="str">
        <f t="shared" si="22"/>
        <v>INSERT INTO `photos2`(`photoId`, `restId`, `url`, `type`) VALUES (1454,681,'alcove-deli2.jpg','slider');</v>
      </c>
    </row>
    <row r="1456" spans="1:6">
      <c r="A1456" s="25">
        <v>1455</v>
      </c>
      <c r="B1456" s="17">
        <v>681</v>
      </c>
      <c r="C1456" s="50" t="s">
        <v>7586</v>
      </c>
      <c r="D1456" t="s">
        <v>5792</v>
      </c>
      <c r="E1456">
        <v>3</v>
      </c>
      <c r="F1456" t="str">
        <f t="shared" si="22"/>
        <v>INSERT INTO `photos2`(`photoId`, `restId`, `url`, `type`) VALUES (1455,681,'alcove-deli3.jpg','logo');</v>
      </c>
    </row>
    <row r="1457" spans="1:6">
      <c r="A1457" s="25">
        <v>1456</v>
      </c>
      <c r="B1457" s="17">
        <v>682</v>
      </c>
      <c r="C1457" s="10" t="s">
        <v>7593</v>
      </c>
      <c r="D1457" t="s">
        <v>5793</v>
      </c>
      <c r="E1457">
        <v>1</v>
      </c>
      <c r="F1457" t="str">
        <f t="shared" si="22"/>
        <v>INSERT INTO `photos2`(`photoId`, `restId`, `url`, `type`) VALUES (1456,682,'pizza-rusticachgo1.JPG','banner');</v>
      </c>
    </row>
    <row r="1458" spans="1:6">
      <c r="A1458" s="25">
        <v>1457</v>
      </c>
      <c r="B1458" s="17">
        <v>682</v>
      </c>
      <c r="C1458" s="10" t="s">
        <v>7594</v>
      </c>
      <c r="D1458" t="s">
        <v>5795</v>
      </c>
      <c r="E1458">
        <v>2</v>
      </c>
      <c r="F1458" t="str">
        <f t="shared" si="22"/>
        <v>INSERT INTO `photos2`(`photoId`, `restId`, `url`, `type`) VALUES (1457,682,'pizza-rusticachgo2.JPG','slider');</v>
      </c>
    </row>
    <row r="1459" spans="1:6">
      <c r="A1459" s="25">
        <v>1458</v>
      </c>
      <c r="B1459" s="17">
        <v>682</v>
      </c>
      <c r="C1459" s="15" t="s">
        <v>7595</v>
      </c>
      <c r="D1459" t="s">
        <v>5792</v>
      </c>
      <c r="E1459">
        <v>3</v>
      </c>
      <c r="F1459" t="str">
        <f t="shared" si="22"/>
        <v>INSERT INTO `photos2`(`photoId`, `restId`, `url`, `type`) VALUES (1458,682,'pizza-rusticachgo3.png','logo');</v>
      </c>
    </row>
    <row r="1460" spans="1:6">
      <c r="A1460" s="25">
        <v>1459</v>
      </c>
      <c r="B1460" s="17">
        <v>683</v>
      </c>
      <c r="C1460" s="10" t="s">
        <v>7603</v>
      </c>
      <c r="D1460" t="s">
        <v>5793</v>
      </c>
      <c r="E1460">
        <v>1</v>
      </c>
      <c r="F1460" t="str">
        <f t="shared" si="22"/>
        <v>INSERT INTO `photos2`(`photoId`, `restId`, `url`, `type`) VALUES (1459,683,'gracias-madresf1.jpg','banner');</v>
      </c>
    </row>
    <row r="1461" spans="1:6">
      <c r="A1461" s="25">
        <v>1460</v>
      </c>
      <c r="B1461" s="17">
        <v>683</v>
      </c>
      <c r="C1461" s="10" t="s">
        <v>7604</v>
      </c>
      <c r="D1461" t="s">
        <v>5795</v>
      </c>
      <c r="E1461">
        <v>2</v>
      </c>
      <c r="F1461" t="str">
        <f t="shared" si="22"/>
        <v>INSERT INTO `photos2`(`photoId`, `restId`, `url`, `type`) VALUES (1460,683,'gracias-madresf2.jpg','slider');</v>
      </c>
    </row>
    <row r="1462" spans="1:6">
      <c r="A1462" s="25">
        <v>1461</v>
      </c>
      <c r="B1462" s="17">
        <v>683</v>
      </c>
      <c r="C1462" s="15" t="s">
        <v>7605</v>
      </c>
      <c r="D1462" t="s">
        <v>5792</v>
      </c>
      <c r="E1462">
        <v>3</v>
      </c>
      <c r="F1462" t="str">
        <f t="shared" si="22"/>
        <v>INSERT INTO `photos2`(`photoId`, `restId`, `url`, `type`) VALUES (1461,683,'gracias-madre3.jpg','logo');</v>
      </c>
    </row>
    <row r="1463" spans="1:6">
      <c r="A1463" s="25">
        <v>1462</v>
      </c>
      <c r="B1463" s="17">
        <v>684</v>
      </c>
      <c r="C1463" s="10" t="s">
        <v>7614</v>
      </c>
      <c r="D1463" t="s">
        <v>5793</v>
      </c>
      <c r="E1463">
        <v>1</v>
      </c>
      <c r="F1463" t="str">
        <f t="shared" si="22"/>
        <v>INSERT INTO `photos2`(`photoId`, `restId`, `url`, `type`) VALUES (1462,684,'the-slanted-door1.jpg','banner');</v>
      </c>
    </row>
    <row r="1464" spans="1:6">
      <c r="A1464" s="25">
        <v>1463</v>
      </c>
      <c r="B1464" s="17">
        <v>684</v>
      </c>
      <c r="C1464" s="10" t="s">
        <v>7615</v>
      </c>
      <c r="D1464" t="s">
        <v>5795</v>
      </c>
      <c r="E1464">
        <v>2</v>
      </c>
      <c r="F1464" t="str">
        <f t="shared" si="22"/>
        <v>INSERT INTO `photos2`(`photoId`, `restId`, `url`, `type`) VALUES (1463,684,'the-slanted-door2.jpg','slider');</v>
      </c>
    </row>
    <row r="1465" spans="1:6">
      <c r="A1465" s="25">
        <v>1464</v>
      </c>
      <c r="B1465" s="17">
        <v>684</v>
      </c>
      <c r="C1465" s="15" t="s">
        <v>7616</v>
      </c>
      <c r="D1465" t="s">
        <v>5792</v>
      </c>
      <c r="E1465">
        <v>3</v>
      </c>
      <c r="F1465" t="str">
        <f t="shared" si="22"/>
        <v>INSERT INTO `photos2`(`photoId`, `restId`, `url`, `type`) VALUES (1464,684,'the-slanted-door3.png','logo');</v>
      </c>
    </row>
    <row r="1466" spans="1:6">
      <c r="A1466" s="25">
        <v>1465</v>
      </c>
      <c r="B1466" s="17">
        <v>685</v>
      </c>
      <c r="C1466" s="5" t="s">
        <v>7624</v>
      </c>
      <c r="D1466" t="s">
        <v>5793</v>
      </c>
      <c r="E1466">
        <v>1</v>
      </c>
      <c r="F1466" t="str">
        <f t="shared" si="22"/>
        <v>INSERT INTO `photos2`(`photoId`, `restId`, `url`, `type`) VALUES (1465,685,'vs-restaurant1.jpg','banner');</v>
      </c>
    </row>
    <row r="1467" spans="1:6">
      <c r="A1467" s="25">
        <v>1466</v>
      </c>
      <c r="B1467" s="17">
        <v>685</v>
      </c>
      <c r="C1467" s="5" t="s">
        <v>7625</v>
      </c>
      <c r="D1467" t="s">
        <v>5795</v>
      </c>
      <c r="E1467">
        <v>2</v>
      </c>
      <c r="F1467" t="str">
        <f t="shared" si="22"/>
        <v>INSERT INTO `photos2`(`photoId`, `restId`, `url`, `type`) VALUES (1466,685,'vs-restaurant2.jpg','slider');</v>
      </c>
    </row>
    <row r="1468" spans="1:6">
      <c r="A1468" s="25">
        <v>1467</v>
      </c>
      <c r="B1468" s="17">
        <v>685</v>
      </c>
      <c r="C1468" s="50" t="s">
        <v>7626</v>
      </c>
      <c r="D1468" t="s">
        <v>5792</v>
      </c>
      <c r="E1468">
        <v>3</v>
      </c>
      <c r="F1468" t="str">
        <f t="shared" si="22"/>
        <v>INSERT INTO `photos2`(`photoId`, `restId`, `url`, `type`) VALUES (1467,685,'vs-restaurant3.png','logo');</v>
      </c>
    </row>
    <row r="1469" spans="1:6">
      <c r="A1469" s="25">
        <v>1468</v>
      </c>
      <c r="B1469" s="17">
        <v>686</v>
      </c>
      <c r="C1469" s="5" t="s">
        <v>7635</v>
      </c>
      <c r="D1469" s="17" t="s">
        <v>5793</v>
      </c>
      <c r="E1469" s="17">
        <v>1</v>
      </c>
      <c r="F1469" t="str">
        <f t="shared" si="22"/>
        <v>INSERT INTO `photos2`(`photoId`, `restId`, `url`, `type`) VALUES (1468,686,'plate1.jpg','banner');</v>
      </c>
    </row>
    <row r="1470" spans="1:6">
      <c r="A1470" s="25">
        <v>1469</v>
      </c>
      <c r="B1470" s="17">
        <v>686</v>
      </c>
      <c r="C1470" s="5" t="s">
        <v>7636</v>
      </c>
      <c r="D1470" s="17" t="s">
        <v>5792</v>
      </c>
      <c r="E1470">
        <v>3</v>
      </c>
      <c r="F1470" t="str">
        <f t="shared" si="22"/>
        <v>INSERT INTO `photos2`(`photoId`, `restId`, `url`, `type`) VALUES (1469,686,'plate2.gif','logo');</v>
      </c>
    </row>
    <row r="1471" spans="1:6">
      <c r="A1471" s="25">
        <v>1470</v>
      </c>
      <c r="B1471" s="17">
        <v>687</v>
      </c>
      <c r="C1471" s="5" t="s">
        <v>7644</v>
      </c>
      <c r="D1471" t="s">
        <v>5793</v>
      </c>
      <c r="E1471">
        <v>1</v>
      </c>
      <c r="F1471" t="str">
        <f t="shared" si="22"/>
        <v>INSERT INTO `photos2`(`photoId`, `restId`, `url`, `type`) VALUES (1470,687,'open-sesame1.jpg','banner');</v>
      </c>
    </row>
    <row r="1472" spans="1:6">
      <c r="A1472" s="25">
        <v>1471</v>
      </c>
      <c r="B1472" s="17">
        <v>687</v>
      </c>
      <c r="C1472" s="5" t="s">
        <v>7645</v>
      </c>
      <c r="D1472" t="s">
        <v>5795</v>
      </c>
      <c r="E1472">
        <v>2</v>
      </c>
      <c r="F1472" t="str">
        <f t="shared" si="22"/>
        <v>INSERT INTO `photos2`(`photoId`, `restId`, `url`, `type`) VALUES (1471,687,'open-sesame2.gif','slider');</v>
      </c>
    </row>
    <row r="1473" spans="1:6">
      <c r="A1473" s="25">
        <v>1472</v>
      </c>
      <c r="B1473" s="17">
        <v>687</v>
      </c>
      <c r="C1473" s="50" t="s">
        <v>7646</v>
      </c>
      <c r="D1473" t="s">
        <v>5792</v>
      </c>
      <c r="E1473">
        <v>3</v>
      </c>
      <c r="F1473" t="str">
        <f t="shared" si="22"/>
        <v>INSERT INTO `photos2`(`photoId`, `restId`, `url`, `type`) VALUES (1472,687,'open-sesame3.gif','logo');</v>
      </c>
    </row>
    <row r="1474" spans="1:6">
      <c r="A1474" s="25">
        <v>1473</v>
      </c>
      <c r="B1474" s="17">
        <v>688</v>
      </c>
      <c r="C1474" s="5" t="s">
        <v>7644</v>
      </c>
      <c r="D1474" t="s">
        <v>5793</v>
      </c>
      <c r="E1474">
        <v>1</v>
      </c>
      <c r="F1474" t="str">
        <f t="shared" si="22"/>
        <v>INSERT INTO `photos2`(`photoId`, `restId`, `url`, `type`) VALUES (1473,688,'open-sesame1.jpg','banner');</v>
      </c>
    </row>
    <row r="1475" spans="1:6">
      <c r="A1475" s="25">
        <v>1474</v>
      </c>
      <c r="B1475" s="17">
        <v>688</v>
      </c>
      <c r="C1475" s="5" t="s">
        <v>7645</v>
      </c>
      <c r="D1475" t="s">
        <v>5795</v>
      </c>
      <c r="E1475">
        <v>2</v>
      </c>
      <c r="F1475" t="str">
        <f t="shared" ref="F1475:F1538" si="23">"INSERT INTO `photos2`(`photoId`, `restId`, `url`, `type`) VALUES (" &amp; A1475 &amp; "," &amp; B1475 &amp; "," &amp; CONCATENATE("'",C1475,"'") &amp; "," &amp; CONCATENATE("'",D1475,"'") &amp; ");"</f>
        <v>INSERT INTO `photos2`(`photoId`, `restId`, `url`, `type`) VALUES (1474,688,'open-sesame2.gif','slider');</v>
      </c>
    </row>
    <row r="1476" spans="1:6">
      <c r="A1476" s="25">
        <v>1475</v>
      </c>
      <c r="B1476" s="17">
        <v>688</v>
      </c>
      <c r="C1476" s="50" t="s">
        <v>7646</v>
      </c>
      <c r="D1476" t="s">
        <v>5792</v>
      </c>
      <c r="E1476">
        <v>3</v>
      </c>
      <c r="F1476" t="str">
        <f t="shared" si="23"/>
        <v>INSERT INTO `photos2`(`photoId`, `restId`, `url`, `type`) VALUES (1475,688,'open-sesame3.gif','logo');</v>
      </c>
    </row>
    <row r="1477" spans="1:6">
      <c r="A1477" s="25">
        <v>1476</v>
      </c>
      <c r="B1477" s="17">
        <v>689</v>
      </c>
      <c r="C1477" s="5" t="s">
        <v>7658</v>
      </c>
      <c r="D1477" t="s">
        <v>5793</v>
      </c>
      <c r="E1477">
        <v>1</v>
      </c>
      <c r="F1477" t="str">
        <f t="shared" si="23"/>
        <v>INSERT INTO `photos2`(`photoId`, `restId`, `url`, `type`) VALUES (1476,689,'dosa1.jpg','banner');</v>
      </c>
    </row>
    <row r="1478" spans="1:6">
      <c r="A1478" s="25">
        <v>1477</v>
      </c>
      <c r="B1478" s="17">
        <v>689</v>
      </c>
      <c r="C1478" s="5" t="s">
        <v>7659</v>
      </c>
      <c r="D1478" t="s">
        <v>5795</v>
      </c>
      <c r="E1478">
        <v>2</v>
      </c>
      <c r="F1478" t="str">
        <f t="shared" si="23"/>
        <v>INSERT INTO `photos2`(`photoId`, `restId`, `url`, `type`) VALUES (1477,689,'dosa2.jpg','slider');</v>
      </c>
    </row>
    <row r="1479" spans="1:6">
      <c r="A1479" s="25">
        <v>1478</v>
      </c>
      <c r="B1479" s="17">
        <v>689</v>
      </c>
      <c r="C1479" s="50" t="s">
        <v>7660</v>
      </c>
      <c r="D1479" t="s">
        <v>5792</v>
      </c>
      <c r="E1479">
        <v>3</v>
      </c>
      <c r="F1479" t="str">
        <f t="shared" si="23"/>
        <v>INSERT INTO `photos2`(`photoId`, `restId`, `url`, `type`) VALUES (1478,689,'Dosa3.png','logo');</v>
      </c>
    </row>
    <row r="1480" spans="1:6">
      <c r="A1480" s="25">
        <v>1479</v>
      </c>
      <c r="B1480" s="17">
        <v>690</v>
      </c>
      <c r="C1480" s="5" t="s">
        <v>7658</v>
      </c>
      <c r="D1480" t="s">
        <v>5793</v>
      </c>
      <c r="E1480">
        <v>1</v>
      </c>
      <c r="F1480" t="str">
        <f t="shared" si="23"/>
        <v>INSERT INTO `photos2`(`photoId`, `restId`, `url`, `type`) VALUES (1479,690,'dosa1.jpg','banner');</v>
      </c>
    </row>
    <row r="1481" spans="1:6">
      <c r="A1481" s="25">
        <v>1480</v>
      </c>
      <c r="B1481" s="17">
        <v>690</v>
      </c>
      <c r="C1481" s="5" t="s">
        <v>7659</v>
      </c>
      <c r="D1481" t="s">
        <v>5795</v>
      </c>
      <c r="E1481">
        <v>2</v>
      </c>
      <c r="F1481" t="str">
        <f t="shared" si="23"/>
        <v>INSERT INTO `photos2`(`photoId`, `restId`, `url`, `type`) VALUES (1480,690,'dosa2.jpg','slider');</v>
      </c>
    </row>
    <row r="1482" spans="1:6">
      <c r="A1482" s="25">
        <v>1481</v>
      </c>
      <c r="B1482" s="17">
        <v>690</v>
      </c>
      <c r="C1482" s="50" t="s">
        <v>7660</v>
      </c>
      <c r="D1482" t="s">
        <v>5792</v>
      </c>
      <c r="E1482">
        <v>3</v>
      </c>
      <c r="F1482" t="str">
        <f t="shared" si="23"/>
        <v>INSERT INTO `photos2`(`photoId`, `restId`, `url`, `type`) VALUES (1481,690,'Dosa3.png','logo');</v>
      </c>
    </row>
    <row r="1483" spans="1:6">
      <c r="A1483" s="25">
        <v>1482</v>
      </c>
      <c r="B1483" s="17">
        <v>691</v>
      </c>
      <c r="C1483" s="10" t="s">
        <v>7676</v>
      </c>
      <c r="D1483" s="17" t="s">
        <v>5793</v>
      </c>
      <c r="E1483" s="17">
        <v>1</v>
      </c>
      <c r="F1483" t="str">
        <f t="shared" si="23"/>
        <v>INSERT INTO `photos2`(`photoId`, `restId`, `url`, `type`) VALUES (1482,691,'orleans-and-york-deli1.jpg','banner');</v>
      </c>
    </row>
    <row r="1484" spans="1:6">
      <c r="A1484" s="25">
        <v>1483</v>
      </c>
      <c r="B1484" s="17">
        <v>691</v>
      </c>
      <c r="C1484" s="5" t="s">
        <v>7677</v>
      </c>
      <c r="D1484" s="17" t="s">
        <v>5792</v>
      </c>
      <c r="E1484">
        <v>3</v>
      </c>
      <c r="F1484" t="str">
        <f t="shared" si="23"/>
        <v>INSERT INTO `photos2`(`photoId`, `restId`, `url`, `type`) VALUES (1483,691,'orleans-and-york-deli2.jpg','logo');</v>
      </c>
    </row>
    <row r="1485" spans="1:6">
      <c r="A1485" s="25">
        <v>1484</v>
      </c>
      <c r="B1485" s="17">
        <v>692</v>
      </c>
      <c r="C1485" s="10" t="s">
        <v>7685</v>
      </c>
      <c r="D1485" t="s">
        <v>5793</v>
      </c>
      <c r="E1485">
        <v>1</v>
      </c>
      <c r="F1485" t="str">
        <f t="shared" si="23"/>
        <v>INSERT INTO `photos2`(`photoId`, `restId`, `url`, `type`) VALUES (1484,692,'the-factory-kitchen1.jpg','banner');</v>
      </c>
    </row>
    <row r="1486" spans="1:6">
      <c r="A1486" s="25">
        <v>1485</v>
      </c>
      <c r="B1486" s="17">
        <v>692</v>
      </c>
      <c r="C1486" s="10" t="s">
        <v>7686</v>
      </c>
      <c r="D1486" t="s">
        <v>5795</v>
      </c>
      <c r="E1486">
        <v>2</v>
      </c>
      <c r="F1486" t="str">
        <f t="shared" si="23"/>
        <v>INSERT INTO `photos2`(`photoId`, `restId`, `url`, `type`) VALUES (1485,692,'the-factory-kitchen2.jpg','slider');</v>
      </c>
    </row>
    <row r="1487" spans="1:6">
      <c r="A1487" s="25">
        <v>1486</v>
      </c>
      <c r="B1487" s="17">
        <v>692</v>
      </c>
      <c r="C1487" s="50" t="s">
        <v>7687</v>
      </c>
      <c r="D1487" t="s">
        <v>5792</v>
      </c>
      <c r="E1487">
        <v>3</v>
      </c>
      <c r="F1487" t="str">
        <f t="shared" si="23"/>
        <v>INSERT INTO `photos2`(`photoId`, `restId`, `url`, `type`) VALUES (1486,692,'the-factory-kitchen3.png','logo');</v>
      </c>
    </row>
    <row r="1488" spans="1:6">
      <c r="A1488" s="25">
        <v>1487</v>
      </c>
      <c r="B1488" s="17">
        <v>693</v>
      </c>
      <c r="C1488" s="10" t="s">
        <v>7699</v>
      </c>
      <c r="D1488" s="17" t="s">
        <v>5793</v>
      </c>
      <c r="E1488" s="17">
        <v>1</v>
      </c>
      <c r="F1488" t="str">
        <f t="shared" si="23"/>
        <v>INSERT INTO `photos2`(`photoId`, `restId`, `url`, `type`) VALUES (1487,693,'caffe-toscanini1.jpg','banner');</v>
      </c>
    </row>
    <row r="1489" spans="1:6">
      <c r="A1489" s="25">
        <v>1488</v>
      </c>
      <c r="B1489" s="17">
        <v>693</v>
      </c>
      <c r="C1489" s="10" t="s">
        <v>7700</v>
      </c>
      <c r="D1489" s="17" t="s">
        <v>5792</v>
      </c>
      <c r="E1489">
        <v>3</v>
      </c>
      <c r="F1489" t="str">
        <f t="shared" si="23"/>
        <v>INSERT INTO `photos2`(`photoId`, `restId`, `url`, `type`) VALUES (1488,693,'caffe-toscanini2.jpg','logo');</v>
      </c>
    </row>
    <row r="1490" spans="1:6">
      <c r="A1490" s="25">
        <v>1489</v>
      </c>
      <c r="B1490" s="17">
        <v>694</v>
      </c>
      <c r="C1490" s="10" t="s">
        <v>7706</v>
      </c>
      <c r="D1490" t="s">
        <v>5793</v>
      </c>
      <c r="E1490">
        <v>1</v>
      </c>
      <c r="F1490" t="str">
        <f t="shared" si="23"/>
        <v>INSERT INTO `photos2`(`photoId`, `restId`, `url`, `type`) VALUES (1489,694,'gs-a-really-nice-place1.jpg','banner');</v>
      </c>
    </row>
    <row r="1491" spans="1:6">
      <c r="A1491" s="25">
        <v>1490</v>
      </c>
      <c r="B1491" s="17">
        <v>694</v>
      </c>
      <c r="C1491" s="51" t="s">
        <v>7707</v>
      </c>
      <c r="D1491" t="s">
        <v>5795</v>
      </c>
      <c r="E1491">
        <v>2</v>
      </c>
      <c r="F1491" t="str">
        <f t="shared" si="23"/>
        <v>INSERT INTO `photos2`(`photoId`, `restId`, `url`, `type`) VALUES (1490,694,'gs-a-really-nice-place2.jpg','slider');</v>
      </c>
    </row>
    <row r="1492" spans="1:6">
      <c r="A1492" s="25">
        <v>1491</v>
      </c>
      <c r="B1492" s="17">
        <v>694</v>
      </c>
      <c r="C1492" s="50" t="s">
        <v>7708</v>
      </c>
      <c r="D1492" t="s">
        <v>5792</v>
      </c>
      <c r="E1492">
        <v>3</v>
      </c>
      <c r="F1492" t="str">
        <f t="shared" si="23"/>
        <v>INSERT INTO `photos2`(`photoId`, `restId`, `url`, `type`) VALUES (1491,694,'gs-a-really-nice-place3.jpg','logo');</v>
      </c>
    </row>
    <row r="1493" spans="1:6">
      <c r="A1493" s="25">
        <v>1492</v>
      </c>
      <c r="B1493" s="17">
        <v>695</v>
      </c>
      <c r="C1493" s="10" t="s">
        <v>7716</v>
      </c>
      <c r="D1493" t="s">
        <v>5793</v>
      </c>
      <c r="E1493">
        <v>1</v>
      </c>
      <c r="F1493" t="str">
        <f t="shared" si="23"/>
        <v>INSERT INTO `photos2`(`photoId`, `restId`, `url`, `type`) VALUES (1492,695,'winkel-431.jpg','banner');</v>
      </c>
    </row>
    <row r="1494" spans="1:6">
      <c r="A1494" s="25">
        <v>1493</v>
      </c>
      <c r="B1494" s="17">
        <v>695</v>
      </c>
      <c r="C1494" s="10" t="s">
        <v>7717</v>
      </c>
      <c r="D1494" t="s">
        <v>5795</v>
      </c>
      <c r="E1494">
        <v>2</v>
      </c>
      <c r="F1494" t="str">
        <f t="shared" si="23"/>
        <v>INSERT INTO `photos2`(`photoId`, `restId`, `url`, `type`) VALUES (1493,695,'winkel-432.jpg','slider');</v>
      </c>
    </row>
    <row r="1495" spans="1:6">
      <c r="A1495" s="25">
        <v>1494</v>
      </c>
      <c r="B1495" s="17">
        <v>695</v>
      </c>
      <c r="C1495" s="15" t="s">
        <v>7718</v>
      </c>
      <c r="D1495" t="s">
        <v>5792</v>
      </c>
      <c r="E1495">
        <v>3</v>
      </c>
      <c r="F1495" t="str">
        <f t="shared" si="23"/>
        <v>INSERT INTO `photos2`(`photoId`, `restId`, `url`, `type`) VALUES (1494,695,'winkel-433.jpg','logo');</v>
      </c>
    </row>
    <row r="1496" spans="1:6">
      <c r="A1496" s="25">
        <v>1495</v>
      </c>
      <c r="B1496" s="17">
        <v>696</v>
      </c>
      <c r="C1496" s="10" t="s">
        <v>7729</v>
      </c>
      <c r="D1496" s="17" t="s">
        <v>5793</v>
      </c>
      <c r="E1496" s="17">
        <v>1</v>
      </c>
      <c r="F1496" t="str">
        <f t="shared" si="23"/>
        <v>INSERT INTO `photos2`(`photoId`, `restId`, `url`, `type`) VALUES (1495,696,'Cambrinus-Bierbrasserie1.jpg','banner');</v>
      </c>
    </row>
    <row r="1497" spans="1:6">
      <c r="A1497" s="25">
        <v>1496</v>
      </c>
      <c r="B1497" s="17">
        <v>696</v>
      </c>
      <c r="C1497" s="5" t="s">
        <v>7730</v>
      </c>
      <c r="D1497" s="17" t="s">
        <v>5792</v>
      </c>
      <c r="E1497">
        <v>3</v>
      </c>
      <c r="F1497" t="str">
        <f t="shared" si="23"/>
        <v>INSERT INTO `photos2`(`photoId`, `restId`, `url`, `type`) VALUES (1496,696,'Cambrinus-Bierbrasserie2.jpg','logo');</v>
      </c>
    </row>
    <row r="1498" spans="1:6">
      <c r="A1498" s="25">
        <v>1497</v>
      </c>
      <c r="B1498" s="17">
        <v>697</v>
      </c>
      <c r="C1498" s="5" t="s">
        <v>7738</v>
      </c>
      <c r="D1498" s="17" t="s">
        <v>5793</v>
      </c>
      <c r="E1498" s="25">
        <v>1</v>
      </c>
      <c r="F1498" t="str">
        <f t="shared" si="23"/>
        <v>INSERT INTO `photos2`(`photoId`, `restId`, `url`, `type`) VALUES (1497,697,'terra-promessa1.jpg','banner');</v>
      </c>
    </row>
    <row r="1499" spans="1:6">
      <c r="A1499" s="25">
        <v>1498</v>
      </c>
      <c r="B1499" s="17">
        <v>697</v>
      </c>
      <c r="C1499" s="5" t="s">
        <v>7739</v>
      </c>
      <c r="D1499" s="17" t="s">
        <v>5792</v>
      </c>
      <c r="E1499">
        <v>3</v>
      </c>
      <c r="F1499" t="str">
        <f t="shared" si="23"/>
        <v>INSERT INTO `photos2`(`photoId`, `restId`, `url`, `type`) VALUES (1498,697,'terra-promessa2.jpg','logo');</v>
      </c>
    </row>
    <row r="1500" spans="1:6">
      <c r="A1500" s="25">
        <v>1499</v>
      </c>
      <c r="B1500" s="17">
        <v>698</v>
      </c>
      <c r="C1500" s="5" t="s">
        <v>7745</v>
      </c>
      <c r="D1500" s="17" t="s">
        <v>5793</v>
      </c>
      <c r="E1500" s="17">
        <v>1</v>
      </c>
      <c r="F1500" t="str">
        <f t="shared" si="23"/>
        <v>INSERT INTO `photos2`(`photoId`, `restId`, `url`, `type`) VALUES (1499,698,'dog-haus1.JPG','banner');</v>
      </c>
    </row>
    <row r="1501" spans="1:6">
      <c r="A1501" s="25">
        <v>1500</v>
      </c>
      <c r="B1501" s="17">
        <v>698</v>
      </c>
      <c r="C1501" s="5" t="s">
        <v>7746</v>
      </c>
      <c r="D1501" s="17" t="s">
        <v>5792</v>
      </c>
      <c r="E1501">
        <v>3</v>
      </c>
      <c r="F1501" t="str">
        <f t="shared" si="23"/>
        <v>INSERT INTO `photos2`(`photoId`, `restId`, `url`, `type`) VALUES (1500,698,'dog-haus2.jpg','logo');</v>
      </c>
    </row>
    <row r="1502" spans="1:6">
      <c r="A1502" s="25">
        <v>1501</v>
      </c>
      <c r="B1502" s="17">
        <v>699</v>
      </c>
      <c r="C1502" s="5" t="s">
        <v>7745</v>
      </c>
      <c r="D1502" s="17" t="s">
        <v>5793</v>
      </c>
      <c r="E1502" s="17">
        <v>1</v>
      </c>
      <c r="F1502" t="str">
        <f t="shared" si="23"/>
        <v>INSERT INTO `photos2`(`photoId`, `restId`, `url`, `type`) VALUES (1501,699,'dog-haus1.JPG','banner');</v>
      </c>
    </row>
    <row r="1503" spans="1:6">
      <c r="A1503" s="25">
        <v>1502</v>
      </c>
      <c r="B1503" s="17">
        <v>699</v>
      </c>
      <c r="C1503" s="5" t="s">
        <v>7746</v>
      </c>
      <c r="D1503" s="17" t="s">
        <v>5792</v>
      </c>
      <c r="E1503">
        <v>3</v>
      </c>
      <c r="F1503" t="str">
        <f t="shared" si="23"/>
        <v>INSERT INTO `photos2`(`photoId`, `restId`, `url`, `type`) VALUES (1502,699,'dog-haus2.jpg','logo');</v>
      </c>
    </row>
    <row r="1504" spans="1:6">
      <c r="A1504" s="25">
        <v>1503</v>
      </c>
      <c r="B1504" s="17">
        <v>700</v>
      </c>
      <c r="C1504" s="5" t="s">
        <v>7745</v>
      </c>
      <c r="D1504" s="17" t="s">
        <v>5793</v>
      </c>
      <c r="E1504" s="25">
        <v>1</v>
      </c>
      <c r="F1504" t="str">
        <f t="shared" si="23"/>
        <v>INSERT INTO `photos2`(`photoId`, `restId`, `url`, `type`) VALUES (1503,700,'dog-haus1.JPG','banner');</v>
      </c>
    </row>
    <row r="1505" spans="1:6">
      <c r="A1505" s="25">
        <v>1504</v>
      </c>
      <c r="B1505" s="17">
        <v>700</v>
      </c>
      <c r="C1505" s="5" t="s">
        <v>7746</v>
      </c>
      <c r="D1505" s="17" t="s">
        <v>5792</v>
      </c>
      <c r="E1505">
        <v>3</v>
      </c>
      <c r="F1505" t="str">
        <f t="shared" si="23"/>
        <v>INSERT INTO `photos2`(`photoId`, `restId`, `url`, `type`) VALUES (1504,700,'dog-haus2.jpg','logo');</v>
      </c>
    </row>
    <row r="1506" spans="1:6">
      <c r="A1506" s="25">
        <v>1505</v>
      </c>
      <c r="B1506" s="17">
        <v>701</v>
      </c>
      <c r="C1506" s="5" t="s">
        <v>7758</v>
      </c>
      <c r="D1506" s="17" t="s">
        <v>5793</v>
      </c>
      <c r="E1506" s="17">
        <v>1</v>
      </c>
      <c r="F1506" t="str">
        <f t="shared" si="23"/>
        <v>INSERT INTO `photos2`(`photoId`, `restId`, `url`, `type`) VALUES (1505,701,'charm-vegan1.jpg','banner');</v>
      </c>
    </row>
    <row r="1507" spans="1:6">
      <c r="A1507" s="25">
        <v>1506</v>
      </c>
      <c r="B1507" s="17">
        <v>702</v>
      </c>
      <c r="C1507" s="5" t="s">
        <v>7767</v>
      </c>
      <c r="D1507" s="17" t="s">
        <v>5793</v>
      </c>
      <c r="E1507" s="25">
        <v>1</v>
      </c>
      <c r="F1507" t="str">
        <f t="shared" si="23"/>
        <v>INSERT INTO `photos2`(`photoId`, `restId`, `url`, `type`) VALUES (1506,702,'nonna-pizzeria1.jpg','banner');</v>
      </c>
    </row>
    <row r="1508" spans="1:6">
      <c r="A1508" s="25">
        <v>1507</v>
      </c>
      <c r="B1508" s="17">
        <v>702</v>
      </c>
      <c r="C1508" s="5" t="s">
        <v>7768</v>
      </c>
      <c r="D1508" s="17" t="s">
        <v>5792</v>
      </c>
      <c r="E1508">
        <v>3</v>
      </c>
      <c r="F1508" t="str">
        <f t="shared" si="23"/>
        <v>INSERT INTO `photos2`(`photoId`, `restId`, `url`, `type`) VALUES (1507,702,'nonna-pizzeria2.png','logo');</v>
      </c>
    </row>
    <row r="1509" spans="1:6">
      <c r="A1509" s="25">
        <v>1508</v>
      </c>
      <c r="B1509" s="17">
        <v>703</v>
      </c>
      <c r="C1509" s="10" t="s">
        <v>7777</v>
      </c>
      <c r="D1509" s="17" t="s">
        <v>5793</v>
      </c>
      <c r="E1509" s="17">
        <v>1</v>
      </c>
      <c r="F1509" t="str">
        <f t="shared" si="23"/>
        <v>INSERT INTO `photos2`(`photoId`, `restId`, `url`, `type`) VALUES (1508,703,'restaurant-shiro1.jpg','banner');</v>
      </c>
    </row>
    <row r="1510" spans="1:6">
      <c r="A1510" s="25">
        <v>1509</v>
      </c>
      <c r="B1510" s="17">
        <v>703</v>
      </c>
      <c r="C1510" s="5" t="s">
        <v>7778</v>
      </c>
      <c r="D1510" s="17" t="s">
        <v>5792</v>
      </c>
      <c r="E1510">
        <v>3</v>
      </c>
      <c r="F1510" t="str">
        <f t="shared" si="23"/>
        <v>INSERT INTO `photos2`(`photoId`, `restId`, `url`, `type`) VALUES (1509,703,'restaurant-Shiro2.png','logo');</v>
      </c>
    </row>
    <row r="1511" spans="1:6">
      <c r="A1511" s="25">
        <v>1510</v>
      </c>
      <c r="B1511" s="17">
        <v>704</v>
      </c>
      <c r="C1511" s="10" t="s">
        <v>7785</v>
      </c>
      <c r="D1511" t="s">
        <v>5793</v>
      </c>
      <c r="E1511">
        <v>1</v>
      </c>
      <c r="F1511" t="str">
        <f t="shared" si="23"/>
        <v>INSERT INTO `photos2`(`photoId`, `restId`, `url`, `type`) VALUES (1510,704,'briganti1.jpg','banner');</v>
      </c>
    </row>
    <row r="1512" spans="1:6">
      <c r="A1512" s="25">
        <v>1511</v>
      </c>
      <c r="B1512" s="17">
        <v>704</v>
      </c>
      <c r="C1512" s="10" t="s">
        <v>7786</v>
      </c>
      <c r="D1512" t="s">
        <v>5795</v>
      </c>
      <c r="E1512">
        <v>2</v>
      </c>
      <c r="F1512" t="str">
        <f t="shared" si="23"/>
        <v>INSERT INTO `photos2`(`photoId`, `restId`, `url`, `type`) VALUES (1511,704,'Briganti2.jpg','slider');</v>
      </c>
    </row>
    <row r="1513" spans="1:6">
      <c r="A1513" s="25">
        <v>1512</v>
      </c>
      <c r="B1513" s="17">
        <v>704</v>
      </c>
      <c r="C1513" s="50" t="s">
        <v>7787</v>
      </c>
      <c r="D1513" t="s">
        <v>5792</v>
      </c>
      <c r="E1513">
        <v>3</v>
      </c>
      <c r="F1513" t="str">
        <f t="shared" si="23"/>
        <v>INSERT INTO `photos2`(`photoId`, `restId`, `url`, `type`) VALUES (1512,704,'Briganti3.jpg','logo');</v>
      </c>
    </row>
    <row r="1514" spans="1:6">
      <c r="A1514" s="25">
        <v>1513</v>
      </c>
      <c r="B1514" s="17">
        <v>705</v>
      </c>
      <c r="C1514" s="10" t="s">
        <v>7795</v>
      </c>
      <c r="D1514" t="s">
        <v>5793</v>
      </c>
      <c r="E1514">
        <v>1</v>
      </c>
      <c r="F1514" t="str">
        <f t="shared" si="23"/>
        <v>INSERT INTO `photos2`(`photoId`, `restId`, `url`, `type`) VALUES (1513,705,'fiore-market-cafe1.jpg','banner');</v>
      </c>
    </row>
    <row r="1515" spans="1:6">
      <c r="A1515" s="25">
        <v>1514</v>
      </c>
      <c r="B1515" s="17">
        <v>705</v>
      </c>
      <c r="C1515" s="10" t="s">
        <v>7796</v>
      </c>
      <c r="D1515" t="s">
        <v>5795</v>
      </c>
      <c r="E1515">
        <v>2</v>
      </c>
      <c r="F1515" t="str">
        <f t="shared" si="23"/>
        <v>INSERT INTO `photos2`(`photoId`, `restId`, `url`, `type`) VALUES (1514,705,'fiore-market-cafe2.jpg','slider');</v>
      </c>
    </row>
    <row r="1516" spans="1:6">
      <c r="A1516" s="25">
        <v>1515</v>
      </c>
      <c r="B1516" s="17">
        <v>705</v>
      </c>
      <c r="C1516" s="50" t="s">
        <v>7797</v>
      </c>
      <c r="D1516" t="s">
        <v>5792</v>
      </c>
      <c r="E1516">
        <v>3</v>
      </c>
      <c r="F1516" t="str">
        <f t="shared" si="23"/>
        <v>INSERT INTO `photos2`(`photoId`, `restId`, `url`, `type`) VALUES (1515,705,'fiore-market-cafe3.jpg','logo');</v>
      </c>
    </row>
    <row r="1517" spans="1:6">
      <c r="A1517" s="25">
        <v>1516</v>
      </c>
      <c r="B1517" s="17">
        <v>706</v>
      </c>
      <c r="C1517" s="10" t="s">
        <v>7805</v>
      </c>
      <c r="D1517" s="17" t="s">
        <v>5793</v>
      </c>
      <c r="E1517" s="17">
        <v>1</v>
      </c>
      <c r="F1517" t="str">
        <f t="shared" si="23"/>
        <v>INSERT INTO `photos2`(`photoId`, `restId`, `url`, `type`) VALUES (1516,706,'mike-and-annes-restaurant1.jpg','banner');</v>
      </c>
    </row>
    <row r="1518" spans="1:6">
      <c r="A1518" s="25">
        <v>1517</v>
      </c>
      <c r="B1518" s="17">
        <v>706</v>
      </c>
      <c r="C1518" s="5" t="s">
        <v>7806</v>
      </c>
      <c r="D1518" s="17" t="s">
        <v>5792</v>
      </c>
      <c r="E1518">
        <v>3</v>
      </c>
      <c r="F1518" t="str">
        <f t="shared" si="23"/>
        <v>INSERT INTO `photos2`(`photoId`, `restId`, `url`, `type`) VALUES (1517,706,'mike-and-annes-restaurant2.gif','logo');</v>
      </c>
    </row>
    <row r="1519" spans="1:6">
      <c r="A1519" s="25">
        <v>1518</v>
      </c>
      <c r="B1519" s="17">
        <v>707</v>
      </c>
      <c r="C1519" t="s">
        <v>7814</v>
      </c>
      <c r="D1519" s="17" t="s">
        <v>5793</v>
      </c>
      <c r="E1519" s="25">
        <v>1</v>
      </c>
      <c r="F1519" t="str">
        <f t="shared" si="23"/>
        <v>INSERT INTO `photos2`(`photoId`, `restId`, `url`, `type`) VALUES (1518,707,'mix-n-munch1.jpg','banner');</v>
      </c>
    </row>
    <row r="1520" spans="1:6">
      <c r="A1520" s="25">
        <v>1519</v>
      </c>
      <c r="B1520" s="17">
        <v>707</v>
      </c>
      <c r="C1520" s="5" t="s">
        <v>7815</v>
      </c>
      <c r="D1520" s="17" t="s">
        <v>5792</v>
      </c>
      <c r="E1520">
        <v>3</v>
      </c>
      <c r="F1520" t="str">
        <f t="shared" si="23"/>
        <v>INSERT INTO `photos2`(`photoId`, `restId`, `url`, `type`) VALUES (1519,707,'mix-n-munch2.jpg','logo');</v>
      </c>
    </row>
    <row r="1521" spans="1:6">
      <c r="A1521" s="25">
        <v>1520</v>
      </c>
      <c r="B1521" s="17">
        <v>708</v>
      </c>
      <c r="C1521" s="10" t="s">
        <v>7824</v>
      </c>
      <c r="D1521" s="17" t="s">
        <v>5793</v>
      </c>
      <c r="E1521" s="17">
        <v>1</v>
      </c>
      <c r="F1521" t="str">
        <f t="shared" si="23"/>
        <v>INSERT INTO `photos2`(`photoId`, `restId`, `url`, `type`) VALUES (1520,708,'firefly-bistro1.jpg','banner');</v>
      </c>
    </row>
    <row r="1522" spans="1:6">
      <c r="A1522" s="25">
        <v>1521</v>
      </c>
      <c r="B1522" s="17">
        <v>709</v>
      </c>
      <c r="C1522" s="3" t="s">
        <v>7833</v>
      </c>
      <c r="D1522" s="17" t="s">
        <v>5793</v>
      </c>
      <c r="E1522" s="17">
        <v>1</v>
      </c>
      <c r="F1522" t="str">
        <f t="shared" si="23"/>
        <v>INSERT INTO `photos2`(`photoId`, `restId`, `url`, `type`) VALUES (1521,709,'rockenwagner1.JPG','banner');</v>
      </c>
    </row>
    <row r="1523" spans="1:6">
      <c r="A1523" s="25">
        <v>1522</v>
      </c>
      <c r="B1523" s="17">
        <v>709</v>
      </c>
      <c r="C1523" s="5" t="s">
        <v>7834</v>
      </c>
      <c r="D1523" s="17" t="s">
        <v>5792</v>
      </c>
      <c r="E1523">
        <v>3</v>
      </c>
      <c r="F1523" t="str">
        <f t="shared" si="23"/>
        <v>INSERT INTO `photos2`(`photoId`, `restId`, `url`, `type`) VALUES (1522,709,'rockenwagner2.gif','logo');</v>
      </c>
    </row>
    <row r="1524" spans="1:6">
      <c r="A1524" s="25">
        <v>1523</v>
      </c>
      <c r="B1524" s="17">
        <v>710</v>
      </c>
      <c r="C1524" s="3" t="s">
        <v>7833</v>
      </c>
      <c r="D1524" s="17" t="s">
        <v>5793</v>
      </c>
      <c r="E1524" s="25">
        <v>1</v>
      </c>
      <c r="F1524" t="str">
        <f t="shared" si="23"/>
        <v>INSERT INTO `photos2`(`photoId`, `restId`, `url`, `type`) VALUES (1523,710,'rockenwagner1.JPG','banner');</v>
      </c>
    </row>
    <row r="1525" spans="1:6">
      <c r="A1525" s="25">
        <v>1524</v>
      </c>
      <c r="B1525" s="17">
        <v>710</v>
      </c>
      <c r="C1525" s="5" t="s">
        <v>7834</v>
      </c>
      <c r="D1525" s="17" t="s">
        <v>5792</v>
      </c>
      <c r="E1525">
        <v>3</v>
      </c>
      <c r="F1525" t="str">
        <f t="shared" si="23"/>
        <v>INSERT INTO `photos2`(`photoId`, `restId`, `url`, `type`) VALUES (1524,710,'rockenwagner2.gif','logo');</v>
      </c>
    </row>
    <row r="1526" spans="1:6">
      <c r="A1526" s="25">
        <v>1525</v>
      </c>
      <c r="B1526" s="17">
        <v>711</v>
      </c>
      <c r="C1526" s="51" t="s">
        <v>7844</v>
      </c>
      <c r="D1526" t="s">
        <v>5793</v>
      </c>
      <c r="E1526">
        <v>1</v>
      </c>
      <c r="F1526" t="str">
        <f t="shared" si="23"/>
        <v>INSERT INTO `photos2`(`photoId`, `restId`, `url`, `type`) VALUES (1525,711,'3-square-cafe1.jpg','banner');</v>
      </c>
    </row>
    <row r="1527" spans="1:6" ht="13" thickBot="1">
      <c r="A1527" s="25">
        <v>1526</v>
      </c>
      <c r="B1527" s="17">
        <v>711</v>
      </c>
      <c r="C1527" s="5" t="s">
        <v>7845</v>
      </c>
      <c r="D1527" t="s">
        <v>5795</v>
      </c>
      <c r="E1527">
        <v>2</v>
      </c>
      <c r="F1527" t="str">
        <f t="shared" si="23"/>
        <v>INSERT INTO `photos2`(`photoId`, `restId`, `url`, `type`) VALUES (1526,711,'3-square-cafe2.jpg','slider');</v>
      </c>
    </row>
    <row r="1528" spans="1:6">
      <c r="A1528" s="25">
        <v>1527</v>
      </c>
      <c r="B1528" s="17">
        <v>711</v>
      </c>
      <c r="C1528" s="49" t="s">
        <v>7846</v>
      </c>
      <c r="D1528" t="s">
        <v>5792</v>
      </c>
      <c r="E1528">
        <v>3</v>
      </c>
      <c r="F1528" t="str">
        <f t="shared" si="23"/>
        <v>INSERT INTO `photos2`(`photoId`, `restId`, `url`, `type`) VALUES (1527,711,'3-square-cafe3.jpg','logo');</v>
      </c>
    </row>
    <row r="1529" spans="1:6">
      <c r="A1529" s="25">
        <v>1528</v>
      </c>
      <c r="B1529" s="17">
        <v>712</v>
      </c>
      <c r="C1529" s="5" t="s">
        <v>7854</v>
      </c>
      <c r="D1529" s="17" t="s">
        <v>5793</v>
      </c>
      <c r="E1529" s="25">
        <v>1</v>
      </c>
      <c r="F1529" t="str">
        <f t="shared" si="23"/>
        <v>INSERT INTO `photos2`(`photoId`, `restId`, `url`, `type`) VALUES (1528,712,'Cafe-HabanaNyc1.JPG','banner');</v>
      </c>
    </row>
    <row r="1530" spans="1:6">
      <c r="A1530" s="25">
        <v>1529</v>
      </c>
      <c r="B1530" s="17">
        <v>712</v>
      </c>
      <c r="C1530" s="5" t="s">
        <v>7855</v>
      </c>
      <c r="D1530" s="17" t="s">
        <v>5792</v>
      </c>
      <c r="E1530">
        <v>3</v>
      </c>
      <c r="F1530" t="str">
        <f t="shared" si="23"/>
        <v>INSERT INTO `photos2`(`photoId`, `restId`, `url`, `type`) VALUES (1529,712,'cafe-habana2.gif','logo');</v>
      </c>
    </row>
    <row r="1531" spans="1:6">
      <c r="A1531" s="25">
        <v>1530</v>
      </c>
      <c r="B1531" s="17">
        <v>713</v>
      </c>
      <c r="C1531" t="s">
        <v>7860</v>
      </c>
      <c r="D1531" s="17" t="s">
        <v>5793</v>
      </c>
      <c r="E1531" s="17">
        <v>1</v>
      </c>
      <c r="F1531" t="str">
        <f t="shared" si="23"/>
        <v>INSERT INTO `photos2`(`photoId`, `restId`, `url`, `type`) VALUES (1530,713,'cafe-habanatogo1.jpg','banner');</v>
      </c>
    </row>
    <row r="1532" spans="1:6">
      <c r="A1532" s="25">
        <v>1531</v>
      </c>
      <c r="B1532" s="17">
        <v>713</v>
      </c>
      <c r="C1532" s="5" t="s">
        <v>7855</v>
      </c>
      <c r="D1532" s="17" t="s">
        <v>5792</v>
      </c>
      <c r="E1532">
        <v>3</v>
      </c>
      <c r="F1532" t="str">
        <f t="shared" si="23"/>
        <v>INSERT INTO `photos2`(`photoId`, `restId`, `url`, `type`) VALUES (1531,713,'cafe-habana2.gif','logo');</v>
      </c>
    </row>
    <row r="1533" spans="1:6">
      <c r="A1533" s="25">
        <v>1532</v>
      </c>
      <c r="B1533" s="17">
        <v>714</v>
      </c>
      <c r="C1533" t="s">
        <v>7867</v>
      </c>
      <c r="D1533" t="s">
        <v>5793</v>
      </c>
      <c r="E1533">
        <v>1</v>
      </c>
      <c r="F1533" t="str">
        <f t="shared" si="23"/>
        <v>INSERT INTO `photos2`(`photoId`, `restId`, `url`, `type`) VALUES (1532,714,'habana-outpost1.jpg','banner');</v>
      </c>
    </row>
    <row r="1534" spans="1:6">
      <c r="A1534" s="25">
        <v>1533</v>
      </c>
      <c r="B1534" s="17">
        <v>714</v>
      </c>
      <c r="C1534" t="s">
        <v>7868</v>
      </c>
      <c r="D1534" t="s">
        <v>5795</v>
      </c>
      <c r="E1534">
        <v>2</v>
      </c>
      <c r="F1534" t="str">
        <f t="shared" si="23"/>
        <v>INSERT INTO `photos2`(`photoId`, `restId`, `url`, `type`) VALUES (1533,714,'Habana-Outpost2.jpg','slider');</v>
      </c>
    </row>
    <row r="1535" spans="1:6">
      <c r="A1535" s="25">
        <v>1534</v>
      </c>
      <c r="B1535" s="17">
        <v>714</v>
      </c>
      <c r="C1535" s="50" t="s">
        <v>7869</v>
      </c>
      <c r="D1535" t="s">
        <v>5792</v>
      </c>
      <c r="E1535">
        <v>3</v>
      </c>
      <c r="F1535" t="str">
        <f t="shared" si="23"/>
        <v>INSERT INTO `photos2`(`photoId`, `restId`, `url`, `type`) VALUES (1534,714,'Habana-Outpost3.jpg','logo');</v>
      </c>
    </row>
    <row r="1536" spans="1:6">
      <c r="A1536" s="25">
        <v>1535</v>
      </c>
      <c r="B1536" s="17">
        <v>715</v>
      </c>
      <c r="C1536" s="5" t="s">
        <v>7879</v>
      </c>
      <c r="D1536" t="s">
        <v>5793</v>
      </c>
      <c r="E1536">
        <v>1</v>
      </c>
      <c r="F1536" t="str">
        <f t="shared" si="23"/>
        <v>INSERT INTO `photos2`(`photoId`, `restId`, `url`, `type`) VALUES (1535,715,'kubukiBrea1.JPG','banner');</v>
      </c>
    </row>
    <row r="1537" spans="1:6">
      <c r="A1537" s="25">
        <v>1536</v>
      </c>
      <c r="B1537" s="17">
        <v>715</v>
      </c>
      <c r="C1537" s="5" t="s">
        <v>7880</v>
      </c>
      <c r="D1537" t="s">
        <v>5795</v>
      </c>
      <c r="E1537">
        <v>2</v>
      </c>
      <c r="F1537" t="str">
        <f t="shared" si="23"/>
        <v>INSERT INTO `photos2`(`photoId`, `restId`, `url`, `type`) VALUES (1536,715,'kabuki2.JPG','slider');</v>
      </c>
    </row>
    <row r="1538" spans="1:6">
      <c r="A1538" s="25">
        <v>1537</v>
      </c>
      <c r="B1538" s="17">
        <v>715</v>
      </c>
      <c r="C1538" s="50" t="s">
        <v>7881</v>
      </c>
      <c r="D1538" t="s">
        <v>5792</v>
      </c>
      <c r="E1538">
        <v>3</v>
      </c>
      <c r="F1538" t="str">
        <f t="shared" si="23"/>
        <v>INSERT INTO `photos2`(`photoId`, `restId`, `url`, `type`) VALUES (1537,715,'kabuki3.jpg','logo');</v>
      </c>
    </row>
    <row r="1539" spans="1:6">
      <c r="A1539" s="25">
        <v>1538</v>
      </c>
      <c r="B1539" s="17">
        <v>716</v>
      </c>
      <c r="C1539" s="5" t="s">
        <v>7886</v>
      </c>
      <c r="D1539" t="s">
        <v>5793</v>
      </c>
      <c r="E1539">
        <v>1</v>
      </c>
      <c r="F1539" t="str">
        <f t="shared" ref="F1539:F1602" si="24">"INSERT INTO `photos2`(`photoId`, `restId`, `url`, `type`) VALUES (" &amp; A1539 &amp; "," &amp; B1539 &amp; "," &amp; CONCATENATE("'",C1539,"'") &amp; "," &amp; CONCATENATE("'",D1539,"'") &amp; ");"</f>
        <v>INSERT INTO `photos2`(`photoId`, `restId`, `url`, `type`) VALUES (1538,716,'kabukiBurbank1.jpg','banner');</v>
      </c>
    </row>
    <row r="1540" spans="1:6">
      <c r="A1540" s="25">
        <v>1539</v>
      </c>
      <c r="B1540" s="17">
        <v>716</v>
      </c>
      <c r="C1540" s="5" t="s">
        <v>7880</v>
      </c>
      <c r="D1540" t="s">
        <v>5795</v>
      </c>
      <c r="E1540">
        <v>2</v>
      </c>
      <c r="F1540" t="str">
        <f t="shared" si="24"/>
        <v>INSERT INTO `photos2`(`photoId`, `restId`, `url`, `type`) VALUES (1539,716,'kabuki2.JPG','slider');</v>
      </c>
    </row>
    <row r="1541" spans="1:6">
      <c r="A1541" s="25">
        <v>1540</v>
      </c>
      <c r="B1541" s="17">
        <v>716</v>
      </c>
      <c r="C1541" s="50" t="s">
        <v>7881</v>
      </c>
      <c r="D1541" t="s">
        <v>5792</v>
      </c>
      <c r="E1541">
        <v>3</v>
      </c>
      <c r="F1541" t="str">
        <f t="shared" si="24"/>
        <v>INSERT INTO `photos2`(`photoId`, `restId`, `url`, `type`) VALUES (1540,716,'kabuki3.jpg','logo');</v>
      </c>
    </row>
    <row r="1542" spans="1:6">
      <c r="A1542" s="25">
        <v>1541</v>
      </c>
      <c r="B1542" s="17">
        <v>717</v>
      </c>
      <c r="C1542" s="5" t="s">
        <v>7891</v>
      </c>
      <c r="D1542" t="s">
        <v>5793</v>
      </c>
      <c r="E1542">
        <v>1</v>
      </c>
      <c r="F1542" t="str">
        <f t="shared" si="24"/>
        <v>INSERT INTO `photos2`(`photoId`, `restId`, `url`, `type`) VALUES (1541,717,'kabukiCerritos1.jpg','banner');</v>
      </c>
    </row>
    <row r="1543" spans="1:6">
      <c r="A1543" s="25">
        <v>1542</v>
      </c>
      <c r="B1543" s="17">
        <v>717</v>
      </c>
      <c r="C1543" s="5" t="s">
        <v>7880</v>
      </c>
      <c r="D1543" t="s">
        <v>5795</v>
      </c>
      <c r="E1543">
        <v>2</v>
      </c>
      <c r="F1543" t="str">
        <f t="shared" si="24"/>
        <v>INSERT INTO `photos2`(`photoId`, `restId`, `url`, `type`) VALUES (1542,717,'kabuki2.JPG','slider');</v>
      </c>
    </row>
    <row r="1544" spans="1:6">
      <c r="A1544" s="25">
        <v>1543</v>
      </c>
      <c r="B1544" s="17">
        <v>717</v>
      </c>
      <c r="C1544" s="50" t="s">
        <v>7881</v>
      </c>
      <c r="D1544" t="s">
        <v>5792</v>
      </c>
      <c r="E1544">
        <v>3</v>
      </c>
      <c r="F1544" t="str">
        <f t="shared" si="24"/>
        <v>INSERT INTO `photos2`(`photoId`, `restId`, `url`, `type`) VALUES (1543,717,'kabuki3.jpg','logo');</v>
      </c>
    </row>
    <row r="1545" spans="1:6">
      <c r="A1545" s="25">
        <v>1544</v>
      </c>
      <c r="B1545" s="17">
        <v>718</v>
      </c>
      <c r="C1545" s="5" t="s">
        <v>7895</v>
      </c>
      <c r="D1545" t="s">
        <v>5793</v>
      </c>
      <c r="E1545">
        <v>1</v>
      </c>
      <c r="F1545" t="str">
        <f t="shared" si="24"/>
        <v>INSERT INTO `photos2`(`photoId`, `restId`, `url`, `type`) VALUES (1544,718,'kabukiHollywood1.jpg','banner');</v>
      </c>
    </row>
    <row r="1546" spans="1:6">
      <c r="A1546" s="25">
        <v>1545</v>
      </c>
      <c r="B1546" s="17">
        <v>718</v>
      </c>
      <c r="C1546" s="5" t="s">
        <v>7880</v>
      </c>
      <c r="D1546" t="s">
        <v>5795</v>
      </c>
      <c r="E1546">
        <v>2</v>
      </c>
      <c r="F1546" t="str">
        <f t="shared" si="24"/>
        <v>INSERT INTO `photos2`(`photoId`, `restId`, `url`, `type`) VALUES (1545,718,'kabuki2.JPG','slider');</v>
      </c>
    </row>
    <row r="1547" spans="1:6">
      <c r="A1547" s="25">
        <v>1546</v>
      </c>
      <c r="B1547" s="17">
        <v>718</v>
      </c>
      <c r="C1547" s="50" t="s">
        <v>7881</v>
      </c>
      <c r="D1547" t="s">
        <v>5792</v>
      </c>
      <c r="E1547">
        <v>3</v>
      </c>
      <c r="F1547" t="str">
        <f t="shared" si="24"/>
        <v>INSERT INTO `photos2`(`photoId`, `restId`, `url`, `type`) VALUES (1546,718,'kabuki3.jpg','logo');</v>
      </c>
    </row>
    <row r="1548" spans="1:6">
      <c r="A1548" s="25">
        <v>1547</v>
      </c>
      <c r="B1548" s="17">
        <v>719</v>
      </c>
      <c r="C1548" s="5" t="s">
        <v>7900</v>
      </c>
      <c r="D1548" t="s">
        <v>5793</v>
      </c>
      <c r="E1548">
        <v>1</v>
      </c>
      <c r="F1548" t="str">
        <f t="shared" si="24"/>
        <v>INSERT INTO `photos2`(`photoId`, `restId`, `url`, `type`) VALUES (1547,719,'kabukiHughesCenter1.jpg','banner');</v>
      </c>
    </row>
    <row r="1549" spans="1:6">
      <c r="A1549" s="25">
        <v>1548</v>
      </c>
      <c r="B1549" s="17">
        <v>719</v>
      </c>
      <c r="C1549" s="5" t="s">
        <v>7880</v>
      </c>
      <c r="D1549" t="s">
        <v>5795</v>
      </c>
      <c r="E1549">
        <v>2</v>
      </c>
      <c r="F1549" t="str">
        <f t="shared" si="24"/>
        <v>INSERT INTO `photos2`(`photoId`, `restId`, `url`, `type`) VALUES (1548,719,'kabuki2.JPG','slider');</v>
      </c>
    </row>
    <row r="1550" spans="1:6">
      <c r="A1550" s="25">
        <v>1549</v>
      </c>
      <c r="B1550" s="17">
        <v>719</v>
      </c>
      <c r="C1550" s="50" t="s">
        <v>7881</v>
      </c>
      <c r="D1550" t="s">
        <v>5792</v>
      </c>
      <c r="E1550">
        <v>3</v>
      </c>
      <c r="F1550" t="str">
        <f t="shared" si="24"/>
        <v>INSERT INTO `photos2`(`photoId`, `restId`, `url`, `type`) VALUES (1549,719,'kabuki3.jpg','logo');</v>
      </c>
    </row>
    <row r="1551" spans="1:6">
      <c r="A1551" s="25">
        <v>1550</v>
      </c>
      <c r="B1551" s="17">
        <v>720</v>
      </c>
      <c r="C1551" s="5" t="s">
        <v>7904</v>
      </c>
      <c r="D1551" t="s">
        <v>5793</v>
      </c>
      <c r="E1551">
        <v>1</v>
      </c>
      <c r="F1551" t="str">
        <f t="shared" si="24"/>
        <v>INSERT INTO `photos2`(`photoId`, `restId`, `url`, `type`) VALUES (1550,720,'kabukiHuntingtonBeach1.jpg','banner');</v>
      </c>
    </row>
    <row r="1552" spans="1:6">
      <c r="A1552" s="25">
        <v>1551</v>
      </c>
      <c r="B1552" s="17">
        <v>720</v>
      </c>
      <c r="C1552" s="5" t="s">
        <v>7880</v>
      </c>
      <c r="D1552" t="s">
        <v>5795</v>
      </c>
      <c r="E1552">
        <v>2</v>
      </c>
      <c r="F1552" t="str">
        <f t="shared" si="24"/>
        <v>INSERT INTO `photos2`(`photoId`, `restId`, `url`, `type`) VALUES (1551,720,'kabuki2.JPG','slider');</v>
      </c>
    </row>
    <row r="1553" spans="1:6">
      <c r="A1553" s="25">
        <v>1552</v>
      </c>
      <c r="B1553" s="17">
        <v>720</v>
      </c>
      <c r="C1553" s="50" t="s">
        <v>7881</v>
      </c>
      <c r="D1553" t="s">
        <v>5792</v>
      </c>
      <c r="E1553">
        <v>3</v>
      </c>
      <c r="F1553" t="str">
        <f t="shared" si="24"/>
        <v>INSERT INTO `photos2`(`photoId`, `restId`, `url`, `type`) VALUES (1552,720,'kabuki3.jpg','logo');</v>
      </c>
    </row>
    <row r="1554" spans="1:6">
      <c r="A1554" s="25">
        <v>1553</v>
      </c>
      <c r="B1554" s="17">
        <v>721</v>
      </c>
      <c r="C1554" s="5" t="s">
        <v>7909</v>
      </c>
      <c r="D1554" t="s">
        <v>5793</v>
      </c>
      <c r="E1554">
        <v>1</v>
      </c>
      <c r="F1554" t="str">
        <f t="shared" si="24"/>
        <v>INSERT INTO `photos2`(`photoId`, `restId`, `url`, `type`) VALUES (1553,721,'kabukiIrvineSpectrum1.jpg','banner');</v>
      </c>
    </row>
    <row r="1555" spans="1:6">
      <c r="A1555" s="25">
        <v>1554</v>
      </c>
      <c r="B1555" s="17">
        <v>721</v>
      </c>
      <c r="C1555" s="5" t="s">
        <v>7880</v>
      </c>
      <c r="D1555" t="s">
        <v>5795</v>
      </c>
      <c r="E1555">
        <v>2</v>
      </c>
      <c r="F1555" t="str">
        <f t="shared" si="24"/>
        <v>INSERT INTO `photos2`(`photoId`, `restId`, `url`, `type`) VALUES (1554,721,'kabuki2.JPG','slider');</v>
      </c>
    </row>
    <row r="1556" spans="1:6">
      <c r="A1556" s="25">
        <v>1555</v>
      </c>
      <c r="B1556" s="17">
        <v>721</v>
      </c>
      <c r="C1556" s="50" t="s">
        <v>7881</v>
      </c>
      <c r="D1556" t="s">
        <v>5792</v>
      </c>
      <c r="E1556">
        <v>3</v>
      </c>
      <c r="F1556" t="str">
        <f t="shared" si="24"/>
        <v>INSERT INTO `photos2`(`photoId`, `restId`, `url`, `type`) VALUES (1555,721,'kabuki3.jpg','logo');</v>
      </c>
    </row>
    <row r="1557" spans="1:6">
      <c r="A1557" s="25">
        <v>1556</v>
      </c>
      <c r="B1557" s="17">
        <v>722</v>
      </c>
      <c r="C1557" s="5" t="s">
        <v>7914</v>
      </c>
      <c r="D1557" t="s">
        <v>5793</v>
      </c>
      <c r="E1557">
        <v>1</v>
      </c>
      <c r="F1557" t="str">
        <f t="shared" si="24"/>
        <v>INSERT INTO `photos2`(`photoId`, `restId`, `url`, `type`) VALUES (1556,722,'kabukiOldPasadena1.jpg','banner');</v>
      </c>
    </row>
    <row r="1558" spans="1:6">
      <c r="A1558" s="25">
        <v>1557</v>
      </c>
      <c r="B1558" s="17">
        <v>722</v>
      </c>
      <c r="C1558" s="5" t="s">
        <v>7880</v>
      </c>
      <c r="D1558" t="s">
        <v>5795</v>
      </c>
      <c r="E1558">
        <v>2</v>
      </c>
      <c r="F1558" t="str">
        <f t="shared" si="24"/>
        <v>INSERT INTO `photos2`(`photoId`, `restId`, `url`, `type`) VALUES (1557,722,'kabuki2.JPG','slider');</v>
      </c>
    </row>
    <row r="1559" spans="1:6">
      <c r="A1559" s="25">
        <v>1558</v>
      </c>
      <c r="B1559" s="17">
        <v>722</v>
      </c>
      <c r="C1559" s="50" t="s">
        <v>7881</v>
      </c>
      <c r="D1559" t="s">
        <v>5792</v>
      </c>
      <c r="E1559">
        <v>3</v>
      </c>
      <c r="F1559" t="str">
        <f t="shared" si="24"/>
        <v>INSERT INTO `photos2`(`photoId`, `restId`, `url`, `type`) VALUES (1558,722,'kabuki3.jpg','logo');</v>
      </c>
    </row>
    <row r="1560" spans="1:6">
      <c r="A1560" s="25">
        <v>1559</v>
      </c>
      <c r="B1560" s="17">
        <v>723</v>
      </c>
      <c r="C1560" s="5" t="s">
        <v>7919</v>
      </c>
      <c r="D1560" t="s">
        <v>5793</v>
      </c>
      <c r="E1560">
        <v>1</v>
      </c>
      <c r="F1560" t="str">
        <f t="shared" si="24"/>
        <v>INSERT INTO `photos2`(`photoId`, `restId`, `url`, `type`) VALUES (1559,723,'kabukiOxnard1.JPG','banner');</v>
      </c>
    </row>
    <row r="1561" spans="1:6">
      <c r="A1561" s="25">
        <v>1560</v>
      </c>
      <c r="B1561" s="17">
        <v>723</v>
      </c>
      <c r="C1561" s="5" t="s">
        <v>7880</v>
      </c>
      <c r="D1561" t="s">
        <v>5795</v>
      </c>
      <c r="E1561">
        <v>2</v>
      </c>
      <c r="F1561" t="str">
        <f t="shared" si="24"/>
        <v>INSERT INTO `photos2`(`photoId`, `restId`, `url`, `type`) VALUES (1560,723,'kabuki2.JPG','slider');</v>
      </c>
    </row>
    <row r="1562" spans="1:6">
      <c r="A1562" s="25">
        <v>1561</v>
      </c>
      <c r="B1562" s="17">
        <v>723</v>
      </c>
      <c r="C1562" s="50" t="s">
        <v>7881</v>
      </c>
      <c r="D1562" t="s">
        <v>5792</v>
      </c>
      <c r="E1562">
        <v>3</v>
      </c>
      <c r="F1562" t="str">
        <f t="shared" si="24"/>
        <v>INSERT INTO `photos2`(`photoId`, `restId`, `url`, `type`) VALUES (1561,723,'kabuki3.jpg','logo');</v>
      </c>
    </row>
    <row r="1563" spans="1:6">
      <c r="A1563" s="25">
        <v>1562</v>
      </c>
      <c r="B1563" s="17">
        <v>724</v>
      </c>
      <c r="C1563" s="5" t="s">
        <v>7923</v>
      </c>
      <c r="D1563" t="s">
        <v>5793</v>
      </c>
      <c r="E1563">
        <v>1</v>
      </c>
      <c r="F1563" t="str">
        <f t="shared" si="24"/>
        <v>INSERT INTO `photos2`(`photoId`, `restId`, `url`, `type`) VALUES (1562,724,'kabukiPasadena1.jpg','banner');</v>
      </c>
    </row>
    <row r="1564" spans="1:6">
      <c r="A1564" s="25">
        <v>1563</v>
      </c>
      <c r="B1564" s="17">
        <v>724</v>
      </c>
      <c r="C1564" s="5" t="s">
        <v>7880</v>
      </c>
      <c r="D1564" t="s">
        <v>5795</v>
      </c>
      <c r="E1564">
        <v>2</v>
      </c>
      <c r="F1564" t="str">
        <f t="shared" si="24"/>
        <v>INSERT INTO `photos2`(`photoId`, `restId`, `url`, `type`) VALUES (1563,724,'kabuki2.JPG','slider');</v>
      </c>
    </row>
    <row r="1565" spans="1:6">
      <c r="A1565" s="25">
        <v>1564</v>
      </c>
      <c r="B1565" s="17">
        <v>724</v>
      </c>
      <c r="C1565" s="50" t="s">
        <v>7881</v>
      </c>
      <c r="D1565" t="s">
        <v>5792</v>
      </c>
      <c r="E1565">
        <v>3</v>
      </c>
      <c r="F1565" t="str">
        <f t="shared" si="24"/>
        <v>INSERT INTO `photos2`(`photoId`, `restId`, `url`, `type`) VALUES (1564,724,'kabuki3.jpg','logo');</v>
      </c>
    </row>
    <row r="1566" spans="1:6">
      <c r="A1566" s="25">
        <v>1565</v>
      </c>
      <c r="B1566" s="17">
        <v>725</v>
      </c>
      <c r="C1566" s="5" t="s">
        <v>7928</v>
      </c>
      <c r="D1566" t="s">
        <v>5793</v>
      </c>
      <c r="E1566">
        <v>1</v>
      </c>
      <c r="F1566" t="str">
        <f t="shared" si="24"/>
        <v>INSERT INTO `photos2`(`photoId`, `restId`, `url`, `type`) VALUES (1565,725,'kabukiRanchoCucamonga1.jpg','banner');</v>
      </c>
    </row>
    <row r="1567" spans="1:6">
      <c r="A1567" s="25">
        <v>1566</v>
      </c>
      <c r="B1567" s="17">
        <v>725</v>
      </c>
      <c r="C1567" s="5" t="s">
        <v>7880</v>
      </c>
      <c r="D1567" t="s">
        <v>5795</v>
      </c>
      <c r="E1567">
        <v>2</v>
      </c>
      <c r="F1567" t="str">
        <f t="shared" si="24"/>
        <v>INSERT INTO `photos2`(`photoId`, `restId`, `url`, `type`) VALUES (1566,725,'kabuki2.JPG','slider');</v>
      </c>
    </row>
    <row r="1568" spans="1:6">
      <c r="A1568" s="25">
        <v>1567</v>
      </c>
      <c r="B1568" s="17">
        <v>725</v>
      </c>
      <c r="C1568" s="50" t="s">
        <v>7881</v>
      </c>
      <c r="D1568" t="s">
        <v>5792</v>
      </c>
      <c r="E1568">
        <v>3</v>
      </c>
      <c r="F1568" t="str">
        <f t="shared" si="24"/>
        <v>INSERT INTO `photos2`(`photoId`, `restId`, `url`, `type`) VALUES (1567,725,'kabuki3.jpg','logo');</v>
      </c>
    </row>
    <row r="1569" spans="1:6">
      <c r="A1569" s="25">
        <v>1568</v>
      </c>
      <c r="B1569" s="17">
        <v>726</v>
      </c>
      <c r="C1569" s="5" t="s">
        <v>7932</v>
      </c>
      <c r="D1569" t="s">
        <v>5793</v>
      </c>
      <c r="E1569">
        <v>1</v>
      </c>
      <c r="F1569" t="str">
        <f t="shared" si="24"/>
        <v>INSERT INTO `photos2`(`photoId`, `restId`, `url`, `type`) VALUES (1568,726,'kabukiValencia1.JPG','banner');</v>
      </c>
    </row>
    <row r="1570" spans="1:6">
      <c r="A1570" s="25">
        <v>1569</v>
      </c>
      <c r="B1570" s="17">
        <v>726</v>
      </c>
      <c r="C1570" s="5" t="s">
        <v>7880</v>
      </c>
      <c r="D1570" t="s">
        <v>5795</v>
      </c>
      <c r="E1570">
        <v>2</v>
      </c>
      <c r="F1570" t="str">
        <f t="shared" si="24"/>
        <v>INSERT INTO `photos2`(`photoId`, `restId`, `url`, `type`) VALUES (1569,726,'kabuki2.JPG','slider');</v>
      </c>
    </row>
    <row r="1571" spans="1:6">
      <c r="A1571" s="25">
        <v>1570</v>
      </c>
      <c r="B1571" s="17">
        <v>726</v>
      </c>
      <c r="C1571" s="50" t="s">
        <v>7881</v>
      </c>
      <c r="D1571" t="s">
        <v>5792</v>
      </c>
      <c r="E1571">
        <v>3</v>
      </c>
      <c r="F1571" t="str">
        <f t="shared" si="24"/>
        <v>INSERT INTO `photos2`(`photoId`, `restId`, `url`, `type`) VALUES (1570,726,'kabuki3.jpg','logo');</v>
      </c>
    </row>
    <row r="1572" spans="1:6">
      <c r="A1572" s="25">
        <v>1571</v>
      </c>
      <c r="B1572" s="17">
        <v>727</v>
      </c>
      <c r="C1572" s="5" t="s">
        <v>7936</v>
      </c>
      <c r="D1572" t="s">
        <v>5793</v>
      </c>
      <c r="E1572">
        <v>1</v>
      </c>
      <c r="F1572" t="str">
        <f t="shared" si="24"/>
        <v>INSERT INTO `photos2`(`photoId`, `restId`, `url`, `type`) VALUES (1571,727,'kabukiWoodlandHills1.jpg','banner');</v>
      </c>
    </row>
    <row r="1573" spans="1:6">
      <c r="A1573" s="25">
        <v>1572</v>
      </c>
      <c r="B1573" s="17">
        <v>727</v>
      </c>
      <c r="C1573" s="5" t="s">
        <v>7880</v>
      </c>
      <c r="D1573" t="s">
        <v>5795</v>
      </c>
      <c r="E1573">
        <v>2</v>
      </c>
      <c r="F1573" t="str">
        <f t="shared" si="24"/>
        <v>INSERT INTO `photos2`(`photoId`, `restId`, `url`, `type`) VALUES (1572,727,'kabuki2.JPG','slider');</v>
      </c>
    </row>
    <row r="1574" spans="1:6">
      <c r="A1574" s="25">
        <v>1573</v>
      </c>
      <c r="B1574" s="17">
        <v>727</v>
      </c>
      <c r="C1574" s="50" t="s">
        <v>7881</v>
      </c>
      <c r="D1574" t="s">
        <v>5792</v>
      </c>
      <c r="E1574">
        <v>3</v>
      </c>
      <c r="F1574" t="str">
        <f t="shared" si="24"/>
        <v>INSERT INTO `photos2`(`photoId`, `restId`, `url`, `type`) VALUES (1573,727,'kabuki3.jpg','logo');</v>
      </c>
    </row>
    <row r="1575" spans="1:6">
      <c r="A1575" s="25">
        <v>1574</v>
      </c>
      <c r="B1575" s="17">
        <v>728</v>
      </c>
      <c r="C1575" s="5" t="s">
        <v>7940</v>
      </c>
      <c r="D1575" t="s">
        <v>5793</v>
      </c>
      <c r="E1575">
        <v>1</v>
      </c>
      <c r="F1575" t="str">
        <f t="shared" si="24"/>
        <v>INSERT INTO `photos2`(`photoId`, `restId`, `url`, `type`) VALUES (1574,728,'kabukiGlendale1.jpg','banner');</v>
      </c>
    </row>
    <row r="1576" spans="1:6">
      <c r="A1576" s="25">
        <v>1575</v>
      </c>
      <c r="B1576" s="17">
        <v>728</v>
      </c>
      <c r="C1576" s="5" t="s">
        <v>7880</v>
      </c>
      <c r="D1576" t="s">
        <v>5795</v>
      </c>
      <c r="E1576">
        <v>2</v>
      </c>
      <c r="F1576" t="str">
        <f t="shared" si="24"/>
        <v>INSERT INTO `photos2`(`photoId`, `restId`, `url`, `type`) VALUES (1575,728,'kabuki2.JPG','slider');</v>
      </c>
    </row>
    <row r="1577" spans="1:6">
      <c r="A1577" s="25">
        <v>1576</v>
      </c>
      <c r="B1577" s="17">
        <v>728</v>
      </c>
      <c r="C1577" s="50" t="s">
        <v>7881</v>
      </c>
      <c r="D1577" t="s">
        <v>5792</v>
      </c>
      <c r="E1577">
        <v>3</v>
      </c>
      <c r="F1577" t="str">
        <f t="shared" si="24"/>
        <v>INSERT INTO `photos2`(`photoId`, `restId`, `url`, `type`) VALUES (1576,728,'kabuki3.jpg','logo');</v>
      </c>
    </row>
    <row r="1578" spans="1:6">
      <c r="A1578" s="25">
        <v>1577</v>
      </c>
      <c r="B1578" s="17">
        <v>729</v>
      </c>
      <c r="C1578" s="5" t="s">
        <v>7945</v>
      </c>
      <c r="D1578" t="s">
        <v>5793</v>
      </c>
      <c r="E1578">
        <v>1</v>
      </c>
      <c r="F1578" t="str">
        <f t="shared" si="24"/>
        <v>INSERT INTO `photos2`(`photoId`, `restId`, `url`, `type`) VALUES (1577,729,'kabukiTempe1.jpg','banner');</v>
      </c>
    </row>
    <row r="1579" spans="1:6">
      <c r="A1579" s="25">
        <v>1578</v>
      </c>
      <c r="B1579" s="17">
        <v>729</v>
      </c>
      <c r="C1579" s="5" t="s">
        <v>7880</v>
      </c>
      <c r="D1579" t="s">
        <v>5795</v>
      </c>
      <c r="E1579">
        <v>2</v>
      </c>
      <c r="F1579" t="str">
        <f t="shared" si="24"/>
        <v>INSERT INTO `photos2`(`photoId`, `restId`, `url`, `type`) VALUES (1578,729,'kabuki2.JPG','slider');</v>
      </c>
    </row>
    <row r="1580" spans="1:6">
      <c r="A1580" s="25">
        <v>1579</v>
      </c>
      <c r="B1580" s="17">
        <v>729</v>
      </c>
      <c r="C1580" s="50" t="s">
        <v>7881</v>
      </c>
      <c r="D1580" t="s">
        <v>5792</v>
      </c>
      <c r="E1580">
        <v>3</v>
      </c>
      <c r="F1580" t="str">
        <f t="shared" si="24"/>
        <v>INSERT INTO `photos2`(`photoId`, `restId`, `url`, `type`) VALUES (1579,729,'kabuki3.jpg','logo');</v>
      </c>
    </row>
    <row r="1581" spans="1:6">
      <c r="A1581" s="25">
        <v>1580</v>
      </c>
      <c r="B1581" s="17">
        <v>730</v>
      </c>
      <c r="C1581" s="5" t="s">
        <v>7949</v>
      </c>
      <c r="D1581" t="s">
        <v>5793</v>
      </c>
      <c r="E1581">
        <v>1</v>
      </c>
      <c r="F1581" t="str">
        <f t="shared" si="24"/>
        <v>INSERT INTO `photos2`(`photoId`, `restId`, `url`, `type`) VALUES (1580,730,'kabukiLasVegas1.jpg','banner');</v>
      </c>
    </row>
    <row r="1582" spans="1:6">
      <c r="A1582" s="25">
        <v>1581</v>
      </c>
      <c r="B1582" s="17">
        <v>730</v>
      </c>
      <c r="C1582" s="5" t="s">
        <v>7880</v>
      </c>
      <c r="D1582" t="s">
        <v>5795</v>
      </c>
      <c r="E1582">
        <v>2</v>
      </c>
      <c r="F1582" t="str">
        <f t="shared" si="24"/>
        <v>INSERT INTO `photos2`(`photoId`, `restId`, `url`, `type`) VALUES (1581,730,'kabuki2.JPG','slider');</v>
      </c>
    </row>
    <row r="1583" spans="1:6">
      <c r="A1583" s="25">
        <v>1582</v>
      </c>
      <c r="B1583" s="17">
        <v>730</v>
      </c>
      <c r="C1583" s="50" t="s">
        <v>7881</v>
      </c>
      <c r="D1583" t="s">
        <v>5792</v>
      </c>
      <c r="E1583">
        <v>3</v>
      </c>
      <c r="F1583" t="str">
        <f t="shared" si="24"/>
        <v>INSERT INTO `photos2`(`photoId`, `restId`, `url`, `type`) VALUES (1582,730,'kabuki3.jpg','logo');</v>
      </c>
    </row>
    <row r="1584" spans="1:6">
      <c r="A1584" s="25">
        <v>1583</v>
      </c>
      <c r="B1584" s="17">
        <v>731</v>
      </c>
      <c r="C1584" s="5" t="s">
        <v>7954</v>
      </c>
      <c r="D1584" t="s">
        <v>5793</v>
      </c>
      <c r="E1584">
        <v>1</v>
      </c>
      <c r="F1584" t="str">
        <f t="shared" si="24"/>
        <v>INSERT INTO `photos2`(`photoId`, `restId`, `url`, `type`) VALUES (1583,731,'kabukiSummerlin1.JPG','banner');</v>
      </c>
    </row>
    <row r="1585" spans="1:6">
      <c r="A1585" s="25">
        <v>1584</v>
      </c>
      <c r="B1585" s="17">
        <v>731</v>
      </c>
      <c r="C1585" s="5" t="s">
        <v>7880</v>
      </c>
      <c r="D1585" t="s">
        <v>5795</v>
      </c>
      <c r="E1585">
        <v>2</v>
      </c>
      <c r="F1585" t="str">
        <f t="shared" si="24"/>
        <v>INSERT INTO `photos2`(`photoId`, `restId`, `url`, `type`) VALUES (1584,731,'kabuki2.JPG','slider');</v>
      </c>
    </row>
    <row r="1586" spans="1:6">
      <c r="A1586" s="25">
        <v>1585</v>
      </c>
      <c r="B1586" s="17">
        <v>731</v>
      </c>
      <c r="C1586" s="50" t="s">
        <v>7881</v>
      </c>
      <c r="D1586" t="s">
        <v>5792</v>
      </c>
      <c r="E1586">
        <v>3</v>
      </c>
      <c r="F1586" t="str">
        <f t="shared" si="24"/>
        <v>INSERT INTO `photos2`(`photoId`, `restId`, `url`, `type`) VALUES (1585,731,'kabuki3.jpg','logo');</v>
      </c>
    </row>
    <row r="1587" spans="1:6">
      <c r="A1587" s="25">
        <v>1586</v>
      </c>
      <c r="B1587" s="17">
        <v>732</v>
      </c>
      <c r="C1587" t="s">
        <v>7961</v>
      </c>
      <c r="D1587" t="s">
        <v>5793</v>
      </c>
      <c r="E1587">
        <v>1</v>
      </c>
      <c r="F1587" t="str">
        <f t="shared" si="24"/>
        <v>INSERT INTO `photos2`(`photoId`, `restId`, `url`, `type`) VALUES (1586,732,'blaze-pizza1.jpg','banner');</v>
      </c>
    </row>
    <row r="1588" spans="1:6">
      <c r="A1588" s="25">
        <v>1587</v>
      </c>
      <c r="B1588" s="17">
        <v>732</v>
      </c>
      <c r="C1588" t="s">
        <v>7962</v>
      </c>
      <c r="D1588" t="s">
        <v>5795</v>
      </c>
      <c r="E1588">
        <v>2</v>
      </c>
      <c r="F1588" t="str">
        <f t="shared" si="24"/>
        <v>INSERT INTO `photos2`(`photoId`, `restId`, `url`, `type`) VALUES (1587,732,'blaze-pizza2.jpg','slider');</v>
      </c>
    </row>
    <row r="1589" spans="1:6">
      <c r="A1589" s="25">
        <v>1588</v>
      </c>
      <c r="B1589" s="17">
        <v>732</v>
      </c>
      <c r="C1589" s="50" t="s">
        <v>7963</v>
      </c>
      <c r="D1589" t="s">
        <v>5792</v>
      </c>
      <c r="E1589">
        <v>3</v>
      </c>
      <c r="F1589" t="str">
        <f t="shared" si="24"/>
        <v>INSERT INTO `photos2`(`photoId`, `restId`, `url`, `type`) VALUES (1588,732,'blaza-pizza3.png','logo');</v>
      </c>
    </row>
    <row r="1590" spans="1:6">
      <c r="A1590" s="25">
        <v>1589</v>
      </c>
      <c r="B1590" s="17">
        <v>733</v>
      </c>
      <c r="C1590" t="s">
        <v>7961</v>
      </c>
      <c r="D1590" t="s">
        <v>5793</v>
      </c>
      <c r="E1590">
        <v>1</v>
      </c>
      <c r="F1590" t="str">
        <f t="shared" si="24"/>
        <v>INSERT INTO `photos2`(`photoId`, `restId`, `url`, `type`) VALUES (1589,733,'blaze-pizza1.jpg','banner');</v>
      </c>
    </row>
    <row r="1591" spans="1:6">
      <c r="A1591" s="25">
        <v>1590</v>
      </c>
      <c r="B1591" s="17">
        <v>733</v>
      </c>
      <c r="C1591" t="s">
        <v>7962</v>
      </c>
      <c r="D1591" t="s">
        <v>5795</v>
      </c>
      <c r="E1591">
        <v>2</v>
      </c>
      <c r="F1591" t="str">
        <f t="shared" si="24"/>
        <v>INSERT INTO `photos2`(`photoId`, `restId`, `url`, `type`) VALUES (1590,733,'blaze-pizza2.jpg','slider');</v>
      </c>
    </row>
    <row r="1592" spans="1:6">
      <c r="A1592" s="25">
        <v>1591</v>
      </c>
      <c r="B1592" s="17">
        <v>733</v>
      </c>
      <c r="C1592" s="50" t="s">
        <v>7963</v>
      </c>
      <c r="D1592" t="s">
        <v>5792</v>
      </c>
      <c r="E1592">
        <v>3</v>
      </c>
      <c r="F1592" t="str">
        <f t="shared" si="24"/>
        <v>INSERT INTO `photos2`(`photoId`, `restId`, `url`, `type`) VALUES (1591,733,'blaza-pizza3.png','logo');</v>
      </c>
    </row>
    <row r="1593" spans="1:6">
      <c r="A1593" s="25">
        <v>1592</v>
      </c>
      <c r="B1593" s="17">
        <v>734</v>
      </c>
      <c r="C1593" t="s">
        <v>7961</v>
      </c>
      <c r="D1593" t="s">
        <v>5793</v>
      </c>
      <c r="E1593">
        <v>1</v>
      </c>
      <c r="F1593" t="str">
        <f t="shared" si="24"/>
        <v>INSERT INTO `photos2`(`photoId`, `restId`, `url`, `type`) VALUES (1592,734,'blaze-pizza1.jpg','banner');</v>
      </c>
    </row>
    <row r="1594" spans="1:6">
      <c r="A1594" s="25">
        <v>1593</v>
      </c>
      <c r="B1594" s="17">
        <v>734</v>
      </c>
      <c r="C1594" t="s">
        <v>7962</v>
      </c>
      <c r="D1594" t="s">
        <v>5795</v>
      </c>
      <c r="E1594">
        <v>2</v>
      </c>
      <c r="F1594" t="str">
        <f t="shared" si="24"/>
        <v>INSERT INTO `photos2`(`photoId`, `restId`, `url`, `type`) VALUES (1593,734,'blaze-pizza2.jpg','slider');</v>
      </c>
    </row>
    <row r="1595" spans="1:6">
      <c r="A1595" s="25">
        <v>1594</v>
      </c>
      <c r="B1595" s="17">
        <v>734</v>
      </c>
      <c r="C1595" s="50" t="s">
        <v>7963</v>
      </c>
      <c r="D1595" t="s">
        <v>5792</v>
      </c>
      <c r="E1595">
        <v>3</v>
      </c>
      <c r="F1595" t="str">
        <f t="shared" si="24"/>
        <v>INSERT INTO `photos2`(`photoId`, `restId`, `url`, `type`) VALUES (1594,734,'blaza-pizza3.png','logo');</v>
      </c>
    </row>
    <row r="1596" spans="1:6">
      <c r="A1596" s="25">
        <v>1595</v>
      </c>
      <c r="B1596" s="17">
        <v>735</v>
      </c>
      <c r="C1596" t="s">
        <v>7961</v>
      </c>
      <c r="D1596" t="s">
        <v>5793</v>
      </c>
      <c r="E1596">
        <v>1</v>
      </c>
      <c r="F1596" t="str">
        <f t="shared" si="24"/>
        <v>INSERT INTO `photos2`(`photoId`, `restId`, `url`, `type`) VALUES (1595,735,'blaze-pizza1.jpg','banner');</v>
      </c>
    </row>
    <row r="1597" spans="1:6">
      <c r="A1597" s="25">
        <v>1596</v>
      </c>
      <c r="B1597" s="17">
        <v>735</v>
      </c>
      <c r="C1597" t="s">
        <v>7962</v>
      </c>
      <c r="D1597" t="s">
        <v>5795</v>
      </c>
      <c r="E1597">
        <v>2</v>
      </c>
      <c r="F1597" t="str">
        <f t="shared" si="24"/>
        <v>INSERT INTO `photos2`(`photoId`, `restId`, `url`, `type`) VALUES (1596,735,'blaze-pizza2.jpg','slider');</v>
      </c>
    </row>
    <row r="1598" spans="1:6">
      <c r="A1598" s="25">
        <v>1597</v>
      </c>
      <c r="B1598" s="17">
        <v>735</v>
      </c>
      <c r="C1598" s="50" t="s">
        <v>7963</v>
      </c>
      <c r="D1598" t="s">
        <v>5792</v>
      </c>
      <c r="E1598">
        <v>3</v>
      </c>
      <c r="F1598" t="str">
        <f t="shared" si="24"/>
        <v>INSERT INTO `photos2`(`photoId`, `restId`, `url`, `type`) VALUES (1597,735,'blaza-pizza3.png','logo');</v>
      </c>
    </row>
    <row r="1599" spans="1:6">
      <c r="A1599" s="25">
        <v>1598</v>
      </c>
      <c r="B1599" s="17">
        <v>736</v>
      </c>
      <c r="C1599" t="s">
        <v>7961</v>
      </c>
      <c r="D1599" t="s">
        <v>5793</v>
      </c>
      <c r="E1599">
        <v>1</v>
      </c>
      <c r="F1599" t="str">
        <f t="shared" si="24"/>
        <v>INSERT INTO `photos2`(`photoId`, `restId`, `url`, `type`) VALUES (1598,736,'blaze-pizza1.jpg','banner');</v>
      </c>
    </row>
    <row r="1600" spans="1:6">
      <c r="A1600" s="25">
        <v>1599</v>
      </c>
      <c r="B1600" s="17">
        <v>736</v>
      </c>
      <c r="C1600" t="s">
        <v>7962</v>
      </c>
      <c r="D1600" t="s">
        <v>5795</v>
      </c>
      <c r="E1600">
        <v>2</v>
      </c>
      <c r="F1600" t="str">
        <f t="shared" si="24"/>
        <v>INSERT INTO `photos2`(`photoId`, `restId`, `url`, `type`) VALUES (1599,736,'blaze-pizza2.jpg','slider');</v>
      </c>
    </row>
    <row r="1601" spans="1:6">
      <c r="A1601" s="25">
        <v>1600</v>
      </c>
      <c r="B1601" s="17">
        <v>736</v>
      </c>
      <c r="C1601" s="50" t="s">
        <v>7963</v>
      </c>
      <c r="D1601" t="s">
        <v>5792</v>
      </c>
      <c r="E1601">
        <v>3</v>
      </c>
      <c r="F1601" t="str">
        <f t="shared" si="24"/>
        <v>INSERT INTO `photos2`(`photoId`, `restId`, `url`, `type`) VALUES (1600,736,'blaza-pizza3.png','logo');</v>
      </c>
    </row>
    <row r="1602" spans="1:6">
      <c r="A1602" s="25">
        <v>1601</v>
      </c>
      <c r="B1602" s="17">
        <v>737</v>
      </c>
      <c r="C1602" t="s">
        <v>7961</v>
      </c>
      <c r="D1602" t="s">
        <v>5793</v>
      </c>
      <c r="E1602">
        <v>1</v>
      </c>
      <c r="F1602" t="str">
        <f t="shared" si="24"/>
        <v>INSERT INTO `photos2`(`photoId`, `restId`, `url`, `type`) VALUES (1601,737,'blaze-pizza1.jpg','banner');</v>
      </c>
    </row>
    <row r="1603" spans="1:6">
      <c r="A1603" s="25">
        <v>1602</v>
      </c>
      <c r="B1603" s="17">
        <v>737</v>
      </c>
      <c r="C1603" t="s">
        <v>7962</v>
      </c>
      <c r="D1603" t="s">
        <v>5795</v>
      </c>
      <c r="E1603">
        <v>2</v>
      </c>
      <c r="F1603" t="str">
        <f t="shared" ref="F1603:F1623" si="25">"INSERT INTO `photos2`(`photoId`, `restId`, `url`, `type`) VALUES (" &amp; A1603 &amp; "," &amp; B1603 &amp; "," &amp; CONCATENATE("'",C1603,"'") &amp; "," &amp; CONCATENATE("'",D1603,"'") &amp; ");"</f>
        <v>INSERT INTO `photos2`(`photoId`, `restId`, `url`, `type`) VALUES (1602,737,'blaze-pizza2.jpg','slider');</v>
      </c>
    </row>
    <row r="1604" spans="1:6">
      <c r="A1604" s="25">
        <v>1603</v>
      </c>
      <c r="B1604" s="17">
        <v>737</v>
      </c>
      <c r="C1604" s="50" t="s">
        <v>7963</v>
      </c>
      <c r="D1604" t="s">
        <v>5792</v>
      </c>
      <c r="E1604">
        <v>3</v>
      </c>
      <c r="F1604" t="str">
        <f t="shared" si="25"/>
        <v>INSERT INTO `photos2`(`photoId`, `restId`, `url`, `type`) VALUES (1603,737,'blaza-pizza3.png','logo');</v>
      </c>
    </row>
    <row r="1605" spans="1:6">
      <c r="A1605" s="25">
        <v>1604</v>
      </c>
      <c r="B1605" s="17">
        <v>738</v>
      </c>
      <c r="C1605" t="s">
        <v>7961</v>
      </c>
      <c r="D1605" t="s">
        <v>5793</v>
      </c>
      <c r="E1605">
        <v>1</v>
      </c>
      <c r="F1605" t="str">
        <f t="shared" si="25"/>
        <v>INSERT INTO `photos2`(`photoId`, `restId`, `url`, `type`) VALUES (1604,738,'blaze-pizza1.jpg','banner');</v>
      </c>
    </row>
    <row r="1606" spans="1:6">
      <c r="A1606" s="25">
        <v>1605</v>
      </c>
      <c r="B1606" s="17">
        <v>738</v>
      </c>
      <c r="C1606" t="s">
        <v>7962</v>
      </c>
      <c r="D1606" t="s">
        <v>5795</v>
      </c>
      <c r="E1606">
        <v>2</v>
      </c>
      <c r="F1606" t="str">
        <f t="shared" si="25"/>
        <v>INSERT INTO `photos2`(`photoId`, `restId`, `url`, `type`) VALUES (1605,738,'blaze-pizza2.jpg','slider');</v>
      </c>
    </row>
    <row r="1607" spans="1:6">
      <c r="A1607" s="25">
        <v>1606</v>
      </c>
      <c r="B1607" s="17">
        <v>738</v>
      </c>
      <c r="C1607" s="50" t="s">
        <v>7963</v>
      </c>
      <c r="D1607" t="s">
        <v>5792</v>
      </c>
      <c r="E1607">
        <v>3</v>
      </c>
      <c r="F1607" t="str">
        <f t="shared" si="25"/>
        <v>INSERT INTO `photos2`(`photoId`, `restId`, `url`, `type`) VALUES (1606,738,'blaza-pizza3.png','logo');</v>
      </c>
    </row>
    <row r="1608" spans="1:6">
      <c r="A1608" s="25">
        <v>1607</v>
      </c>
      <c r="B1608" s="17">
        <v>739</v>
      </c>
      <c r="C1608" s="5" t="s">
        <v>7991</v>
      </c>
      <c r="D1608" t="s">
        <v>5793</v>
      </c>
      <c r="E1608">
        <v>1</v>
      </c>
      <c r="F1608" t="str">
        <f t="shared" si="25"/>
        <v>INSERT INTO `photos2`(`photoId`, `restId`, `url`, `type`) VALUES (1607,739,'del-friscopb1.png','banner');</v>
      </c>
    </row>
    <row r="1609" spans="1:6">
      <c r="A1609" s="25">
        <v>1608</v>
      </c>
      <c r="B1609" s="17">
        <v>739</v>
      </c>
      <c r="C1609" t="s">
        <v>7992</v>
      </c>
      <c r="D1609" t="s">
        <v>5795</v>
      </c>
      <c r="E1609">
        <v>2</v>
      </c>
      <c r="F1609" t="str">
        <f t="shared" si="25"/>
        <v>INSERT INTO `photos2`(`photoId`, `restId`, `url`, `type`) VALUES (1608,739,'del-friscopb2.png','slider');</v>
      </c>
    </row>
    <row r="1610" spans="1:6">
      <c r="A1610" s="25">
        <v>1609</v>
      </c>
      <c r="B1610" s="17">
        <v>739</v>
      </c>
      <c r="C1610" s="50" t="s">
        <v>7010</v>
      </c>
      <c r="D1610" t="s">
        <v>5792</v>
      </c>
      <c r="E1610">
        <v>3</v>
      </c>
      <c r="F1610" t="str">
        <f t="shared" si="25"/>
        <v>INSERT INTO `photos2`(`photoId`, `restId`, `url`, `type`) VALUES (1609,739,'del-friscos3.png','logo');</v>
      </c>
    </row>
    <row r="1611" spans="1:6">
      <c r="A1611" s="25">
        <v>1610</v>
      </c>
      <c r="B1611" s="17">
        <v>740</v>
      </c>
      <c r="C1611" s="10" t="s">
        <v>7603</v>
      </c>
      <c r="D1611" t="s">
        <v>5793</v>
      </c>
      <c r="E1611">
        <v>1</v>
      </c>
      <c r="F1611" t="str">
        <f t="shared" si="25"/>
        <v>INSERT INTO `photos2`(`photoId`, `restId`, `url`, `type`) VALUES (1610,740,'gracias-madresf1.jpg','banner');</v>
      </c>
    </row>
    <row r="1612" spans="1:6">
      <c r="A1612" s="25">
        <v>1611</v>
      </c>
      <c r="B1612" s="17">
        <v>740</v>
      </c>
      <c r="C1612" s="10" t="s">
        <v>7604</v>
      </c>
      <c r="D1612" t="s">
        <v>5795</v>
      </c>
      <c r="E1612">
        <v>2</v>
      </c>
      <c r="F1612" t="str">
        <f t="shared" si="25"/>
        <v>INSERT INTO `photos2`(`photoId`, `restId`, `url`, `type`) VALUES (1611,740,'gracias-madresf2.jpg','slider');</v>
      </c>
    </row>
    <row r="1613" spans="1:6">
      <c r="A1613" s="25">
        <v>1612</v>
      </c>
      <c r="B1613" s="17">
        <v>740</v>
      </c>
      <c r="C1613" s="15" t="s">
        <v>7605</v>
      </c>
      <c r="D1613" t="s">
        <v>5792</v>
      </c>
      <c r="E1613">
        <v>3</v>
      </c>
      <c r="F1613" t="str">
        <f t="shared" si="25"/>
        <v>INSERT INTO `photos2`(`photoId`, `restId`, `url`, `type`) VALUES (1612,740,'gracias-madre3.jpg','logo');</v>
      </c>
    </row>
    <row r="1614" spans="1:6">
      <c r="A1614" s="25">
        <v>1613</v>
      </c>
      <c r="B1614" s="17">
        <v>741</v>
      </c>
      <c r="C1614" s="3" t="s">
        <v>8005</v>
      </c>
      <c r="D1614" s="17" t="s">
        <v>5793</v>
      </c>
      <c r="E1614" s="17">
        <v>1</v>
      </c>
      <c r="F1614" t="str">
        <f t="shared" si="25"/>
        <v>INSERT INTO `photos2`(`photoId`, `restId`, `url`, `type`) VALUES (1613,741,'cafe-gratitude1.jpg','banner');</v>
      </c>
    </row>
    <row r="1615" spans="1:6">
      <c r="A1615" s="25">
        <v>1614</v>
      </c>
      <c r="B1615" s="17">
        <v>741</v>
      </c>
      <c r="C1615" s="5" t="s">
        <v>8006</v>
      </c>
      <c r="D1615" s="17" t="s">
        <v>5792</v>
      </c>
      <c r="E1615">
        <v>3</v>
      </c>
      <c r="F1615" t="str">
        <f t="shared" si="25"/>
        <v>INSERT INTO `photos2`(`photoId`, `restId`, `url`, `type`) VALUES (1614,741,'cafe-gratitude2.jpg','logo');</v>
      </c>
    </row>
    <row r="1616" spans="1:6">
      <c r="A1616" s="25">
        <v>1615</v>
      </c>
      <c r="B1616" s="17">
        <v>742</v>
      </c>
      <c r="C1616" s="3" t="s">
        <v>8005</v>
      </c>
      <c r="D1616" s="17" t="s">
        <v>5793</v>
      </c>
      <c r="E1616" s="25">
        <v>1</v>
      </c>
      <c r="F1616" t="str">
        <f t="shared" si="25"/>
        <v>INSERT INTO `photos2`(`photoId`, `restId`, `url`, `type`) VALUES (1615,742,'cafe-gratitude1.jpg','banner');</v>
      </c>
    </row>
    <row r="1617" spans="1:6">
      <c r="A1617" s="25">
        <v>1616</v>
      </c>
      <c r="B1617" s="17">
        <v>742</v>
      </c>
      <c r="C1617" s="5" t="s">
        <v>8006</v>
      </c>
      <c r="D1617" s="17" t="s">
        <v>5792</v>
      </c>
      <c r="E1617">
        <v>3</v>
      </c>
      <c r="F1617" t="str">
        <f t="shared" si="25"/>
        <v>INSERT INTO `photos2`(`photoId`, `restId`, `url`, `type`) VALUES (1616,742,'cafe-gratitude2.jpg','logo');</v>
      </c>
    </row>
    <row r="1618" spans="1:6">
      <c r="A1618" s="25">
        <v>1617</v>
      </c>
      <c r="B1618" s="17">
        <v>743</v>
      </c>
      <c r="C1618" s="3" t="s">
        <v>8005</v>
      </c>
      <c r="D1618" s="17" t="s">
        <v>5793</v>
      </c>
      <c r="E1618" s="17">
        <v>1</v>
      </c>
      <c r="F1618" t="str">
        <f t="shared" si="25"/>
        <v>INSERT INTO `photos2`(`photoId`, `restId`, `url`, `type`) VALUES (1617,743,'cafe-gratitude1.jpg','banner');</v>
      </c>
    </row>
    <row r="1619" spans="1:6">
      <c r="A1619" s="25">
        <v>1618</v>
      </c>
      <c r="B1619" s="17">
        <v>743</v>
      </c>
      <c r="C1619" s="5" t="s">
        <v>8006</v>
      </c>
      <c r="D1619" s="17" t="s">
        <v>5792</v>
      </c>
      <c r="E1619">
        <v>3</v>
      </c>
      <c r="F1619" t="str">
        <f t="shared" si="25"/>
        <v>INSERT INTO `photos2`(`photoId`, `restId`, `url`, `type`) VALUES (1618,743,'cafe-gratitude2.jpg','logo');</v>
      </c>
    </row>
    <row r="1620" spans="1:6">
      <c r="A1620" s="25">
        <v>1619</v>
      </c>
      <c r="B1620" s="17">
        <v>744</v>
      </c>
      <c r="C1620" s="3" t="s">
        <v>8005</v>
      </c>
      <c r="D1620" s="17" t="s">
        <v>5793</v>
      </c>
      <c r="E1620" s="17">
        <v>1</v>
      </c>
      <c r="F1620" t="str">
        <f t="shared" si="25"/>
        <v>INSERT INTO `photos2`(`photoId`, `restId`, `url`, `type`) VALUES (1619,744,'cafe-gratitude1.jpg','banner');</v>
      </c>
    </row>
    <row r="1621" spans="1:6">
      <c r="A1621" s="25">
        <v>1620</v>
      </c>
      <c r="B1621" s="17">
        <v>744</v>
      </c>
      <c r="C1621" s="5" t="s">
        <v>8006</v>
      </c>
      <c r="D1621" s="17" t="s">
        <v>5792</v>
      </c>
      <c r="E1621">
        <v>3</v>
      </c>
      <c r="F1621" t="str">
        <f t="shared" si="25"/>
        <v>INSERT INTO `photos2`(`photoId`, `restId`, `url`, `type`) VALUES (1620,744,'cafe-gratitude2.jpg','logo');</v>
      </c>
    </row>
    <row r="1622" spans="1:6">
      <c r="A1622" s="25">
        <v>1621</v>
      </c>
      <c r="B1622" s="17">
        <v>745</v>
      </c>
      <c r="C1622" s="3" t="s">
        <v>8005</v>
      </c>
      <c r="D1622" s="17" t="s">
        <v>5793</v>
      </c>
      <c r="E1622" s="25">
        <v>1</v>
      </c>
      <c r="F1622" t="str">
        <f t="shared" si="25"/>
        <v>INSERT INTO `photos2`(`photoId`, `restId`, `url`, `type`) VALUES (1621,745,'cafe-gratitude1.jpg','banner');</v>
      </c>
    </row>
    <row r="1623" spans="1:6">
      <c r="A1623" s="25">
        <v>1622</v>
      </c>
      <c r="B1623" s="17">
        <v>745</v>
      </c>
      <c r="C1623" s="5" t="s">
        <v>8006</v>
      </c>
      <c r="D1623" s="17" t="s">
        <v>5792</v>
      </c>
      <c r="E1623">
        <v>3</v>
      </c>
      <c r="F1623" t="str">
        <f t="shared" si="25"/>
        <v>INSERT INTO `photos2`(`photoId`, `restId`, `url`, `type`) VALUES (1622,745,'cafe-gratitude2.jpg','logo');</v>
      </c>
    </row>
    <row r="1624" spans="1:6">
      <c r="B1624" s="17"/>
      <c r="C1624" s="5"/>
      <c r="D1624" s="17"/>
      <c r="E1624"/>
    </row>
    <row r="1625" spans="1:6">
      <c r="B1625" s="17"/>
      <c r="C1625" s="5"/>
      <c r="D1625" s="17"/>
      <c r="E1625"/>
    </row>
    <row r="1626" spans="1:6">
      <c r="B1626" s="17"/>
      <c r="C1626" s="5"/>
      <c r="D1626" s="17"/>
      <c r="E1626"/>
    </row>
    <row r="1627" spans="1:6">
      <c r="B1627" s="17"/>
      <c r="C1627" s="10"/>
      <c r="D1627" s="17"/>
      <c r="E1627"/>
    </row>
    <row r="1628" spans="1:6">
      <c r="B1628" s="17"/>
      <c r="C1628" s="10"/>
      <c r="D1628" s="17"/>
      <c r="E1628"/>
    </row>
    <row r="1629" spans="1:6">
      <c r="B1629" s="17"/>
      <c r="C1629" s="5"/>
      <c r="D1629" s="17"/>
      <c r="E1629"/>
    </row>
    <row r="1630" spans="1:6">
      <c r="B1630" s="17"/>
      <c r="C1630" s="5"/>
      <c r="D1630" s="17"/>
      <c r="E1630"/>
    </row>
    <row r="1631" spans="1:6">
      <c r="B1631" s="17"/>
      <c r="C1631" s="10"/>
      <c r="D1631" s="17"/>
      <c r="E1631"/>
    </row>
    <row r="1632" spans="1:6">
      <c r="B1632" s="17"/>
      <c r="C1632" s="10"/>
      <c r="D1632" s="17"/>
      <c r="E1632"/>
    </row>
    <row r="1633" spans="2:5">
      <c r="B1633" s="17"/>
      <c r="C1633" s="5"/>
      <c r="D1633" s="17"/>
      <c r="E1633"/>
    </row>
    <row r="1634" spans="2:5">
      <c r="B1634" s="17"/>
      <c r="C1634" s="5"/>
      <c r="D1634" s="17"/>
      <c r="E1634"/>
    </row>
    <row r="1635" spans="2:5">
      <c r="B1635" s="17"/>
      <c r="C1635" s="52"/>
      <c r="D1635"/>
      <c r="E1635"/>
    </row>
    <row r="1636" spans="2:5">
      <c r="B1636" s="17"/>
      <c r="C1636" s="50"/>
      <c r="D1636"/>
      <c r="E1636"/>
    </row>
    <row r="1637" spans="2:5">
      <c r="B1637" s="17"/>
      <c r="C1637" s="50"/>
      <c r="D1637"/>
      <c r="E1637"/>
    </row>
    <row r="1638" spans="2:5">
      <c r="B1638" s="17"/>
      <c r="C1638" s="50"/>
      <c r="D1638"/>
      <c r="E1638"/>
    </row>
    <row r="1639" spans="2:5">
      <c r="B1639" s="17"/>
      <c r="C1639" s="50"/>
      <c r="D1639"/>
      <c r="E1639"/>
    </row>
    <row r="1640" spans="2:5">
      <c r="B1640" s="17"/>
      <c r="C1640" s="50"/>
      <c r="D1640"/>
      <c r="E1640"/>
    </row>
    <row r="1641" spans="2:5">
      <c r="B1641" s="17"/>
      <c r="C1641" s="50"/>
      <c r="D1641"/>
      <c r="E1641"/>
    </row>
    <row r="1642" spans="2:5">
      <c r="B1642" s="17"/>
      <c r="C1642" s="50"/>
      <c r="D1642"/>
      <c r="E1642"/>
    </row>
    <row r="1643" spans="2:5">
      <c r="B1643" s="17"/>
      <c r="C1643" s="50"/>
      <c r="D1643"/>
      <c r="E1643"/>
    </row>
    <row r="1644" spans="2:5">
      <c r="B1644" s="17"/>
      <c r="C1644" s="50"/>
      <c r="D1644"/>
      <c r="E1644"/>
    </row>
    <row r="1645" spans="2:5">
      <c r="B1645" s="17"/>
      <c r="C1645" s="50"/>
      <c r="D1645"/>
      <c r="E1645"/>
    </row>
    <row r="1646" spans="2:5">
      <c r="B1646" s="17"/>
      <c r="C1646" s="50"/>
      <c r="D1646"/>
      <c r="E1646"/>
    </row>
    <row r="1647" spans="2:5">
      <c r="B1647" s="17"/>
      <c r="C1647" s="50"/>
      <c r="D1647"/>
      <c r="E1647"/>
    </row>
    <row r="1648" spans="2:5">
      <c r="B1648" s="17"/>
      <c r="C1648" s="50"/>
      <c r="D1648"/>
      <c r="E1648"/>
    </row>
    <row r="1649" spans="2:5">
      <c r="B1649" s="17"/>
      <c r="C1649" s="15"/>
      <c r="D1649"/>
      <c r="E1649"/>
    </row>
    <row r="1650" spans="2:5">
      <c r="B1650" s="17"/>
      <c r="C1650" s="50"/>
      <c r="D1650"/>
      <c r="E1650"/>
    </row>
    <row r="1651" spans="2:5">
      <c r="B1651" s="17"/>
      <c r="C1651" s="50"/>
      <c r="D1651"/>
      <c r="E1651"/>
    </row>
    <row r="1652" spans="2:5">
      <c r="B1652" s="17"/>
      <c r="C1652" s="50"/>
      <c r="D1652"/>
      <c r="E1652"/>
    </row>
    <row r="1653" spans="2:5">
      <c r="B1653" s="17"/>
      <c r="C1653" s="50"/>
      <c r="D1653"/>
      <c r="E1653"/>
    </row>
    <row r="1654" spans="2:5">
      <c r="B1654" s="17"/>
      <c r="C1654" s="50"/>
      <c r="D1654"/>
      <c r="E1654"/>
    </row>
    <row r="1655" spans="2:5">
      <c r="B1655" s="17"/>
      <c r="C1655" s="50"/>
      <c r="D1655"/>
      <c r="E1655"/>
    </row>
    <row r="1656" spans="2:5">
      <c r="B1656" s="17"/>
      <c r="C1656" s="50"/>
      <c r="D1656"/>
      <c r="E1656"/>
    </row>
    <row r="1657" spans="2:5">
      <c r="B1657" s="17"/>
      <c r="C1657" s="50"/>
      <c r="D1657"/>
      <c r="E1657"/>
    </row>
    <row r="1658" spans="2:5">
      <c r="B1658" s="17"/>
      <c r="C1658" s="50"/>
      <c r="D1658"/>
      <c r="E1658"/>
    </row>
    <row r="1659" spans="2:5">
      <c r="B1659" s="17"/>
      <c r="C1659" s="50"/>
      <c r="D1659"/>
      <c r="E1659"/>
    </row>
    <row r="1660" spans="2:5">
      <c r="B1660" s="17"/>
      <c r="C1660" s="50"/>
      <c r="D1660"/>
      <c r="E1660"/>
    </row>
    <row r="1661" spans="2:5">
      <c r="B1661" s="17"/>
      <c r="C1661" s="50"/>
      <c r="D1661"/>
      <c r="E1661"/>
    </row>
    <row r="1662" spans="2:5">
      <c r="B1662" s="17"/>
      <c r="C1662" s="15"/>
      <c r="D1662"/>
      <c r="E1662"/>
    </row>
    <row r="1663" spans="2:5">
      <c r="B1663" s="17"/>
      <c r="C1663" s="50"/>
      <c r="D1663"/>
      <c r="E1663"/>
    </row>
    <row r="1664" spans="2:5">
      <c r="B1664" s="17"/>
      <c r="C1664" s="50"/>
      <c r="D1664"/>
      <c r="E1664"/>
    </row>
    <row r="1665" spans="2:5">
      <c r="B1665" s="17"/>
      <c r="C1665" s="50"/>
      <c r="D1665"/>
      <c r="E1665"/>
    </row>
    <row r="1666" spans="2:5">
      <c r="B1666" s="17"/>
      <c r="C1666" s="50"/>
      <c r="D1666"/>
      <c r="E1666"/>
    </row>
    <row r="1667" spans="2:5">
      <c r="B1667" s="17"/>
      <c r="C1667" s="50"/>
      <c r="D1667"/>
      <c r="E1667"/>
    </row>
    <row r="1668" spans="2:5">
      <c r="B1668" s="17"/>
      <c r="C1668" s="50"/>
      <c r="D1668"/>
      <c r="E1668"/>
    </row>
    <row r="1669" spans="2:5">
      <c r="B1669" s="17"/>
      <c r="C1669" s="50"/>
      <c r="D1669"/>
      <c r="E1669"/>
    </row>
    <row r="1670" spans="2:5">
      <c r="B1670" s="17"/>
      <c r="C1670" s="50"/>
      <c r="D1670"/>
      <c r="E1670"/>
    </row>
    <row r="1671" spans="2:5">
      <c r="B1671" s="17"/>
      <c r="C1671" s="15"/>
      <c r="D1671"/>
      <c r="E1671"/>
    </row>
    <row r="1672" spans="2:5">
      <c r="B1672" s="17"/>
      <c r="C1672" s="15"/>
      <c r="D1672"/>
      <c r="E1672"/>
    </row>
    <row r="1673" spans="2:5">
      <c r="B1673" s="17"/>
      <c r="C1673" s="50"/>
      <c r="D1673"/>
      <c r="E1673"/>
    </row>
    <row r="1674" spans="2:5">
      <c r="B1674" s="17"/>
      <c r="C1674" s="15"/>
      <c r="D1674"/>
      <c r="E1674"/>
    </row>
    <row r="1675" spans="2:5">
      <c r="B1675" s="17"/>
      <c r="C1675" s="15"/>
      <c r="D1675"/>
      <c r="E1675"/>
    </row>
    <row r="1676" spans="2:5">
      <c r="B1676" s="17"/>
      <c r="C1676" s="15"/>
      <c r="D1676"/>
      <c r="E1676"/>
    </row>
    <row r="1677" spans="2:5">
      <c r="B1677" s="17"/>
      <c r="C1677" s="15"/>
      <c r="D1677"/>
      <c r="E1677"/>
    </row>
    <row r="1678" spans="2:5">
      <c r="B1678" s="17"/>
      <c r="C1678" s="15"/>
      <c r="D1678"/>
      <c r="E1678"/>
    </row>
    <row r="1679" spans="2:5">
      <c r="B1679" s="17"/>
      <c r="C1679" s="15"/>
      <c r="D1679"/>
      <c r="E1679"/>
    </row>
    <row r="1680" spans="2:5">
      <c r="B1680" s="17"/>
      <c r="C1680" s="15"/>
      <c r="D1680"/>
      <c r="E1680"/>
    </row>
    <row r="1681" spans="2:5">
      <c r="B1681" s="17"/>
      <c r="C1681" s="15"/>
      <c r="D1681"/>
      <c r="E1681"/>
    </row>
    <row r="1682" spans="2:5">
      <c r="B1682" s="17"/>
      <c r="C1682" s="50"/>
      <c r="D1682"/>
      <c r="E1682"/>
    </row>
    <row r="1683" spans="2:5">
      <c r="B1683" s="17"/>
      <c r="C1683" s="50"/>
      <c r="D1683"/>
      <c r="E1683"/>
    </row>
    <row r="1684" spans="2:5">
      <c r="B1684" s="17"/>
      <c r="C1684" s="50"/>
      <c r="D1684"/>
      <c r="E1684"/>
    </row>
    <row r="1685" spans="2:5">
      <c r="B1685" s="17"/>
      <c r="C1685" s="50"/>
      <c r="D1685"/>
      <c r="E1685"/>
    </row>
    <row r="1686" spans="2:5">
      <c r="B1686" s="17"/>
      <c r="C1686" s="50"/>
      <c r="D1686"/>
      <c r="E1686"/>
    </row>
    <row r="1687" spans="2:5">
      <c r="B1687" s="17"/>
      <c r="C1687" s="50"/>
      <c r="D1687"/>
      <c r="E1687"/>
    </row>
    <row r="1688" spans="2:5">
      <c r="B1688" s="17"/>
      <c r="C1688" s="50"/>
      <c r="D1688"/>
      <c r="E1688"/>
    </row>
    <row r="1689" spans="2:5">
      <c r="B1689" s="17"/>
      <c r="C1689" s="50"/>
      <c r="D1689"/>
      <c r="E1689"/>
    </row>
    <row r="1690" spans="2:5">
      <c r="B1690" s="17"/>
      <c r="C1690" s="50"/>
      <c r="D1690"/>
      <c r="E1690"/>
    </row>
    <row r="1691" spans="2:5">
      <c r="B1691" s="17"/>
      <c r="C1691" s="50"/>
      <c r="D1691"/>
      <c r="E1691"/>
    </row>
    <row r="1692" spans="2:5">
      <c r="B1692" s="17"/>
      <c r="C1692" s="50"/>
      <c r="D1692"/>
      <c r="E1692"/>
    </row>
    <row r="1693" spans="2:5">
      <c r="B1693" s="17"/>
      <c r="C1693" s="50"/>
      <c r="D1693"/>
      <c r="E1693"/>
    </row>
    <row r="1694" spans="2:5">
      <c r="B1694" s="17"/>
      <c r="C1694" s="50"/>
      <c r="D1694"/>
      <c r="E1694"/>
    </row>
    <row r="1695" spans="2:5">
      <c r="B1695" s="17"/>
      <c r="C1695" s="50"/>
      <c r="D1695"/>
      <c r="E1695"/>
    </row>
    <row r="1696" spans="2:5">
      <c r="B1696" s="17"/>
      <c r="C1696" s="15"/>
      <c r="D1696"/>
      <c r="E1696"/>
    </row>
    <row r="1697" spans="2:5">
      <c r="B1697" s="17"/>
      <c r="C1697" s="50"/>
      <c r="D1697"/>
      <c r="E1697"/>
    </row>
    <row r="1698" spans="2:5">
      <c r="B1698" s="17"/>
      <c r="C1698" s="50"/>
      <c r="D1698"/>
      <c r="E1698"/>
    </row>
    <row r="1699" spans="2:5">
      <c r="B1699" s="17"/>
      <c r="C1699" s="50"/>
      <c r="D1699"/>
      <c r="E1699"/>
    </row>
    <row r="1700" spans="2:5">
      <c r="B1700" s="17"/>
      <c r="C1700" s="50"/>
      <c r="D1700"/>
      <c r="E1700"/>
    </row>
    <row r="1701" spans="2:5">
      <c r="B1701" s="17"/>
      <c r="C1701" s="50"/>
      <c r="D1701"/>
      <c r="E1701"/>
    </row>
    <row r="1702" spans="2:5">
      <c r="B1702" s="17"/>
      <c r="C1702" s="50"/>
      <c r="D1702"/>
      <c r="E1702"/>
    </row>
    <row r="1703" spans="2:5">
      <c r="B1703" s="17"/>
      <c r="C1703" s="50"/>
      <c r="D1703"/>
      <c r="E1703"/>
    </row>
    <row r="1704" spans="2:5">
      <c r="B1704" s="17"/>
      <c r="C1704" s="50"/>
      <c r="D1704"/>
      <c r="E1704"/>
    </row>
    <row r="1705" spans="2:5">
      <c r="B1705" s="17"/>
      <c r="C1705" s="50"/>
      <c r="D1705"/>
      <c r="E1705"/>
    </row>
    <row r="1706" spans="2:5">
      <c r="B1706" s="17"/>
      <c r="C1706" s="50"/>
      <c r="D1706"/>
      <c r="E1706"/>
    </row>
    <row r="1707" spans="2:5">
      <c r="B1707" s="17"/>
      <c r="C1707" s="50"/>
      <c r="D1707"/>
      <c r="E1707"/>
    </row>
    <row r="1708" spans="2:5">
      <c r="B1708" s="17"/>
      <c r="C1708" s="50"/>
      <c r="D1708"/>
      <c r="E1708"/>
    </row>
    <row r="1709" spans="2:5">
      <c r="B1709" s="17"/>
      <c r="C1709" s="50"/>
      <c r="D1709"/>
      <c r="E1709"/>
    </row>
    <row r="1710" spans="2:5">
      <c r="B1710" s="17"/>
      <c r="C1710" s="50"/>
      <c r="D1710"/>
      <c r="E1710"/>
    </row>
    <row r="1711" spans="2:5">
      <c r="B1711" s="17"/>
      <c r="C1711" s="50"/>
      <c r="D1711"/>
      <c r="E1711"/>
    </row>
    <row r="1712" spans="2:5">
      <c r="B1712" s="17"/>
      <c r="C1712" s="50"/>
      <c r="D1712"/>
      <c r="E1712"/>
    </row>
    <row r="1713" spans="2:5">
      <c r="B1713" s="17"/>
      <c r="C1713" s="50"/>
      <c r="D1713"/>
      <c r="E1713"/>
    </row>
    <row r="1714" spans="2:5">
      <c r="B1714" s="17"/>
      <c r="C1714" s="50"/>
      <c r="D1714"/>
      <c r="E1714"/>
    </row>
    <row r="1715" spans="2:5">
      <c r="B1715" s="17"/>
      <c r="C1715" s="50"/>
      <c r="D1715"/>
      <c r="E1715"/>
    </row>
    <row r="1716" spans="2:5">
      <c r="B1716" s="17"/>
      <c r="C1716" s="50"/>
      <c r="D1716"/>
      <c r="E1716"/>
    </row>
    <row r="1717" spans="2:5">
      <c r="B1717" s="17"/>
      <c r="C1717" s="50"/>
      <c r="D1717"/>
      <c r="E1717"/>
    </row>
    <row r="1718" spans="2:5">
      <c r="B1718" s="17"/>
      <c r="C1718" s="50"/>
      <c r="D1718"/>
      <c r="E1718"/>
    </row>
    <row r="1719" spans="2:5">
      <c r="B1719" s="17"/>
      <c r="C1719" s="50"/>
      <c r="D1719"/>
      <c r="E1719"/>
    </row>
    <row r="1720" spans="2:5">
      <c r="B1720" s="17"/>
      <c r="C1720" s="50"/>
      <c r="D1720"/>
      <c r="E1720"/>
    </row>
    <row r="1721" spans="2:5">
      <c r="B1721" s="17"/>
      <c r="C1721" s="50"/>
      <c r="D1721"/>
      <c r="E1721"/>
    </row>
    <row r="1722" spans="2:5">
      <c r="B1722" s="17"/>
      <c r="C1722" s="50"/>
      <c r="D1722"/>
      <c r="E1722"/>
    </row>
    <row r="1723" spans="2:5">
      <c r="B1723" s="17"/>
      <c r="C1723" s="50"/>
      <c r="D1723"/>
      <c r="E1723"/>
    </row>
    <row r="1724" spans="2:5">
      <c r="B1724" s="17"/>
      <c r="C1724" s="50"/>
      <c r="D1724"/>
      <c r="E1724"/>
    </row>
    <row r="1725" spans="2:5">
      <c r="B1725" s="17"/>
      <c r="C1725" s="50"/>
      <c r="D1725"/>
      <c r="E1725"/>
    </row>
    <row r="1726" spans="2:5">
      <c r="B1726" s="17"/>
      <c r="C1726" s="50"/>
      <c r="D1726"/>
      <c r="E1726"/>
    </row>
    <row r="1727" spans="2:5">
      <c r="B1727" s="17"/>
      <c r="C1727" s="50"/>
      <c r="D1727"/>
      <c r="E1727"/>
    </row>
    <row r="1728" spans="2:5">
      <c r="B1728" s="17"/>
      <c r="C1728" s="50"/>
      <c r="D1728"/>
      <c r="E1728"/>
    </row>
    <row r="1729" spans="2:5">
      <c r="B1729" s="17"/>
      <c r="C1729" s="50"/>
      <c r="D1729"/>
      <c r="E1729"/>
    </row>
    <row r="1730" spans="2:5">
      <c r="B1730" s="17"/>
      <c r="C1730" s="50"/>
      <c r="D1730"/>
      <c r="E1730"/>
    </row>
    <row r="1731" spans="2:5">
      <c r="B1731" s="17"/>
      <c r="C1731" s="50"/>
      <c r="D1731"/>
      <c r="E1731"/>
    </row>
    <row r="1732" spans="2:5">
      <c r="B1732" s="17"/>
      <c r="C1732" s="50"/>
      <c r="D1732"/>
      <c r="E1732"/>
    </row>
    <row r="1733" spans="2:5">
      <c r="B1733" s="17"/>
      <c r="C1733" s="50"/>
      <c r="D1733"/>
      <c r="E1733"/>
    </row>
    <row r="1734" spans="2:5">
      <c r="B1734" s="17"/>
      <c r="C1734" s="50"/>
      <c r="D1734"/>
      <c r="E1734"/>
    </row>
    <row r="1735" spans="2:5">
      <c r="B1735" s="17"/>
      <c r="C1735" s="15"/>
      <c r="D1735"/>
      <c r="E1735"/>
    </row>
    <row r="1736" spans="2:5">
      <c r="B1736" s="17"/>
      <c r="C1736" s="15"/>
      <c r="D1736"/>
      <c r="E1736"/>
    </row>
    <row r="1737" spans="2:5">
      <c r="B1737" s="17"/>
      <c r="C1737" s="15"/>
      <c r="D1737"/>
      <c r="E1737"/>
    </row>
    <row r="1738" spans="2:5">
      <c r="B1738" s="17"/>
      <c r="C1738" s="50"/>
      <c r="D1738"/>
      <c r="E1738"/>
    </row>
    <row r="1739" spans="2:5">
      <c r="B1739" s="17"/>
      <c r="C1739" s="50"/>
      <c r="D1739"/>
      <c r="E1739"/>
    </row>
    <row r="1740" spans="2:5">
      <c r="B1740" s="17"/>
      <c r="C1740" s="15"/>
      <c r="D1740"/>
      <c r="E1740"/>
    </row>
    <row r="1741" spans="2:5">
      <c r="B1741" s="17"/>
      <c r="C1741" s="15"/>
      <c r="D1741"/>
      <c r="E1741"/>
    </row>
    <row r="1742" spans="2:5">
      <c r="B1742" s="17"/>
      <c r="C1742" s="50"/>
      <c r="D1742"/>
      <c r="E1742"/>
    </row>
    <row r="1743" spans="2:5">
      <c r="B1743" s="17"/>
      <c r="C1743" s="50"/>
      <c r="D1743"/>
      <c r="E1743"/>
    </row>
    <row r="1744" spans="2:5">
      <c r="B1744" s="17"/>
      <c r="C1744" s="50"/>
      <c r="D1744"/>
      <c r="E1744"/>
    </row>
    <row r="1745" spans="2:5">
      <c r="B1745" s="17"/>
      <c r="C1745" s="50"/>
      <c r="D1745"/>
      <c r="E1745"/>
    </row>
    <row r="1746" spans="2:5">
      <c r="B1746" s="17"/>
      <c r="C1746" s="50"/>
      <c r="D1746"/>
      <c r="E1746"/>
    </row>
    <row r="1747" spans="2:5">
      <c r="B1747" s="17"/>
      <c r="C1747" s="50"/>
      <c r="D1747"/>
      <c r="E1747"/>
    </row>
    <row r="1748" spans="2:5">
      <c r="B1748" s="17"/>
      <c r="C1748" s="50"/>
      <c r="D1748"/>
      <c r="E1748"/>
    </row>
    <row r="1749" spans="2:5">
      <c r="B1749" s="17"/>
      <c r="C1749" s="50"/>
      <c r="D1749"/>
      <c r="E1749"/>
    </row>
    <row r="1750" spans="2:5">
      <c r="B1750" s="17"/>
      <c r="C1750" s="50"/>
      <c r="D1750"/>
      <c r="E1750"/>
    </row>
    <row r="1751" spans="2:5">
      <c r="B1751" s="17"/>
      <c r="C1751" s="50"/>
      <c r="D1751"/>
      <c r="E1751"/>
    </row>
    <row r="1752" spans="2:5">
      <c r="B1752" s="17"/>
      <c r="C1752" s="50"/>
      <c r="D1752"/>
      <c r="E1752"/>
    </row>
    <row r="1753" spans="2:5">
      <c r="B1753" s="17"/>
      <c r="C1753" s="50"/>
      <c r="D1753"/>
      <c r="E1753"/>
    </row>
    <row r="1754" spans="2:5">
      <c r="B1754" s="17"/>
      <c r="C1754" s="50"/>
      <c r="D1754"/>
      <c r="E1754"/>
    </row>
    <row r="1755" spans="2:5">
      <c r="B1755" s="17"/>
      <c r="C1755" s="50"/>
      <c r="D1755"/>
      <c r="E1755"/>
    </row>
    <row r="1756" spans="2:5">
      <c r="B1756" s="17"/>
      <c r="C1756" s="50"/>
      <c r="D1756"/>
      <c r="E1756"/>
    </row>
    <row r="1757" spans="2:5">
      <c r="B1757" s="17"/>
      <c r="C1757" s="50"/>
      <c r="D1757"/>
      <c r="E1757"/>
    </row>
    <row r="1758" spans="2:5">
      <c r="B1758" s="17"/>
      <c r="C1758" s="15"/>
      <c r="D1758"/>
      <c r="E1758"/>
    </row>
    <row r="1759" spans="2:5">
      <c r="B1759" s="17"/>
      <c r="C1759" s="15"/>
      <c r="D1759"/>
      <c r="E1759"/>
    </row>
    <row r="1760" spans="2:5">
      <c r="B1760" s="17"/>
      <c r="C1760" s="15"/>
      <c r="D1760"/>
      <c r="E1760"/>
    </row>
    <row r="1761" spans="2:5">
      <c r="B1761" s="17"/>
      <c r="C1761" s="15"/>
      <c r="D1761"/>
      <c r="E1761"/>
    </row>
    <row r="1762" spans="2:5">
      <c r="B1762" s="17"/>
      <c r="C1762" s="15"/>
      <c r="D1762"/>
      <c r="E1762"/>
    </row>
    <row r="1763" spans="2:5">
      <c r="B1763" s="17"/>
      <c r="C1763" s="15"/>
      <c r="D1763"/>
      <c r="E1763"/>
    </row>
    <row r="1764" spans="2:5">
      <c r="B1764" s="17"/>
      <c r="C1764" s="50"/>
      <c r="D1764"/>
      <c r="E1764"/>
    </row>
    <row r="1765" spans="2:5">
      <c r="B1765" s="17"/>
      <c r="C1765" s="15"/>
      <c r="D1765"/>
      <c r="E1765"/>
    </row>
    <row r="1766" spans="2:5">
      <c r="B1766" s="17"/>
      <c r="C1766" s="15"/>
      <c r="D1766"/>
      <c r="E1766"/>
    </row>
    <row r="1767" spans="2:5">
      <c r="B1767" s="17"/>
      <c r="C1767" s="15"/>
      <c r="D1767"/>
      <c r="E1767"/>
    </row>
    <row r="1768" spans="2:5">
      <c r="B1768" s="17"/>
      <c r="C1768" s="15"/>
      <c r="D1768"/>
      <c r="E1768"/>
    </row>
    <row r="1769" spans="2:5">
      <c r="B1769" s="17"/>
      <c r="C1769" s="15"/>
      <c r="D1769"/>
      <c r="E1769"/>
    </row>
    <row r="1770" spans="2:5">
      <c r="B1770" s="17"/>
      <c r="C1770" s="15"/>
      <c r="D1770"/>
      <c r="E1770"/>
    </row>
    <row r="1771" spans="2:5">
      <c r="B1771" s="17"/>
      <c r="C1771" s="15"/>
      <c r="D1771"/>
      <c r="E1771"/>
    </row>
    <row r="1772" spans="2:5">
      <c r="B1772" s="17"/>
      <c r="C1772" s="15"/>
      <c r="D1772"/>
      <c r="E1772"/>
    </row>
    <row r="1773" spans="2:5">
      <c r="B1773" s="17"/>
      <c r="C1773" s="50"/>
      <c r="D1773"/>
      <c r="E1773"/>
    </row>
    <row r="1774" spans="2:5">
      <c r="B1774" s="17"/>
      <c r="C1774" s="50"/>
      <c r="D1774"/>
      <c r="E1774"/>
    </row>
    <row r="1775" spans="2:5">
      <c r="B1775" s="17"/>
      <c r="C1775" s="15"/>
      <c r="D1775"/>
      <c r="E1775"/>
    </row>
    <row r="1776" spans="2:5">
      <c r="B1776" s="17"/>
      <c r="C1776" s="15"/>
      <c r="D1776"/>
      <c r="E1776"/>
    </row>
    <row r="1777" spans="2:5">
      <c r="B1777" s="17"/>
      <c r="C1777" s="50"/>
      <c r="D1777"/>
      <c r="E1777"/>
    </row>
    <row r="1778" spans="2:5">
      <c r="B1778" s="17"/>
      <c r="C1778" s="50"/>
      <c r="D1778"/>
      <c r="E1778"/>
    </row>
    <row r="1779" spans="2:5">
      <c r="B1779" s="17"/>
      <c r="C1779" s="50"/>
      <c r="D1779"/>
      <c r="E1779"/>
    </row>
    <row r="1780" spans="2:5">
      <c r="B1780" s="17"/>
      <c r="C1780" s="50"/>
      <c r="D1780"/>
      <c r="E1780"/>
    </row>
    <row r="1781" spans="2:5">
      <c r="B1781" s="17"/>
      <c r="C1781" s="50"/>
      <c r="D1781"/>
      <c r="E1781"/>
    </row>
    <row r="1782" spans="2:5">
      <c r="B1782" s="17"/>
      <c r="C1782" s="50"/>
      <c r="D1782"/>
      <c r="E1782"/>
    </row>
    <row r="1783" spans="2:5">
      <c r="B1783" s="17"/>
      <c r="C1783" s="50"/>
      <c r="D1783"/>
      <c r="E1783"/>
    </row>
    <row r="1784" spans="2:5">
      <c r="B1784" s="17"/>
      <c r="C1784" s="50"/>
      <c r="D1784"/>
      <c r="E1784"/>
    </row>
    <row r="1785" spans="2:5">
      <c r="B1785" s="17"/>
      <c r="C1785" s="50"/>
      <c r="D1785"/>
      <c r="E1785"/>
    </row>
    <row r="1786" spans="2:5">
      <c r="B1786" s="17"/>
      <c r="C1786" s="50"/>
      <c r="D1786"/>
      <c r="E1786"/>
    </row>
    <row r="1787" spans="2:5">
      <c r="B1787" s="17"/>
      <c r="C1787" s="15"/>
      <c r="D1787"/>
      <c r="E1787"/>
    </row>
    <row r="1788" spans="2:5">
      <c r="B1788" s="17"/>
      <c r="C1788" s="15"/>
      <c r="D1788"/>
      <c r="E1788"/>
    </row>
    <row r="1789" spans="2:5">
      <c r="B1789" s="17"/>
      <c r="C1789" s="15"/>
      <c r="D1789"/>
      <c r="E1789"/>
    </row>
    <row r="1790" spans="2:5">
      <c r="B1790" s="17"/>
      <c r="C1790" s="50"/>
      <c r="D1790"/>
      <c r="E1790"/>
    </row>
    <row r="1791" spans="2:5">
      <c r="B1791" s="17"/>
      <c r="C1791" s="50"/>
      <c r="D1791"/>
      <c r="E1791"/>
    </row>
    <row r="1792" spans="2:5">
      <c r="B1792" s="17"/>
      <c r="C1792" s="50"/>
      <c r="D1792"/>
      <c r="E1792"/>
    </row>
    <row r="1793" spans="2:5">
      <c r="B1793" s="17"/>
      <c r="C1793" s="50"/>
      <c r="D1793"/>
      <c r="E1793"/>
    </row>
    <row r="1794" spans="2:5">
      <c r="B1794" s="17"/>
      <c r="C1794" s="50"/>
      <c r="D1794"/>
      <c r="E1794"/>
    </row>
    <row r="1795" spans="2:5">
      <c r="B1795" s="17"/>
      <c r="C1795" s="50"/>
      <c r="D1795"/>
      <c r="E1795"/>
    </row>
    <row r="1796" spans="2:5">
      <c r="B1796" s="17"/>
      <c r="C1796" s="50"/>
      <c r="D1796"/>
      <c r="E1796"/>
    </row>
    <row r="1797" spans="2:5">
      <c r="B1797" s="17"/>
      <c r="C1797" s="50"/>
      <c r="D1797"/>
      <c r="E1797"/>
    </row>
    <row r="1798" spans="2:5">
      <c r="B1798" s="17"/>
      <c r="C1798" s="50"/>
      <c r="D1798"/>
      <c r="E1798"/>
    </row>
    <row r="1799" spans="2:5">
      <c r="B1799" s="17"/>
      <c r="C1799" s="50"/>
      <c r="D1799"/>
      <c r="E1799"/>
    </row>
    <row r="1800" spans="2:5">
      <c r="B1800" s="17"/>
      <c r="C1800" s="50"/>
      <c r="D1800"/>
      <c r="E1800"/>
    </row>
    <row r="1801" spans="2:5">
      <c r="B1801" s="17"/>
      <c r="C1801" s="50"/>
      <c r="D1801"/>
      <c r="E1801"/>
    </row>
    <row r="1802" spans="2:5">
      <c r="B1802" s="17"/>
      <c r="C1802" s="50"/>
      <c r="D1802"/>
      <c r="E1802"/>
    </row>
    <row r="1803" spans="2:5">
      <c r="B1803" s="17"/>
      <c r="C1803" s="50"/>
      <c r="D1803"/>
      <c r="E1803"/>
    </row>
    <row r="1804" spans="2:5">
      <c r="B1804" s="17"/>
      <c r="C1804" s="50"/>
      <c r="D1804"/>
      <c r="E1804"/>
    </row>
    <row r="1805" spans="2:5">
      <c r="B1805" s="17"/>
      <c r="C1805" s="50"/>
      <c r="D1805"/>
      <c r="E1805"/>
    </row>
    <row r="1806" spans="2:5">
      <c r="B1806" s="17"/>
      <c r="C1806" s="50"/>
      <c r="D1806"/>
      <c r="E1806"/>
    </row>
    <row r="1807" spans="2:5">
      <c r="B1807" s="17"/>
      <c r="C1807" s="50"/>
      <c r="D1807"/>
      <c r="E1807"/>
    </row>
    <row r="1808" spans="2:5">
      <c r="B1808" s="17"/>
      <c r="C1808" s="50"/>
      <c r="D1808"/>
      <c r="E1808"/>
    </row>
    <row r="1809" spans="2:5">
      <c r="B1809" s="17"/>
      <c r="C1809" s="50"/>
      <c r="D1809"/>
      <c r="E1809"/>
    </row>
    <row r="1810" spans="2:5">
      <c r="B1810" s="17"/>
      <c r="C1810" s="1"/>
      <c r="D1810"/>
      <c r="E1810"/>
    </row>
    <row r="1811" spans="2:5">
      <c r="B1811" s="17"/>
      <c r="C1811" s="1"/>
      <c r="D1811"/>
      <c r="E1811"/>
    </row>
    <row r="1812" spans="2:5">
      <c r="B1812" s="17"/>
      <c r="C1812" s="1"/>
      <c r="D1812"/>
      <c r="E1812"/>
    </row>
    <row r="1813" spans="2:5">
      <c r="B1813" s="17"/>
      <c r="C1813" s="1"/>
      <c r="D1813"/>
      <c r="E1813"/>
    </row>
    <row r="1814" spans="2:5">
      <c r="B1814" s="17"/>
      <c r="C1814" s="1"/>
      <c r="D1814"/>
      <c r="E1814"/>
    </row>
  </sheetData>
  <autoFilter ref="A1:F953"/>
  <sortState ref="B954:E1623">
    <sortCondition ref="B954:B1623"/>
    <sortCondition ref="E954:E162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0"/>
  <sheetViews>
    <sheetView topLeftCell="A647" workbookViewId="0">
      <selection activeCell="E670" sqref="A1:E670"/>
    </sheetView>
  </sheetViews>
  <sheetFormatPr baseColWidth="10" defaultRowHeight="12" x14ac:dyDescent="0"/>
  <sheetData>
    <row r="1" spans="1:5">
      <c r="A1" s="25">
        <v>953</v>
      </c>
      <c r="B1" s="17">
        <v>459</v>
      </c>
      <c r="C1" s="48" t="s">
        <v>5805</v>
      </c>
      <c r="D1" s="17" t="s">
        <v>5793</v>
      </c>
      <c r="E1" s="17">
        <v>1</v>
      </c>
    </row>
    <row r="2" spans="1:5">
      <c r="A2" s="25">
        <v>954</v>
      </c>
      <c r="B2" s="17">
        <v>459</v>
      </c>
      <c r="C2" s="51" t="s">
        <v>5806</v>
      </c>
      <c r="D2" s="17" t="s">
        <v>5792</v>
      </c>
      <c r="E2">
        <v>3</v>
      </c>
    </row>
    <row r="3" spans="1:5">
      <c r="A3" s="25">
        <v>955</v>
      </c>
      <c r="B3" s="17">
        <v>460</v>
      </c>
      <c r="C3" s="5" t="s">
        <v>5814</v>
      </c>
      <c r="D3" s="17" t="s">
        <v>5793</v>
      </c>
      <c r="E3" s="25">
        <v>1</v>
      </c>
    </row>
    <row r="4" spans="1:5">
      <c r="A4" s="25">
        <v>956</v>
      </c>
      <c r="B4" s="17">
        <v>460</v>
      </c>
      <c r="C4" s="5" t="s">
        <v>5815</v>
      </c>
      <c r="D4" s="17" t="s">
        <v>5792</v>
      </c>
      <c r="E4">
        <v>3</v>
      </c>
    </row>
    <row r="5" spans="1:5">
      <c r="A5" s="25">
        <v>957</v>
      </c>
      <c r="B5" s="17">
        <v>461</v>
      </c>
      <c r="C5" s="5" t="s">
        <v>5814</v>
      </c>
      <c r="D5" s="17" t="s">
        <v>5793</v>
      </c>
      <c r="E5" s="17">
        <v>1</v>
      </c>
    </row>
    <row r="6" spans="1:5">
      <c r="A6" s="25">
        <v>958</v>
      </c>
      <c r="B6" s="17">
        <v>461</v>
      </c>
      <c r="C6" s="5" t="s">
        <v>5815</v>
      </c>
      <c r="D6" s="17" t="s">
        <v>5792</v>
      </c>
      <c r="E6">
        <v>3</v>
      </c>
    </row>
    <row r="7" spans="1:5">
      <c r="A7" s="25">
        <v>959</v>
      </c>
      <c r="B7" s="17">
        <v>462</v>
      </c>
      <c r="C7" s="5" t="s">
        <v>5825</v>
      </c>
      <c r="D7" s="17" t="s">
        <v>5793</v>
      </c>
      <c r="E7" s="25">
        <v>1</v>
      </c>
    </row>
    <row r="8" spans="1:5">
      <c r="A8" s="25">
        <v>960</v>
      </c>
      <c r="B8" s="17">
        <v>462</v>
      </c>
      <c r="C8" s="5" t="s">
        <v>5826</v>
      </c>
      <c r="D8" s="17" t="s">
        <v>5792</v>
      </c>
      <c r="E8">
        <v>3</v>
      </c>
    </row>
    <row r="9" spans="1:5">
      <c r="A9" s="25">
        <v>961</v>
      </c>
      <c r="B9" s="17">
        <v>463</v>
      </c>
      <c r="C9" s="5" t="s">
        <v>5834</v>
      </c>
      <c r="D9" s="17" t="s">
        <v>5793</v>
      </c>
      <c r="E9" s="17">
        <v>1</v>
      </c>
    </row>
    <row r="10" spans="1:5">
      <c r="A10" s="25">
        <v>962</v>
      </c>
      <c r="B10" s="17">
        <v>463</v>
      </c>
      <c r="C10" s="5" t="s">
        <v>5835</v>
      </c>
      <c r="D10" s="17" t="s">
        <v>5792</v>
      </c>
      <c r="E10">
        <v>3</v>
      </c>
    </row>
    <row r="11" spans="1:5">
      <c r="A11" s="25">
        <v>963</v>
      </c>
      <c r="B11" s="17">
        <v>464</v>
      </c>
      <c r="C11" s="5" t="s">
        <v>5834</v>
      </c>
      <c r="D11" s="17" t="s">
        <v>5793</v>
      </c>
      <c r="E11" s="17">
        <v>1</v>
      </c>
    </row>
    <row r="12" spans="1:5">
      <c r="A12" s="25">
        <v>964</v>
      </c>
      <c r="B12" s="17">
        <v>464</v>
      </c>
      <c r="C12" s="5" t="s">
        <v>5835</v>
      </c>
      <c r="D12" s="17" t="s">
        <v>5792</v>
      </c>
      <c r="E12">
        <v>3</v>
      </c>
    </row>
    <row r="13" spans="1:5">
      <c r="A13" s="25">
        <v>965</v>
      </c>
      <c r="B13" s="17">
        <v>465</v>
      </c>
      <c r="C13" s="5" t="s">
        <v>5847</v>
      </c>
      <c r="D13" s="17" t="s">
        <v>5793</v>
      </c>
      <c r="E13" s="25">
        <v>1</v>
      </c>
    </row>
    <row r="14" spans="1:5">
      <c r="A14" s="25">
        <v>966</v>
      </c>
      <c r="B14" s="17">
        <v>465</v>
      </c>
      <c r="C14" s="5" t="s">
        <v>5848</v>
      </c>
      <c r="D14" s="17" t="s">
        <v>5792</v>
      </c>
      <c r="E14">
        <v>3</v>
      </c>
    </row>
    <row r="15" spans="1:5">
      <c r="A15" s="25">
        <v>967</v>
      </c>
      <c r="B15" s="17">
        <v>466</v>
      </c>
      <c r="C15" s="5" t="s">
        <v>5855</v>
      </c>
      <c r="D15" s="17" t="s">
        <v>5793</v>
      </c>
      <c r="E15" s="17">
        <v>1</v>
      </c>
    </row>
    <row r="16" spans="1:5">
      <c r="A16" s="25">
        <v>968</v>
      </c>
      <c r="B16" s="17">
        <v>466</v>
      </c>
      <c r="C16" s="5" t="s">
        <v>5848</v>
      </c>
      <c r="D16" s="17" t="s">
        <v>5792</v>
      </c>
      <c r="E16">
        <v>3</v>
      </c>
    </row>
    <row r="17" spans="1:5">
      <c r="A17" s="25">
        <v>969</v>
      </c>
      <c r="B17" s="17">
        <v>467</v>
      </c>
      <c r="C17" s="5" t="s">
        <v>5863</v>
      </c>
      <c r="D17" s="17" t="s">
        <v>5793</v>
      </c>
      <c r="E17" s="25">
        <v>1</v>
      </c>
    </row>
    <row r="18" spans="1:5">
      <c r="A18" s="25">
        <v>970</v>
      </c>
      <c r="B18" s="17">
        <v>467</v>
      </c>
      <c r="C18" s="5" t="s">
        <v>5864</v>
      </c>
      <c r="D18" s="17" t="s">
        <v>5792</v>
      </c>
      <c r="E18">
        <v>3</v>
      </c>
    </row>
    <row r="19" spans="1:5">
      <c r="A19" s="25">
        <v>971</v>
      </c>
      <c r="B19" s="17">
        <v>468</v>
      </c>
      <c r="C19" s="5" t="s">
        <v>5873</v>
      </c>
      <c r="D19" s="17" t="s">
        <v>5793</v>
      </c>
      <c r="E19" s="17">
        <v>1</v>
      </c>
    </row>
    <row r="20" spans="1:5">
      <c r="A20" s="25">
        <v>972</v>
      </c>
      <c r="B20" s="17">
        <v>468</v>
      </c>
      <c r="C20" s="5" t="s">
        <v>5874</v>
      </c>
      <c r="D20" s="17" t="s">
        <v>5792</v>
      </c>
      <c r="E20">
        <v>3</v>
      </c>
    </row>
    <row r="21" spans="1:5">
      <c r="A21" s="25">
        <v>973</v>
      </c>
      <c r="B21" s="17">
        <v>469</v>
      </c>
      <c r="C21" s="5" t="s">
        <v>5879</v>
      </c>
      <c r="D21" s="17" t="s">
        <v>5793</v>
      </c>
      <c r="E21" s="17">
        <v>1</v>
      </c>
    </row>
    <row r="22" spans="1:5">
      <c r="A22" s="25">
        <v>974</v>
      </c>
      <c r="B22" s="17">
        <v>469</v>
      </c>
      <c r="C22" s="5" t="s">
        <v>5874</v>
      </c>
      <c r="D22" s="17" t="s">
        <v>5792</v>
      </c>
      <c r="E22">
        <v>3</v>
      </c>
    </row>
    <row r="23" spans="1:5">
      <c r="A23" s="25">
        <v>975</v>
      </c>
      <c r="B23" s="17">
        <v>470</v>
      </c>
      <c r="C23" s="51" t="s">
        <v>5888</v>
      </c>
      <c r="D23" s="17" t="s">
        <v>5793</v>
      </c>
      <c r="E23" s="25">
        <v>1</v>
      </c>
    </row>
    <row r="24" spans="1:5">
      <c r="A24" s="25">
        <v>976</v>
      </c>
      <c r="B24" s="17">
        <v>470</v>
      </c>
      <c r="C24" s="5" t="s">
        <v>131</v>
      </c>
      <c r="D24" s="17" t="s">
        <v>5792</v>
      </c>
      <c r="E24">
        <v>3</v>
      </c>
    </row>
    <row r="25" spans="1:5">
      <c r="A25" s="25">
        <v>977</v>
      </c>
      <c r="B25" s="17">
        <v>471</v>
      </c>
      <c r="C25" s="5" t="s">
        <v>5898</v>
      </c>
      <c r="D25" s="17" t="s">
        <v>5793</v>
      </c>
      <c r="E25" s="17">
        <v>1</v>
      </c>
    </row>
    <row r="26" spans="1:5">
      <c r="A26" s="25">
        <v>978</v>
      </c>
      <c r="B26" s="17">
        <v>471</v>
      </c>
      <c r="C26" s="5" t="s">
        <v>5899</v>
      </c>
      <c r="D26" s="17" t="s">
        <v>5792</v>
      </c>
      <c r="E26">
        <v>3</v>
      </c>
    </row>
    <row r="27" spans="1:5">
      <c r="A27" s="25">
        <v>979</v>
      </c>
      <c r="B27" s="17">
        <v>472</v>
      </c>
      <c r="C27" s="5" t="s">
        <v>5907</v>
      </c>
      <c r="D27" s="17" t="s">
        <v>5793</v>
      </c>
      <c r="E27" s="25">
        <v>1</v>
      </c>
    </row>
    <row r="28" spans="1:5">
      <c r="A28" s="25">
        <v>980</v>
      </c>
      <c r="B28" s="17">
        <v>472</v>
      </c>
      <c r="C28" s="5" t="s">
        <v>5908</v>
      </c>
      <c r="D28" s="17" t="s">
        <v>5792</v>
      </c>
      <c r="E28">
        <v>3</v>
      </c>
    </row>
    <row r="29" spans="1:5">
      <c r="A29" s="25">
        <v>981</v>
      </c>
      <c r="B29" s="17">
        <v>473</v>
      </c>
      <c r="C29" s="10" t="s">
        <v>5915</v>
      </c>
      <c r="D29" s="17" t="s">
        <v>5793</v>
      </c>
      <c r="E29" s="17">
        <v>1</v>
      </c>
    </row>
    <row r="30" spans="1:5">
      <c r="A30" s="25">
        <v>982</v>
      </c>
      <c r="B30" s="17">
        <v>473</v>
      </c>
      <c r="C30" s="10" t="s">
        <v>5916</v>
      </c>
      <c r="D30" s="17" t="s">
        <v>5792</v>
      </c>
      <c r="E30">
        <v>3</v>
      </c>
    </row>
    <row r="31" spans="1:5">
      <c r="A31" s="25">
        <v>983</v>
      </c>
      <c r="B31" s="17">
        <v>474</v>
      </c>
      <c r="C31" s="5" t="s">
        <v>5925</v>
      </c>
      <c r="D31" s="17" t="s">
        <v>5793</v>
      </c>
      <c r="E31" s="17">
        <v>1</v>
      </c>
    </row>
    <row r="32" spans="1:5">
      <c r="A32" s="25">
        <v>984</v>
      </c>
      <c r="B32" s="17">
        <v>474</v>
      </c>
      <c r="C32" s="5" t="s">
        <v>5926</v>
      </c>
      <c r="D32" s="17" t="s">
        <v>5792</v>
      </c>
      <c r="E32">
        <v>3</v>
      </c>
    </row>
    <row r="33" spans="1:5">
      <c r="A33" s="25">
        <v>985</v>
      </c>
      <c r="B33" s="17">
        <v>475</v>
      </c>
      <c r="C33" s="51" t="s">
        <v>5935</v>
      </c>
      <c r="D33" t="s">
        <v>5793</v>
      </c>
      <c r="E33">
        <v>1</v>
      </c>
    </row>
    <row r="34" spans="1:5">
      <c r="A34" s="25">
        <v>986</v>
      </c>
      <c r="B34" s="17">
        <v>475</v>
      </c>
      <c r="C34" s="5" t="s">
        <v>5936</v>
      </c>
      <c r="D34" t="s">
        <v>5795</v>
      </c>
      <c r="E34">
        <v>2</v>
      </c>
    </row>
    <row r="35" spans="1:5">
      <c r="A35" s="25">
        <v>987</v>
      </c>
      <c r="B35" s="17">
        <v>475</v>
      </c>
      <c r="C35" s="50" t="s">
        <v>5937</v>
      </c>
      <c r="D35" t="s">
        <v>5792</v>
      </c>
      <c r="E35">
        <v>3</v>
      </c>
    </row>
    <row r="36" spans="1:5">
      <c r="A36" s="25">
        <v>988</v>
      </c>
      <c r="B36" s="17">
        <v>476</v>
      </c>
      <c r="C36" s="5" t="s">
        <v>5945</v>
      </c>
      <c r="D36" s="17" t="s">
        <v>5793</v>
      </c>
      <c r="E36" s="17">
        <v>1</v>
      </c>
    </row>
    <row r="37" spans="1:5">
      <c r="A37" s="25">
        <v>989</v>
      </c>
      <c r="B37" s="17">
        <v>477</v>
      </c>
      <c r="C37" s="5" t="s">
        <v>5945</v>
      </c>
      <c r="D37" s="17" t="s">
        <v>5793</v>
      </c>
      <c r="E37" s="25">
        <v>1</v>
      </c>
    </row>
    <row r="38" spans="1:5">
      <c r="A38" s="25">
        <v>990</v>
      </c>
      <c r="B38" s="17">
        <v>478</v>
      </c>
      <c r="C38" s="5" t="s">
        <v>5945</v>
      </c>
      <c r="D38" s="17" t="s">
        <v>5793</v>
      </c>
      <c r="E38" s="17">
        <v>1</v>
      </c>
    </row>
    <row r="39" spans="1:5">
      <c r="A39" s="25">
        <v>991</v>
      </c>
      <c r="B39" s="17">
        <v>479</v>
      </c>
      <c r="C39" s="5" t="s">
        <v>5965</v>
      </c>
      <c r="D39" s="17" t="s">
        <v>5793</v>
      </c>
      <c r="E39" s="17">
        <v>1</v>
      </c>
    </row>
    <row r="40" spans="1:5">
      <c r="A40" s="25">
        <v>992</v>
      </c>
      <c r="B40" s="17">
        <v>479</v>
      </c>
      <c r="C40" s="5" t="s">
        <v>5966</v>
      </c>
      <c r="D40" s="17" t="s">
        <v>5792</v>
      </c>
      <c r="E40">
        <v>3</v>
      </c>
    </row>
    <row r="41" spans="1:5">
      <c r="A41" s="25">
        <v>993</v>
      </c>
      <c r="B41" s="17">
        <v>480</v>
      </c>
      <c r="C41" s="5" t="s">
        <v>5974</v>
      </c>
      <c r="D41" s="17" t="s">
        <v>5793</v>
      </c>
      <c r="E41" s="25">
        <v>1</v>
      </c>
    </row>
    <row r="42" spans="1:5">
      <c r="A42" s="25">
        <v>994</v>
      </c>
      <c r="B42" s="17">
        <v>480</v>
      </c>
      <c r="C42" s="5" t="s">
        <v>5975</v>
      </c>
      <c r="D42" s="17" t="s">
        <v>5792</v>
      </c>
      <c r="E42">
        <v>3</v>
      </c>
    </row>
    <row r="43" spans="1:5">
      <c r="A43" s="25">
        <v>995</v>
      </c>
      <c r="B43" s="17">
        <v>481</v>
      </c>
      <c r="C43" s="5" t="s">
        <v>5981</v>
      </c>
      <c r="D43" s="17" t="s">
        <v>5793</v>
      </c>
      <c r="E43" s="17">
        <v>1</v>
      </c>
    </row>
    <row r="44" spans="1:5">
      <c r="A44" s="25">
        <v>996</v>
      </c>
      <c r="B44" s="17">
        <v>481</v>
      </c>
      <c r="C44" s="5" t="s">
        <v>5975</v>
      </c>
      <c r="D44" s="17" t="s">
        <v>5792</v>
      </c>
      <c r="E44">
        <v>3</v>
      </c>
    </row>
    <row r="45" spans="1:5">
      <c r="A45" s="25">
        <v>997</v>
      </c>
      <c r="B45" s="17">
        <v>482</v>
      </c>
      <c r="C45" s="5" t="s">
        <v>5988</v>
      </c>
      <c r="D45" s="17" t="s">
        <v>5793</v>
      </c>
      <c r="E45" s="25">
        <v>1</v>
      </c>
    </row>
    <row r="46" spans="1:5">
      <c r="A46" s="25">
        <v>998</v>
      </c>
      <c r="B46" s="17">
        <v>482</v>
      </c>
      <c r="C46" s="5" t="s">
        <v>5975</v>
      </c>
      <c r="D46" s="17" t="s">
        <v>5792</v>
      </c>
      <c r="E46">
        <v>3</v>
      </c>
    </row>
    <row r="47" spans="1:5">
      <c r="A47" s="25">
        <v>999</v>
      </c>
      <c r="B47" s="17">
        <v>483</v>
      </c>
      <c r="C47" s="5" t="s">
        <v>5995</v>
      </c>
      <c r="D47" s="17" t="s">
        <v>5793</v>
      </c>
      <c r="E47" s="17">
        <v>1</v>
      </c>
    </row>
    <row r="48" spans="1:5">
      <c r="A48" s="25">
        <v>1000</v>
      </c>
      <c r="B48" s="17">
        <v>483</v>
      </c>
      <c r="C48" s="5" t="s">
        <v>5975</v>
      </c>
      <c r="D48" s="17" t="s">
        <v>5792</v>
      </c>
      <c r="E48">
        <v>3</v>
      </c>
    </row>
    <row r="49" spans="1:5">
      <c r="A49" s="25">
        <v>1001</v>
      </c>
      <c r="B49" s="17">
        <v>484</v>
      </c>
      <c r="C49" s="5" t="s">
        <v>6002</v>
      </c>
      <c r="D49" t="s">
        <v>5793</v>
      </c>
      <c r="E49">
        <v>1</v>
      </c>
    </row>
    <row r="50" spans="1:5">
      <c r="A50" s="25">
        <v>1002</v>
      </c>
      <c r="B50" s="17">
        <v>484</v>
      </c>
      <c r="C50" s="5" t="s">
        <v>6003</v>
      </c>
      <c r="D50" t="s">
        <v>5795</v>
      </c>
      <c r="E50">
        <v>2</v>
      </c>
    </row>
    <row r="51" spans="1:5">
      <c r="A51" s="25">
        <v>1003</v>
      </c>
      <c r="B51" s="17">
        <v>484</v>
      </c>
      <c r="C51" s="50" t="s">
        <v>5975</v>
      </c>
      <c r="D51" t="s">
        <v>5792</v>
      </c>
      <c r="E51">
        <v>3</v>
      </c>
    </row>
    <row r="52" spans="1:5">
      <c r="A52" s="25">
        <v>1004</v>
      </c>
      <c r="B52" s="17">
        <v>485</v>
      </c>
      <c r="C52" s="5" t="s">
        <v>6009</v>
      </c>
      <c r="D52" s="17" t="s">
        <v>5793</v>
      </c>
      <c r="E52" s="25">
        <v>1</v>
      </c>
    </row>
    <row r="53" spans="1:5">
      <c r="A53" s="25">
        <v>1005</v>
      </c>
      <c r="B53" s="17">
        <v>485</v>
      </c>
      <c r="C53" s="5" t="s">
        <v>5975</v>
      </c>
      <c r="D53" s="17" t="s">
        <v>5792</v>
      </c>
      <c r="E53">
        <v>3</v>
      </c>
    </row>
    <row r="54" spans="1:5">
      <c r="A54" s="25">
        <v>1006</v>
      </c>
      <c r="B54" s="17">
        <v>486</v>
      </c>
      <c r="C54" s="5" t="s">
        <v>6016</v>
      </c>
      <c r="D54" s="17" t="s">
        <v>5793</v>
      </c>
      <c r="E54" s="17">
        <v>1</v>
      </c>
    </row>
    <row r="55" spans="1:5">
      <c r="A55" s="25">
        <v>1007</v>
      </c>
      <c r="B55" s="17">
        <v>486</v>
      </c>
      <c r="C55" s="5" t="s">
        <v>5975</v>
      </c>
      <c r="D55" s="17" t="s">
        <v>5792</v>
      </c>
      <c r="E55">
        <v>3</v>
      </c>
    </row>
    <row r="56" spans="1:5">
      <c r="A56" s="25">
        <v>1008</v>
      </c>
      <c r="B56" s="17">
        <v>487</v>
      </c>
      <c r="C56" s="5" t="s">
        <v>6022</v>
      </c>
      <c r="D56" s="17" t="s">
        <v>5793</v>
      </c>
      <c r="E56" s="25">
        <v>1</v>
      </c>
    </row>
    <row r="57" spans="1:5">
      <c r="A57" s="25">
        <v>1009</v>
      </c>
      <c r="B57" s="17">
        <v>487</v>
      </c>
      <c r="C57" s="5" t="s">
        <v>5975</v>
      </c>
      <c r="D57" s="17" t="s">
        <v>5792</v>
      </c>
      <c r="E57">
        <v>3</v>
      </c>
    </row>
    <row r="58" spans="1:5">
      <c r="A58" s="25">
        <v>1010</v>
      </c>
      <c r="B58" s="17">
        <v>488</v>
      </c>
      <c r="C58" s="10" t="s">
        <v>6028</v>
      </c>
      <c r="D58" s="17" t="s">
        <v>5793</v>
      </c>
      <c r="E58" s="17">
        <v>1</v>
      </c>
    </row>
    <row r="59" spans="1:5">
      <c r="A59" s="25">
        <v>1011</v>
      </c>
      <c r="B59" s="17">
        <v>488</v>
      </c>
      <c r="C59" s="5" t="s">
        <v>5975</v>
      </c>
      <c r="D59" s="17" t="s">
        <v>5792</v>
      </c>
      <c r="E59">
        <v>3</v>
      </c>
    </row>
    <row r="60" spans="1:5">
      <c r="A60" s="25">
        <v>1012</v>
      </c>
      <c r="B60" s="17">
        <v>489</v>
      </c>
      <c r="C60" s="5" t="s">
        <v>6036</v>
      </c>
      <c r="D60" s="17" t="s">
        <v>5793</v>
      </c>
      <c r="E60" s="17">
        <v>1</v>
      </c>
    </row>
    <row r="61" spans="1:5">
      <c r="A61" s="25">
        <v>1013</v>
      </c>
      <c r="B61" s="17">
        <v>489</v>
      </c>
      <c r="C61" s="5" t="s">
        <v>5975</v>
      </c>
      <c r="D61" s="17" t="s">
        <v>5792</v>
      </c>
      <c r="E61">
        <v>3</v>
      </c>
    </row>
    <row r="62" spans="1:5">
      <c r="A62" s="25">
        <v>1014</v>
      </c>
      <c r="B62" s="17">
        <v>490</v>
      </c>
      <c r="C62" s="5" t="s">
        <v>6042</v>
      </c>
      <c r="D62" s="17" t="s">
        <v>5793</v>
      </c>
      <c r="E62" s="25">
        <v>1</v>
      </c>
    </row>
    <row r="63" spans="1:5">
      <c r="A63" s="25">
        <v>1015</v>
      </c>
      <c r="B63" s="17">
        <v>490</v>
      </c>
      <c r="C63" s="5" t="s">
        <v>5975</v>
      </c>
      <c r="D63" s="17" t="s">
        <v>5792</v>
      </c>
      <c r="E63">
        <v>3</v>
      </c>
    </row>
    <row r="64" spans="1:5">
      <c r="A64" s="25">
        <v>1016</v>
      </c>
      <c r="B64" s="17">
        <v>491</v>
      </c>
      <c r="C64" s="5" t="s">
        <v>6049</v>
      </c>
      <c r="D64" s="17" t="s">
        <v>5793</v>
      </c>
      <c r="E64" s="17">
        <v>1</v>
      </c>
    </row>
    <row r="65" spans="1:5">
      <c r="A65" s="25">
        <v>1017</v>
      </c>
      <c r="B65" s="17">
        <v>491</v>
      </c>
      <c r="C65" s="5" t="s">
        <v>5975</v>
      </c>
      <c r="D65" s="17" t="s">
        <v>5792</v>
      </c>
      <c r="E65">
        <v>3</v>
      </c>
    </row>
    <row r="66" spans="1:5">
      <c r="A66" s="25">
        <v>1018</v>
      </c>
      <c r="B66" s="17">
        <v>492</v>
      </c>
      <c r="C66" s="5" t="s">
        <v>6055</v>
      </c>
      <c r="D66" t="s">
        <v>5793</v>
      </c>
      <c r="E66">
        <v>1</v>
      </c>
    </row>
    <row r="67" spans="1:5">
      <c r="A67" s="25">
        <v>1019</v>
      </c>
      <c r="B67" s="17">
        <v>492</v>
      </c>
      <c r="C67" s="5" t="s">
        <v>6056</v>
      </c>
      <c r="D67" t="s">
        <v>5795</v>
      </c>
      <c r="E67">
        <v>2</v>
      </c>
    </row>
    <row r="68" spans="1:5">
      <c r="A68" s="25">
        <v>1020</v>
      </c>
      <c r="B68" s="17">
        <v>492</v>
      </c>
      <c r="C68" s="50" t="s">
        <v>6057</v>
      </c>
      <c r="D68" t="s">
        <v>5792</v>
      </c>
      <c r="E68">
        <v>3</v>
      </c>
    </row>
    <row r="69" spans="1:5">
      <c r="A69" s="25">
        <v>1021</v>
      </c>
      <c r="B69" s="17">
        <v>493</v>
      </c>
      <c r="C69" s="5" t="s">
        <v>6065</v>
      </c>
      <c r="D69" s="17" t="s">
        <v>5793</v>
      </c>
      <c r="E69" s="17">
        <v>1</v>
      </c>
    </row>
    <row r="70" spans="1:5">
      <c r="A70" s="25">
        <v>1022</v>
      </c>
      <c r="B70" s="17">
        <v>493</v>
      </c>
      <c r="C70" s="5" t="s">
        <v>6066</v>
      </c>
      <c r="D70" s="17" t="s">
        <v>5792</v>
      </c>
      <c r="E70">
        <v>3</v>
      </c>
    </row>
    <row r="71" spans="1:5">
      <c r="A71" s="25">
        <v>1023</v>
      </c>
      <c r="B71" s="17">
        <v>494</v>
      </c>
      <c r="C71" s="5" t="s">
        <v>6074</v>
      </c>
      <c r="D71" s="17" t="s">
        <v>5793</v>
      </c>
      <c r="E71" s="17">
        <v>1</v>
      </c>
    </row>
    <row r="72" spans="1:5">
      <c r="A72" s="25">
        <v>1024</v>
      </c>
      <c r="B72" s="17">
        <v>494</v>
      </c>
      <c r="C72" s="5" t="s">
        <v>6075</v>
      </c>
      <c r="D72" s="17" t="s">
        <v>5792</v>
      </c>
      <c r="E72">
        <v>3</v>
      </c>
    </row>
    <row r="73" spans="1:5">
      <c r="A73" s="25">
        <v>1025</v>
      </c>
      <c r="B73" s="17">
        <v>495</v>
      </c>
      <c r="C73" s="5" t="s">
        <v>6083</v>
      </c>
      <c r="D73" s="17" t="s">
        <v>5793</v>
      </c>
      <c r="E73" s="25">
        <v>1</v>
      </c>
    </row>
    <row r="74" spans="1:5">
      <c r="A74" s="25">
        <v>1026</v>
      </c>
      <c r="B74" s="17">
        <v>495</v>
      </c>
      <c r="C74" s="5" t="s">
        <v>6084</v>
      </c>
      <c r="D74" s="17" t="s">
        <v>5792</v>
      </c>
      <c r="E74">
        <v>3</v>
      </c>
    </row>
    <row r="75" spans="1:5">
      <c r="A75" s="25">
        <v>1027</v>
      </c>
      <c r="B75" s="17">
        <v>496</v>
      </c>
      <c r="C75" s="5" t="s">
        <v>6092</v>
      </c>
      <c r="D75" t="s">
        <v>5793</v>
      </c>
      <c r="E75">
        <v>1</v>
      </c>
    </row>
    <row r="76" spans="1:5">
      <c r="A76" s="25">
        <v>1028</v>
      </c>
      <c r="B76" s="17">
        <v>496</v>
      </c>
      <c r="C76" s="5" t="s">
        <v>6093</v>
      </c>
      <c r="D76" t="s">
        <v>5795</v>
      </c>
      <c r="E76">
        <v>2</v>
      </c>
    </row>
    <row r="77" spans="1:5">
      <c r="A77" s="25">
        <v>1029</v>
      </c>
      <c r="B77" s="17">
        <v>496</v>
      </c>
      <c r="C77" s="50" t="s">
        <v>6094</v>
      </c>
      <c r="D77" t="s">
        <v>5792</v>
      </c>
      <c r="E77">
        <v>3</v>
      </c>
    </row>
    <row r="78" spans="1:5">
      <c r="A78" s="25">
        <v>1030</v>
      </c>
      <c r="B78" s="17">
        <v>497</v>
      </c>
      <c r="C78" s="5" t="s">
        <v>6102</v>
      </c>
      <c r="D78" s="17" t="s">
        <v>5793</v>
      </c>
      <c r="E78" s="25">
        <v>1</v>
      </c>
    </row>
    <row r="79" spans="1:5">
      <c r="A79" s="25">
        <v>1031</v>
      </c>
      <c r="B79" s="17">
        <v>497</v>
      </c>
      <c r="C79" s="5" t="s">
        <v>6103</v>
      </c>
      <c r="D79" s="17" t="s">
        <v>5792</v>
      </c>
      <c r="E79">
        <v>3</v>
      </c>
    </row>
    <row r="80" spans="1:5">
      <c r="A80" s="25">
        <v>1032</v>
      </c>
      <c r="B80" s="17">
        <v>498</v>
      </c>
      <c r="C80" s="5" t="s">
        <v>5855</v>
      </c>
      <c r="D80" s="17" t="s">
        <v>5793</v>
      </c>
      <c r="E80" s="17">
        <v>1</v>
      </c>
    </row>
    <row r="81" spans="1:5">
      <c r="A81" s="25">
        <v>1033</v>
      </c>
      <c r="B81" s="17">
        <v>498</v>
      </c>
      <c r="C81" s="5" t="s">
        <v>5848</v>
      </c>
      <c r="D81" s="17" t="s">
        <v>5792</v>
      </c>
      <c r="E81">
        <v>3</v>
      </c>
    </row>
    <row r="82" spans="1:5">
      <c r="A82" s="25">
        <v>1034</v>
      </c>
      <c r="B82" s="17">
        <v>499</v>
      </c>
      <c r="C82" s="10" t="s">
        <v>6112</v>
      </c>
      <c r="D82" s="17" t="s">
        <v>5793</v>
      </c>
      <c r="E82" s="17">
        <v>1</v>
      </c>
    </row>
    <row r="83" spans="1:5">
      <c r="A83" s="25">
        <v>1035</v>
      </c>
      <c r="B83" s="17">
        <v>499</v>
      </c>
      <c r="C83" s="10" t="s">
        <v>6113</v>
      </c>
      <c r="D83" s="17" t="s">
        <v>5792</v>
      </c>
      <c r="E83">
        <v>3</v>
      </c>
    </row>
    <row r="84" spans="1:5">
      <c r="A84" s="25">
        <v>1036</v>
      </c>
      <c r="B84" s="17">
        <v>500</v>
      </c>
      <c r="C84" s="10" t="s">
        <v>6118</v>
      </c>
      <c r="D84" s="17" t="s">
        <v>5793</v>
      </c>
      <c r="E84" s="25">
        <v>1</v>
      </c>
    </row>
    <row r="85" spans="1:5">
      <c r="A85" s="25">
        <v>1037</v>
      </c>
      <c r="B85" s="17">
        <v>500</v>
      </c>
      <c r="C85" s="10" t="s">
        <v>6113</v>
      </c>
      <c r="D85" s="17" t="s">
        <v>5792</v>
      </c>
      <c r="E85">
        <v>3</v>
      </c>
    </row>
    <row r="86" spans="1:5">
      <c r="A86" s="25">
        <v>1038</v>
      </c>
      <c r="B86" s="17">
        <v>501</v>
      </c>
      <c r="C86" s="5" t="s">
        <v>6126</v>
      </c>
      <c r="D86" s="17" t="s">
        <v>5793</v>
      </c>
      <c r="E86" s="17">
        <v>1</v>
      </c>
    </row>
    <row r="87" spans="1:5">
      <c r="A87" s="25">
        <v>1039</v>
      </c>
      <c r="B87" s="17">
        <v>501</v>
      </c>
      <c r="C87" s="5" t="s">
        <v>6127</v>
      </c>
      <c r="D87" s="17" t="s">
        <v>5792</v>
      </c>
      <c r="E87">
        <v>3</v>
      </c>
    </row>
    <row r="88" spans="1:5">
      <c r="A88" s="25">
        <v>1040</v>
      </c>
      <c r="B88" s="17">
        <v>502</v>
      </c>
      <c r="C88" s="10" t="s">
        <v>6137</v>
      </c>
      <c r="D88" s="17" t="s">
        <v>5793</v>
      </c>
      <c r="E88" s="25">
        <v>1</v>
      </c>
    </row>
    <row r="89" spans="1:5">
      <c r="A89" s="25">
        <v>1041</v>
      </c>
      <c r="B89" s="17">
        <v>503</v>
      </c>
      <c r="C89" s="10" t="s">
        <v>6146</v>
      </c>
      <c r="D89" s="17" t="s">
        <v>5793</v>
      </c>
      <c r="E89" s="17">
        <v>1</v>
      </c>
    </row>
    <row r="90" spans="1:5">
      <c r="A90" s="25">
        <v>1042</v>
      </c>
      <c r="B90" s="17">
        <v>503</v>
      </c>
      <c r="C90" s="10" t="s">
        <v>6147</v>
      </c>
      <c r="D90" s="17" t="s">
        <v>5792</v>
      </c>
      <c r="E90">
        <v>3</v>
      </c>
    </row>
    <row r="91" spans="1:5">
      <c r="A91" s="25">
        <v>1043</v>
      </c>
      <c r="B91" s="17">
        <v>504</v>
      </c>
      <c r="C91" s="10" t="s">
        <v>6155</v>
      </c>
      <c r="D91" t="s">
        <v>5793</v>
      </c>
      <c r="E91">
        <v>1</v>
      </c>
    </row>
    <row r="92" spans="1:5">
      <c r="A92" s="25">
        <v>1044</v>
      </c>
      <c r="B92" s="17">
        <v>504</v>
      </c>
      <c r="C92" s="10" t="s">
        <v>6156</v>
      </c>
      <c r="D92" t="s">
        <v>5795</v>
      </c>
      <c r="E92">
        <v>2</v>
      </c>
    </row>
    <row r="93" spans="1:5">
      <c r="A93" s="25">
        <v>1045</v>
      </c>
      <c r="B93" s="17">
        <v>504</v>
      </c>
      <c r="C93" s="15" t="s">
        <v>6157</v>
      </c>
      <c r="D93" t="s">
        <v>5792</v>
      </c>
      <c r="E93">
        <v>3</v>
      </c>
    </row>
    <row r="94" spans="1:5">
      <c r="A94" s="25">
        <v>1046</v>
      </c>
      <c r="B94" s="17">
        <v>505</v>
      </c>
      <c r="C94" s="10" t="s">
        <v>6166</v>
      </c>
      <c r="D94" t="s">
        <v>5793</v>
      </c>
      <c r="E94">
        <v>1</v>
      </c>
    </row>
    <row r="95" spans="1:5">
      <c r="A95" s="25">
        <v>1047</v>
      </c>
      <c r="B95" s="17">
        <v>505</v>
      </c>
      <c r="C95" s="10" t="s">
        <v>6167</v>
      </c>
      <c r="D95" t="s">
        <v>5795</v>
      </c>
      <c r="E95">
        <v>2</v>
      </c>
    </row>
    <row r="96" spans="1:5">
      <c r="A96" s="25">
        <v>1048</v>
      </c>
      <c r="B96" s="17">
        <v>505</v>
      </c>
      <c r="C96" s="15" t="s">
        <v>6168</v>
      </c>
      <c r="D96" t="s">
        <v>5792</v>
      </c>
      <c r="E96">
        <v>3</v>
      </c>
    </row>
    <row r="97" spans="1:5">
      <c r="A97" s="25">
        <v>1049</v>
      </c>
      <c r="B97" s="17">
        <v>506</v>
      </c>
      <c r="C97" s="5" t="s">
        <v>6176</v>
      </c>
      <c r="D97" t="s">
        <v>5793</v>
      </c>
      <c r="E97">
        <v>1</v>
      </c>
    </row>
    <row r="98" spans="1:5">
      <c r="A98" s="25">
        <v>1050</v>
      </c>
      <c r="B98" s="17">
        <v>506</v>
      </c>
      <c r="C98" s="5" t="s">
        <v>6177</v>
      </c>
      <c r="D98" t="s">
        <v>5795</v>
      </c>
      <c r="E98">
        <v>2</v>
      </c>
    </row>
    <row r="99" spans="1:5">
      <c r="A99" s="25">
        <v>1051</v>
      </c>
      <c r="B99" s="17">
        <v>506</v>
      </c>
      <c r="C99" s="50" t="s">
        <v>6178</v>
      </c>
      <c r="D99" t="s">
        <v>5792</v>
      </c>
      <c r="E99">
        <v>3</v>
      </c>
    </row>
    <row r="100" spans="1:5">
      <c r="A100" s="25">
        <v>1052</v>
      </c>
      <c r="B100" s="17">
        <v>507</v>
      </c>
      <c r="C100" s="10" t="s">
        <v>6188</v>
      </c>
      <c r="D100" t="s">
        <v>5793</v>
      </c>
      <c r="E100">
        <v>1</v>
      </c>
    </row>
    <row r="101" spans="1:5">
      <c r="A101" s="25">
        <v>1053</v>
      </c>
      <c r="B101" s="17">
        <v>507</v>
      </c>
      <c r="C101" s="10" t="s">
        <v>6189</v>
      </c>
      <c r="D101" t="s">
        <v>5795</v>
      </c>
      <c r="E101">
        <v>2</v>
      </c>
    </row>
    <row r="102" spans="1:5">
      <c r="A102" s="25">
        <v>1054</v>
      </c>
      <c r="B102" s="17">
        <v>507</v>
      </c>
      <c r="C102" s="15" t="s">
        <v>6190</v>
      </c>
      <c r="D102" t="s">
        <v>5792</v>
      </c>
      <c r="E102">
        <v>3</v>
      </c>
    </row>
    <row r="103" spans="1:5">
      <c r="A103" s="25">
        <v>1055</v>
      </c>
      <c r="B103" s="17">
        <v>508</v>
      </c>
      <c r="C103" s="10" t="s">
        <v>6199</v>
      </c>
      <c r="D103" t="s">
        <v>5793</v>
      </c>
      <c r="E103">
        <v>1</v>
      </c>
    </row>
    <row r="104" spans="1:5">
      <c r="A104" s="25">
        <v>1056</v>
      </c>
      <c r="B104" s="17">
        <v>508</v>
      </c>
      <c r="C104" s="10" t="s">
        <v>6200</v>
      </c>
      <c r="D104" t="s">
        <v>5795</v>
      </c>
      <c r="E104">
        <v>2</v>
      </c>
    </row>
    <row r="105" spans="1:5">
      <c r="A105" s="25">
        <v>1057</v>
      </c>
      <c r="B105" s="17">
        <v>508</v>
      </c>
      <c r="C105" s="15" t="s">
        <v>6201</v>
      </c>
      <c r="D105" t="s">
        <v>5792</v>
      </c>
      <c r="E105">
        <v>3</v>
      </c>
    </row>
    <row r="106" spans="1:5">
      <c r="A106" s="25">
        <v>1058</v>
      </c>
      <c r="B106" s="17">
        <v>509</v>
      </c>
      <c r="C106" s="10" t="s">
        <v>6210</v>
      </c>
      <c r="D106" t="s">
        <v>5793</v>
      </c>
      <c r="E106">
        <v>1</v>
      </c>
    </row>
    <row r="107" spans="1:5">
      <c r="A107" s="25">
        <v>1059</v>
      </c>
      <c r="B107" s="17">
        <v>509</v>
      </c>
      <c r="C107" s="10" t="s">
        <v>6211</v>
      </c>
      <c r="D107" t="s">
        <v>5795</v>
      </c>
      <c r="E107">
        <v>2</v>
      </c>
    </row>
    <row r="108" spans="1:5">
      <c r="A108" s="25">
        <v>1060</v>
      </c>
      <c r="B108" s="17">
        <v>509</v>
      </c>
      <c r="C108" s="15" t="s">
        <v>6212</v>
      </c>
      <c r="D108" t="s">
        <v>5792</v>
      </c>
      <c r="E108">
        <v>3</v>
      </c>
    </row>
    <row r="109" spans="1:5">
      <c r="A109" s="25">
        <v>1061</v>
      </c>
      <c r="B109" s="17">
        <v>510</v>
      </c>
      <c r="C109" s="10" t="s">
        <v>6220</v>
      </c>
      <c r="D109" t="s">
        <v>5793</v>
      </c>
      <c r="E109">
        <v>1</v>
      </c>
    </row>
    <row r="110" spans="1:5">
      <c r="A110" s="25">
        <v>1062</v>
      </c>
      <c r="B110" s="17">
        <v>510</v>
      </c>
      <c r="C110" s="10" t="s">
        <v>6221</v>
      </c>
      <c r="D110" t="s">
        <v>5795</v>
      </c>
      <c r="E110">
        <v>2</v>
      </c>
    </row>
    <row r="111" spans="1:5">
      <c r="A111" s="25">
        <v>1063</v>
      </c>
      <c r="B111" s="17">
        <v>510</v>
      </c>
      <c r="C111" s="15" t="s">
        <v>6222</v>
      </c>
      <c r="D111" t="s">
        <v>5792</v>
      </c>
      <c r="E111">
        <v>3</v>
      </c>
    </row>
    <row r="112" spans="1:5">
      <c r="A112" s="25">
        <v>1064</v>
      </c>
      <c r="B112" s="17">
        <v>511</v>
      </c>
      <c r="C112" s="10" t="s">
        <v>6230</v>
      </c>
      <c r="D112" s="17" t="s">
        <v>5793</v>
      </c>
      <c r="E112" s="17">
        <v>1</v>
      </c>
    </row>
    <row r="113" spans="1:5">
      <c r="A113" s="25">
        <v>1065</v>
      </c>
      <c r="B113" s="17">
        <v>511</v>
      </c>
      <c r="C113" s="10" t="s">
        <v>6231</v>
      </c>
      <c r="D113" s="17" t="s">
        <v>5792</v>
      </c>
      <c r="E113">
        <v>3</v>
      </c>
    </row>
    <row r="114" spans="1:5">
      <c r="A114" s="25">
        <v>1066</v>
      </c>
      <c r="B114" s="17">
        <v>512</v>
      </c>
      <c r="C114" s="10" t="s">
        <v>6240</v>
      </c>
      <c r="D114" s="17" t="s">
        <v>5793</v>
      </c>
      <c r="E114" s="25">
        <v>1</v>
      </c>
    </row>
    <row r="115" spans="1:5">
      <c r="A115" s="25">
        <v>1067</v>
      </c>
      <c r="B115" s="17">
        <v>512</v>
      </c>
      <c r="C115" s="10" t="s">
        <v>6241</v>
      </c>
      <c r="D115" s="17" t="s">
        <v>5792</v>
      </c>
      <c r="E115">
        <v>3</v>
      </c>
    </row>
    <row r="116" spans="1:5">
      <c r="A116" s="25">
        <v>1068</v>
      </c>
      <c r="B116" s="17">
        <v>513</v>
      </c>
      <c r="C116" s="10" t="s">
        <v>6250</v>
      </c>
      <c r="D116" s="17" t="s">
        <v>5793</v>
      </c>
      <c r="E116" s="17">
        <v>1</v>
      </c>
    </row>
    <row r="117" spans="1:5">
      <c r="A117" s="25">
        <v>1069</v>
      </c>
      <c r="B117" s="17">
        <v>513</v>
      </c>
      <c r="C117" s="10" t="s">
        <v>6251</v>
      </c>
      <c r="D117" s="17" t="s">
        <v>5792</v>
      </c>
      <c r="E117">
        <v>3</v>
      </c>
    </row>
    <row r="118" spans="1:5">
      <c r="A118" s="25">
        <v>1070</v>
      </c>
      <c r="B118" s="17">
        <v>514</v>
      </c>
      <c r="C118" s="10" t="s">
        <v>6261</v>
      </c>
      <c r="D118" t="s">
        <v>5793</v>
      </c>
      <c r="E118">
        <v>1</v>
      </c>
    </row>
    <row r="119" spans="1:5">
      <c r="A119" s="25">
        <v>1071</v>
      </c>
      <c r="B119" s="17">
        <v>514</v>
      </c>
      <c r="C119" s="10" t="s">
        <v>6262</v>
      </c>
      <c r="D119" t="s">
        <v>5795</v>
      </c>
      <c r="E119">
        <v>2</v>
      </c>
    </row>
    <row r="120" spans="1:5">
      <c r="A120" s="25">
        <v>1072</v>
      </c>
      <c r="B120" s="17">
        <v>514</v>
      </c>
      <c r="C120" s="53" t="s">
        <v>6263</v>
      </c>
      <c r="D120" t="s">
        <v>5792</v>
      </c>
      <c r="E120">
        <v>3</v>
      </c>
    </row>
    <row r="121" spans="1:5">
      <c r="A121" s="25">
        <v>1073</v>
      </c>
      <c r="B121" s="17">
        <v>515</v>
      </c>
      <c r="C121" s="10" t="s">
        <v>6270</v>
      </c>
      <c r="D121" s="17" t="s">
        <v>5793</v>
      </c>
      <c r="E121" s="25">
        <v>1</v>
      </c>
    </row>
    <row r="122" spans="1:5">
      <c r="A122" s="25">
        <v>1074</v>
      </c>
      <c r="B122" s="17">
        <v>515</v>
      </c>
      <c r="C122" s="10" t="s">
        <v>6271</v>
      </c>
      <c r="D122" s="17" t="s">
        <v>5792</v>
      </c>
      <c r="E122">
        <v>3</v>
      </c>
    </row>
    <row r="123" spans="1:5">
      <c r="A123" s="25">
        <v>1075</v>
      </c>
      <c r="B123" s="17">
        <v>516</v>
      </c>
      <c r="C123" s="10" t="s">
        <v>6280</v>
      </c>
      <c r="D123" t="s">
        <v>5793</v>
      </c>
      <c r="E123">
        <v>1</v>
      </c>
    </row>
    <row r="124" spans="1:5">
      <c r="A124" s="25">
        <v>1076</v>
      </c>
      <c r="B124" s="17">
        <v>516</v>
      </c>
      <c r="C124" s="10" t="s">
        <v>6281</v>
      </c>
      <c r="D124" t="s">
        <v>5795</v>
      </c>
      <c r="E124">
        <v>2</v>
      </c>
    </row>
    <row r="125" spans="1:5">
      <c r="A125" s="25">
        <v>1077</v>
      </c>
      <c r="B125" s="17">
        <v>516</v>
      </c>
      <c r="C125" s="15" t="s">
        <v>6282</v>
      </c>
      <c r="D125" t="s">
        <v>5792</v>
      </c>
      <c r="E125">
        <v>3</v>
      </c>
    </row>
    <row r="126" spans="1:5">
      <c r="A126" s="25">
        <v>1078</v>
      </c>
      <c r="B126" s="17">
        <v>517</v>
      </c>
      <c r="C126" s="10" t="s">
        <v>6290</v>
      </c>
      <c r="D126" s="17" t="s">
        <v>5793</v>
      </c>
      <c r="E126" s="25">
        <v>1</v>
      </c>
    </row>
    <row r="127" spans="1:5">
      <c r="A127" s="25">
        <v>1079</v>
      </c>
      <c r="B127" s="17">
        <v>517</v>
      </c>
      <c r="C127" s="10" t="s">
        <v>6291</v>
      </c>
      <c r="D127" s="17" t="s">
        <v>5792</v>
      </c>
      <c r="E127">
        <v>3</v>
      </c>
    </row>
    <row r="128" spans="1:5">
      <c r="A128" s="25">
        <v>1080</v>
      </c>
      <c r="B128" s="17">
        <v>518</v>
      </c>
      <c r="C128" s="10" t="s">
        <v>6299</v>
      </c>
      <c r="D128" s="17" t="s">
        <v>5793</v>
      </c>
      <c r="E128" s="17">
        <v>1</v>
      </c>
    </row>
    <row r="129" spans="1:5">
      <c r="A129" s="25">
        <v>1081</v>
      </c>
      <c r="B129" s="17">
        <v>518</v>
      </c>
      <c r="C129" s="10" t="s">
        <v>6300</v>
      </c>
      <c r="D129" s="17" t="s">
        <v>5792</v>
      </c>
      <c r="E129">
        <v>3</v>
      </c>
    </row>
    <row r="130" spans="1:5">
      <c r="A130" s="25">
        <v>1082</v>
      </c>
      <c r="B130" s="17">
        <v>519</v>
      </c>
      <c r="C130" s="5" t="s">
        <v>6308</v>
      </c>
      <c r="D130" s="17" t="s">
        <v>5793</v>
      </c>
      <c r="E130" s="17">
        <v>1</v>
      </c>
    </row>
    <row r="131" spans="1:5">
      <c r="A131" s="25">
        <v>1083</v>
      </c>
      <c r="B131" s="17">
        <v>519</v>
      </c>
      <c r="C131" s="5" t="s">
        <v>6309</v>
      </c>
      <c r="D131" s="17" t="s">
        <v>5792</v>
      </c>
      <c r="E131">
        <v>3</v>
      </c>
    </row>
    <row r="132" spans="1:5">
      <c r="A132" s="25">
        <v>1084</v>
      </c>
      <c r="B132" s="17">
        <v>520</v>
      </c>
      <c r="C132" s="5" t="s">
        <v>6315</v>
      </c>
      <c r="D132" t="s">
        <v>5793</v>
      </c>
      <c r="E132">
        <v>1</v>
      </c>
    </row>
    <row r="133" spans="1:5">
      <c r="A133" s="25">
        <v>1085</v>
      </c>
      <c r="B133" s="17">
        <v>520</v>
      </c>
      <c r="C133" s="5" t="s">
        <v>6316</v>
      </c>
      <c r="D133" t="s">
        <v>5795</v>
      </c>
      <c r="E133">
        <v>2</v>
      </c>
    </row>
    <row r="134" spans="1:5">
      <c r="A134" s="25">
        <v>1086</v>
      </c>
      <c r="B134" s="17">
        <v>520</v>
      </c>
      <c r="C134" s="50" t="s">
        <v>6317</v>
      </c>
      <c r="D134" t="s">
        <v>5792</v>
      </c>
      <c r="E134">
        <v>3</v>
      </c>
    </row>
    <row r="135" spans="1:5">
      <c r="A135" s="25">
        <v>1087</v>
      </c>
      <c r="B135" s="17">
        <v>521</v>
      </c>
      <c r="C135" s="5" t="s">
        <v>6324</v>
      </c>
      <c r="D135" s="17" t="s">
        <v>5793</v>
      </c>
      <c r="E135" s="17">
        <v>1</v>
      </c>
    </row>
    <row r="136" spans="1:5">
      <c r="A136" s="25">
        <v>1088</v>
      </c>
      <c r="B136" s="17">
        <v>521</v>
      </c>
      <c r="C136" s="5" t="s">
        <v>6325</v>
      </c>
      <c r="D136" s="17" t="s">
        <v>5792</v>
      </c>
      <c r="E136">
        <v>3</v>
      </c>
    </row>
    <row r="137" spans="1:5">
      <c r="A137" s="25">
        <v>1089</v>
      </c>
      <c r="B137" s="17">
        <v>522</v>
      </c>
      <c r="C137" s="5" t="s">
        <v>6334</v>
      </c>
      <c r="D137" t="s">
        <v>5793</v>
      </c>
      <c r="E137">
        <v>1</v>
      </c>
    </row>
    <row r="138" spans="1:5">
      <c r="A138" s="25">
        <v>1090</v>
      </c>
      <c r="B138" s="17">
        <v>522</v>
      </c>
      <c r="C138" s="5" t="s">
        <v>6335</v>
      </c>
      <c r="D138" t="s">
        <v>5795</v>
      </c>
      <c r="E138">
        <v>2</v>
      </c>
    </row>
    <row r="139" spans="1:5">
      <c r="A139" s="25">
        <v>1091</v>
      </c>
      <c r="B139" s="17">
        <v>522</v>
      </c>
      <c r="C139" s="50" t="s">
        <v>6336</v>
      </c>
      <c r="D139" t="s">
        <v>5792</v>
      </c>
      <c r="E139">
        <v>3</v>
      </c>
    </row>
    <row r="140" spans="1:5">
      <c r="A140" s="25">
        <v>1092</v>
      </c>
      <c r="B140" s="17">
        <v>523</v>
      </c>
      <c r="C140" s="5" t="s">
        <v>6344</v>
      </c>
      <c r="D140" s="17" t="s">
        <v>5793</v>
      </c>
      <c r="E140" s="17">
        <v>1</v>
      </c>
    </row>
    <row r="141" spans="1:5">
      <c r="A141" s="25">
        <v>1093</v>
      </c>
      <c r="B141" s="17">
        <v>523</v>
      </c>
      <c r="C141" s="5" t="s">
        <v>6345</v>
      </c>
      <c r="D141" s="17" t="s">
        <v>5792</v>
      </c>
      <c r="E141">
        <v>3</v>
      </c>
    </row>
    <row r="142" spans="1:5">
      <c r="A142" s="25">
        <v>1094</v>
      </c>
      <c r="B142" s="17">
        <v>524</v>
      </c>
      <c r="C142" s="5" t="s">
        <v>6353</v>
      </c>
      <c r="D142" s="17" t="s">
        <v>5793</v>
      </c>
      <c r="E142" s="17">
        <v>1</v>
      </c>
    </row>
    <row r="143" spans="1:5">
      <c r="A143" s="25">
        <v>1095</v>
      </c>
      <c r="B143" s="17">
        <v>524</v>
      </c>
      <c r="C143" s="5" t="s">
        <v>6354</v>
      </c>
      <c r="D143" s="17" t="s">
        <v>5792</v>
      </c>
      <c r="E143">
        <v>3</v>
      </c>
    </row>
    <row r="144" spans="1:5">
      <c r="A144" s="25">
        <v>1096</v>
      </c>
      <c r="B144" s="17">
        <v>525</v>
      </c>
      <c r="C144" s="5" t="s">
        <v>6362</v>
      </c>
      <c r="D144" t="s">
        <v>5793</v>
      </c>
      <c r="E144">
        <v>1</v>
      </c>
    </row>
    <row r="145" spans="1:5">
      <c r="A145" s="25">
        <v>1097</v>
      </c>
      <c r="B145" s="17">
        <v>525</v>
      </c>
      <c r="C145" s="5" t="s">
        <v>6363</v>
      </c>
      <c r="D145" t="s">
        <v>5795</v>
      </c>
      <c r="E145">
        <v>2</v>
      </c>
    </row>
    <row r="146" spans="1:5">
      <c r="A146" s="25">
        <v>1098</v>
      </c>
      <c r="B146" s="17">
        <v>525</v>
      </c>
      <c r="C146" s="50" t="s">
        <v>6364</v>
      </c>
      <c r="D146" t="s">
        <v>5792</v>
      </c>
      <c r="E146">
        <v>3</v>
      </c>
    </row>
    <row r="147" spans="1:5">
      <c r="A147" s="25">
        <v>1099</v>
      </c>
      <c r="B147" s="17">
        <v>526</v>
      </c>
      <c r="C147" s="5" t="s">
        <v>6374</v>
      </c>
      <c r="D147" s="17" t="s">
        <v>5793</v>
      </c>
      <c r="E147" s="17">
        <v>1</v>
      </c>
    </row>
    <row r="148" spans="1:5">
      <c r="A148" s="25">
        <v>1100</v>
      </c>
      <c r="B148" s="17">
        <v>526</v>
      </c>
      <c r="C148" s="5" t="s">
        <v>6375</v>
      </c>
      <c r="D148" s="17" t="s">
        <v>5792</v>
      </c>
      <c r="E148">
        <v>3</v>
      </c>
    </row>
    <row r="149" spans="1:5">
      <c r="A149" s="25">
        <v>1101</v>
      </c>
      <c r="B149" s="17">
        <v>527</v>
      </c>
      <c r="C149" s="5" t="s">
        <v>6384</v>
      </c>
      <c r="D149" t="s">
        <v>5793</v>
      </c>
      <c r="E149">
        <v>1</v>
      </c>
    </row>
    <row r="150" spans="1:5">
      <c r="A150" s="25">
        <v>1102</v>
      </c>
      <c r="B150" s="17">
        <v>527</v>
      </c>
      <c r="C150" s="5" t="s">
        <v>6385</v>
      </c>
      <c r="D150" t="s">
        <v>5795</v>
      </c>
      <c r="E150">
        <v>2</v>
      </c>
    </row>
    <row r="151" spans="1:5">
      <c r="A151" s="25">
        <v>1103</v>
      </c>
      <c r="B151" s="17">
        <v>527</v>
      </c>
      <c r="C151" s="50" t="s">
        <v>6386</v>
      </c>
      <c r="D151" t="s">
        <v>5792</v>
      </c>
      <c r="E151">
        <v>3</v>
      </c>
    </row>
    <row r="152" spans="1:5">
      <c r="A152" s="25">
        <v>1104</v>
      </c>
      <c r="B152" s="17">
        <v>528</v>
      </c>
      <c r="C152" s="5" t="s">
        <v>6394</v>
      </c>
      <c r="D152" t="s">
        <v>5793</v>
      </c>
      <c r="E152">
        <v>1</v>
      </c>
    </row>
    <row r="153" spans="1:5">
      <c r="A153" s="25">
        <v>1105</v>
      </c>
      <c r="B153" s="17">
        <v>528</v>
      </c>
      <c r="C153" s="5" t="s">
        <v>6395</v>
      </c>
      <c r="D153" t="s">
        <v>5795</v>
      </c>
      <c r="E153">
        <v>2</v>
      </c>
    </row>
    <row r="154" spans="1:5">
      <c r="A154" s="25">
        <v>1106</v>
      </c>
      <c r="B154" s="17">
        <v>528</v>
      </c>
      <c r="C154" s="50" t="s">
        <v>6396</v>
      </c>
      <c r="D154" t="s">
        <v>5792</v>
      </c>
      <c r="E154">
        <v>3</v>
      </c>
    </row>
    <row r="155" spans="1:5">
      <c r="A155" s="25">
        <v>1107</v>
      </c>
      <c r="B155" s="17">
        <v>529</v>
      </c>
      <c r="C155" s="5" t="s">
        <v>6404</v>
      </c>
      <c r="D155" s="17" t="s">
        <v>5793</v>
      </c>
      <c r="E155" s="17">
        <v>1</v>
      </c>
    </row>
    <row r="156" spans="1:5">
      <c r="A156" s="25">
        <v>1108</v>
      </c>
      <c r="B156" s="17">
        <v>529</v>
      </c>
      <c r="C156" s="5" t="s">
        <v>8658</v>
      </c>
      <c r="D156" s="17" t="s">
        <v>5792</v>
      </c>
      <c r="E156">
        <v>3</v>
      </c>
    </row>
    <row r="157" spans="1:5">
      <c r="A157" s="25">
        <v>1109</v>
      </c>
      <c r="B157" s="17">
        <v>530</v>
      </c>
      <c r="C157" s="5" t="s">
        <v>6414</v>
      </c>
      <c r="D157" t="s">
        <v>5793</v>
      </c>
      <c r="E157">
        <v>1</v>
      </c>
    </row>
    <row r="158" spans="1:5">
      <c r="A158" s="25">
        <v>1110</v>
      </c>
      <c r="B158" s="17">
        <v>530</v>
      </c>
      <c r="C158" s="5" t="s">
        <v>6415</v>
      </c>
      <c r="D158" t="s">
        <v>5795</v>
      </c>
      <c r="E158">
        <v>2</v>
      </c>
    </row>
    <row r="159" spans="1:5">
      <c r="A159" s="25">
        <v>1111</v>
      </c>
      <c r="B159" s="17">
        <v>530</v>
      </c>
      <c r="C159" s="50" t="s">
        <v>6416</v>
      </c>
      <c r="D159" t="s">
        <v>5792</v>
      </c>
      <c r="E159">
        <v>3</v>
      </c>
    </row>
    <row r="160" spans="1:5">
      <c r="A160" s="25">
        <v>1112</v>
      </c>
      <c r="B160" s="17">
        <v>531</v>
      </c>
      <c r="C160" s="5" t="s">
        <v>6425</v>
      </c>
      <c r="D160" t="s">
        <v>5793</v>
      </c>
      <c r="E160">
        <v>1</v>
      </c>
    </row>
    <row r="161" spans="1:5">
      <c r="A161" s="25">
        <v>1113</v>
      </c>
      <c r="B161" s="17">
        <v>531</v>
      </c>
      <c r="C161" s="5" t="s">
        <v>6426</v>
      </c>
      <c r="D161" t="s">
        <v>5795</v>
      </c>
      <c r="E161">
        <v>2</v>
      </c>
    </row>
    <row r="162" spans="1:5">
      <c r="A162" s="25">
        <v>1114</v>
      </c>
      <c r="B162" s="17">
        <v>531</v>
      </c>
      <c r="C162" s="50" t="s">
        <v>6427</v>
      </c>
      <c r="D162" t="s">
        <v>5792</v>
      </c>
      <c r="E162">
        <v>3</v>
      </c>
    </row>
    <row r="163" spans="1:5">
      <c r="A163" s="25">
        <v>1115</v>
      </c>
      <c r="B163" s="17">
        <v>532</v>
      </c>
      <c r="C163" s="5" t="s">
        <v>6435</v>
      </c>
      <c r="D163" s="17" t="s">
        <v>5793</v>
      </c>
      <c r="E163" s="25">
        <v>1</v>
      </c>
    </row>
    <row r="164" spans="1:5">
      <c r="A164" s="25">
        <v>1116</v>
      </c>
      <c r="B164" s="17">
        <v>532</v>
      </c>
      <c r="C164" s="5" t="s">
        <v>6436</v>
      </c>
      <c r="D164" s="17" t="s">
        <v>5792</v>
      </c>
      <c r="E164">
        <v>3</v>
      </c>
    </row>
    <row r="165" spans="1:5">
      <c r="A165" s="25">
        <v>1117</v>
      </c>
      <c r="B165" s="17">
        <v>533</v>
      </c>
      <c r="C165" s="5" t="s">
        <v>6443</v>
      </c>
      <c r="D165" s="17" t="s">
        <v>5793</v>
      </c>
      <c r="E165" s="17">
        <v>1</v>
      </c>
    </row>
    <row r="166" spans="1:5">
      <c r="A166" s="25">
        <v>1118</v>
      </c>
      <c r="B166" s="17">
        <v>533</v>
      </c>
      <c r="C166" s="5" t="s">
        <v>6444</v>
      </c>
      <c r="D166" s="17" t="s">
        <v>5792</v>
      </c>
      <c r="E166">
        <v>3</v>
      </c>
    </row>
    <row r="167" spans="1:5">
      <c r="A167" s="25">
        <v>1119</v>
      </c>
      <c r="B167" s="17">
        <v>534</v>
      </c>
      <c r="C167" s="5" t="s">
        <v>6450</v>
      </c>
      <c r="D167" s="17" t="s">
        <v>5793</v>
      </c>
      <c r="E167" s="17">
        <v>1</v>
      </c>
    </row>
    <row r="168" spans="1:5">
      <c r="A168" s="25">
        <v>1120</v>
      </c>
      <c r="B168" s="17">
        <v>534</v>
      </c>
      <c r="C168" s="5" t="s">
        <v>2379</v>
      </c>
      <c r="D168" s="17" t="s">
        <v>5792</v>
      </c>
      <c r="E168">
        <v>3</v>
      </c>
    </row>
    <row r="169" spans="1:5">
      <c r="A169" s="25">
        <v>1121</v>
      </c>
      <c r="B169" s="17">
        <v>535</v>
      </c>
      <c r="C169" s="5" t="s">
        <v>6455</v>
      </c>
      <c r="D169" s="17" t="s">
        <v>5793</v>
      </c>
      <c r="E169" s="25">
        <v>1</v>
      </c>
    </row>
    <row r="170" spans="1:5">
      <c r="A170" s="25">
        <v>1122</v>
      </c>
      <c r="B170" s="17">
        <v>535</v>
      </c>
      <c r="C170" s="5" t="s">
        <v>2379</v>
      </c>
      <c r="D170" s="17" t="s">
        <v>5792</v>
      </c>
      <c r="E170">
        <v>3</v>
      </c>
    </row>
    <row r="171" spans="1:5">
      <c r="A171" s="25">
        <v>1123</v>
      </c>
      <c r="B171" s="17">
        <v>536</v>
      </c>
      <c r="C171" s="10" t="s">
        <v>6463</v>
      </c>
      <c r="D171" t="s">
        <v>5793</v>
      </c>
      <c r="E171">
        <v>1</v>
      </c>
    </row>
    <row r="172" spans="1:5">
      <c r="A172" s="25">
        <v>1124</v>
      </c>
      <c r="B172" s="17">
        <v>536</v>
      </c>
      <c r="C172" s="10" t="s">
        <v>6464</v>
      </c>
      <c r="D172" t="s">
        <v>5795</v>
      </c>
      <c r="E172">
        <v>2</v>
      </c>
    </row>
    <row r="173" spans="1:5">
      <c r="A173" s="25">
        <v>1125</v>
      </c>
      <c r="B173" s="17">
        <v>536</v>
      </c>
      <c r="C173" s="15" t="s">
        <v>6465</v>
      </c>
      <c r="D173" t="s">
        <v>5792</v>
      </c>
      <c r="E173">
        <v>3</v>
      </c>
    </row>
    <row r="174" spans="1:5">
      <c r="A174" s="25">
        <v>1126</v>
      </c>
      <c r="B174" s="17">
        <v>537</v>
      </c>
      <c r="C174" s="5" t="s">
        <v>6473</v>
      </c>
      <c r="D174" s="17" t="s">
        <v>5793</v>
      </c>
      <c r="E174" s="25">
        <v>1</v>
      </c>
    </row>
    <row r="175" spans="1:5">
      <c r="A175" s="25">
        <v>1127</v>
      </c>
      <c r="B175" s="17">
        <v>537</v>
      </c>
      <c r="C175" s="5" t="s">
        <v>6474</v>
      </c>
      <c r="D175" s="17" t="s">
        <v>5792</v>
      </c>
      <c r="E175">
        <v>3</v>
      </c>
    </row>
    <row r="176" spans="1:5">
      <c r="A176" s="25">
        <v>1128</v>
      </c>
      <c r="B176" s="17">
        <v>538</v>
      </c>
      <c r="C176" s="5" t="s">
        <v>6480</v>
      </c>
      <c r="D176" t="s">
        <v>5793</v>
      </c>
      <c r="E176">
        <v>1</v>
      </c>
    </row>
    <row r="177" spans="1:5">
      <c r="A177" s="25">
        <v>1129</v>
      </c>
      <c r="B177" s="17">
        <v>538</v>
      </c>
      <c r="C177" s="5" t="s">
        <v>6481</v>
      </c>
      <c r="D177" t="s">
        <v>5795</v>
      </c>
      <c r="E177">
        <v>2</v>
      </c>
    </row>
    <row r="178" spans="1:5">
      <c r="A178" s="25">
        <v>1130</v>
      </c>
      <c r="B178" s="17">
        <v>538</v>
      </c>
      <c r="C178" s="50" t="s">
        <v>6482</v>
      </c>
      <c r="D178" t="s">
        <v>5792</v>
      </c>
      <c r="E178">
        <v>3</v>
      </c>
    </row>
    <row r="179" spans="1:5">
      <c r="A179" s="25">
        <v>1131</v>
      </c>
      <c r="B179" s="17">
        <v>539</v>
      </c>
      <c r="C179" s="5" t="s">
        <v>6489</v>
      </c>
      <c r="D179" s="17" t="s">
        <v>5793</v>
      </c>
      <c r="E179" s="17">
        <v>1</v>
      </c>
    </row>
    <row r="180" spans="1:5">
      <c r="A180" s="25">
        <v>1132</v>
      </c>
      <c r="B180" s="17">
        <v>539</v>
      </c>
      <c r="C180" s="5" t="s">
        <v>6490</v>
      </c>
      <c r="D180" s="17" t="s">
        <v>5792</v>
      </c>
      <c r="E180">
        <v>3</v>
      </c>
    </row>
    <row r="181" spans="1:5">
      <c r="A181" s="25">
        <v>1133</v>
      </c>
      <c r="B181" s="17">
        <v>540</v>
      </c>
      <c r="C181" s="10" t="s">
        <v>6498</v>
      </c>
      <c r="D181" t="s">
        <v>5793</v>
      </c>
      <c r="E181">
        <v>1</v>
      </c>
    </row>
    <row r="182" spans="1:5">
      <c r="A182" s="25">
        <v>1134</v>
      </c>
      <c r="B182" s="17">
        <v>540</v>
      </c>
      <c r="C182" s="10" t="s">
        <v>6499</v>
      </c>
      <c r="D182" t="s">
        <v>5795</v>
      </c>
      <c r="E182">
        <v>2</v>
      </c>
    </row>
    <row r="183" spans="1:5">
      <c r="A183" s="25">
        <v>1135</v>
      </c>
      <c r="B183" s="17">
        <v>540</v>
      </c>
      <c r="C183" s="15" t="s">
        <v>6500</v>
      </c>
      <c r="D183" t="s">
        <v>5792</v>
      </c>
      <c r="E183">
        <v>3</v>
      </c>
    </row>
    <row r="184" spans="1:5">
      <c r="A184" s="25">
        <v>1136</v>
      </c>
      <c r="B184" s="17">
        <v>541</v>
      </c>
      <c r="C184" s="5" t="s">
        <v>6507</v>
      </c>
      <c r="D184" t="s">
        <v>5793</v>
      </c>
      <c r="E184">
        <v>1</v>
      </c>
    </row>
    <row r="185" spans="1:5">
      <c r="A185" s="25">
        <v>1137</v>
      </c>
      <c r="B185" s="17">
        <v>541</v>
      </c>
      <c r="C185" s="5" t="s">
        <v>6508</v>
      </c>
      <c r="D185" t="s">
        <v>5795</v>
      </c>
      <c r="E185">
        <v>2</v>
      </c>
    </row>
    <row r="186" spans="1:5">
      <c r="A186" s="25">
        <v>1138</v>
      </c>
      <c r="B186" s="17">
        <v>541</v>
      </c>
      <c r="C186" s="50" t="s">
        <v>6509</v>
      </c>
      <c r="D186" t="s">
        <v>5792</v>
      </c>
      <c r="E186">
        <v>3</v>
      </c>
    </row>
    <row r="187" spans="1:5">
      <c r="A187" s="25">
        <v>1139</v>
      </c>
      <c r="B187" s="17">
        <v>542</v>
      </c>
      <c r="C187" s="5" t="s">
        <v>6517</v>
      </c>
      <c r="D187" s="17" t="s">
        <v>5793</v>
      </c>
      <c r="E187" s="25">
        <v>1</v>
      </c>
    </row>
    <row r="188" spans="1:5">
      <c r="A188" s="25">
        <v>1140</v>
      </c>
      <c r="B188" s="17">
        <v>542</v>
      </c>
      <c r="C188" s="5" t="s">
        <v>6518</v>
      </c>
      <c r="D188" s="17" t="s">
        <v>5792</v>
      </c>
      <c r="E188">
        <v>3</v>
      </c>
    </row>
    <row r="189" spans="1:5">
      <c r="A189" s="25">
        <v>1141</v>
      </c>
      <c r="B189" s="17">
        <v>543</v>
      </c>
      <c r="C189" s="5" t="s">
        <v>6527</v>
      </c>
      <c r="D189" t="s">
        <v>5793</v>
      </c>
      <c r="E189">
        <v>1</v>
      </c>
    </row>
    <row r="190" spans="1:5">
      <c r="A190" s="25">
        <v>1142</v>
      </c>
      <c r="B190" s="17">
        <v>543</v>
      </c>
      <c r="C190" s="5" t="s">
        <v>6528</v>
      </c>
      <c r="D190" t="s">
        <v>5795</v>
      </c>
      <c r="E190">
        <v>2</v>
      </c>
    </row>
    <row r="191" spans="1:5">
      <c r="A191" s="25">
        <v>1143</v>
      </c>
      <c r="B191" s="17">
        <v>543</v>
      </c>
      <c r="C191" s="50" t="s">
        <v>6529</v>
      </c>
      <c r="D191" t="s">
        <v>5792</v>
      </c>
      <c r="E191">
        <v>3</v>
      </c>
    </row>
    <row r="192" spans="1:5">
      <c r="A192" s="25">
        <v>1144</v>
      </c>
      <c r="B192" s="17">
        <v>544</v>
      </c>
      <c r="C192" s="5" t="s">
        <v>6536</v>
      </c>
      <c r="D192" s="17" t="s">
        <v>5793</v>
      </c>
      <c r="E192" s="17">
        <v>1</v>
      </c>
    </row>
    <row r="193" spans="1:5">
      <c r="A193" s="25">
        <v>1145</v>
      </c>
      <c r="B193" s="17">
        <v>544</v>
      </c>
      <c r="C193" s="5" t="s">
        <v>6537</v>
      </c>
      <c r="D193" s="17" t="s">
        <v>5792</v>
      </c>
      <c r="E193">
        <v>3</v>
      </c>
    </row>
    <row r="194" spans="1:5">
      <c r="A194" s="25">
        <v>1146</v>
      </c>
      <c r="B194" s="17">
        <v>545</v>
      </c>
      <c r="C194" s="5" t="s">
        <v>6546</v>
      </c>
      <c r="D194" t="s">
        <v>5793</v>
      </c>
      <c r="E194">
        <v>1</v>
      </c>
    </row>
    <row r="195" spans="1:5">
      <c r="A195" s="25">
        <v>1147</v>
      </c>
      <c r="B195" s="17">
        <v>545</v>
      </c>
      <c r="C195" s="5" t="s">
        <v>6547</v>
      </c>
      <c r="D195" t="s">
        <v>5795</v>
      </c>
      <c r="E195">
        <v>2</v>
      </c>
    </row>
    <row r="196" spans="1:5">
      <c r="A196" s="25">
        <v>1148</v>
      </c>
      <c r="B196" s="17">
        <v>545</v>
      </c>
      <c r="C196" s="50" t="s">
        <v>6548</v>
      </c>
      <c r="D196" t="s">
        <v>5792</v>
      </c>
      <c r="E196">
        <v>3</v>
      </c>
    </row>
    <row r="197" spans="1:5">
      <c r="A197" s="25">
        <v>1149</v>
      </c>
      <c r="B197" s="17">
        <v>546</v>
      </c>
      <c r="C197" s="10" t="s">
        <v>6558</v>
      </c>
      <c r="D197" s="17" t="s">
        <v>5793</v>
      </c>
      <c r="E197" s="17">
        <v>1</v>
      </c>
    </row>
    <row r="198" spans="1:5">
      <c r="A198" s="25">
        <v>1150</v>
      </c>
      <c r="B198" s="17">
        <v>547</v>
      </c>
      <c r="C198" s="5" t="s">
        <v>6569</v>
      </c>
      <c r="D198" s="17" t="s">
        <v>5793</v>
      </c>
      <c r="E198" s="25">
        <v>1</v>
      </c>
    </row>
    <row r="199" spans="1:5">
      <c r="A199" s="25">
        <v>1151</v>
      </c>
      <c r="B199" s="17">
        <v>547</v>
      </c>
      <c r="C199" s="5" t="s">
        <v>6570</v>
      </c>
      <c r="D199" s="17" t="s">
        <v>5792</v>
      </c>
      <c r="E199">
        <v>3</v>
      </c>
    </row>
    <row r="200" spans="1:5">
      <c r="A200" s="25">
        <v>1152</v>
      </c>
      <c r="B200" s="17">
        <v>548</v>
      </c>
      <c r="C200" s="5" t="s">
        <v>6579</v>
      </c>
      <c r="D200" s="17" t="s">
        <v>5793</v>
      </c>
      <c r="E200" s="17">
        <v>1</v>
      </c>
    </row>
    <row r="201" spans="1:5">
      <c r="A201" s="25">
        <v>1153</v>
      </c>
      <c r="B201" s="17">
        <v>548</v>
      </c>
      <c r="C201" s="5" t="s">
        <v>6580</v>
      </c>
      <c r="D201" s="17" t="s">
        <v>5792</v>
      </c>
      <c r="E201">
        <v>3</v>
      </c>
    </row>
    <row r="202" spans="1:5">
      <c r="A202" s="25">
        <v>1154</v>
      </c>
      <c r="B202" s="17">
        <v>549</v>
      </c>
      <c r="C202" s="5" t="s">
        <v>6589</v>
      </c>
      <c r="D202" s="17" t="s">
        <v>5793</v>
      </c>
      <c r="E202" s="17">
        <v>1</v>
      </c>
    </row>
    <row r="203" spans="1:5">
      <c r="A203" s="25">
        <v>1155</v>
      </c>
      <c r="B203" s="17">
        <v>549</v>
      </c>
      <c r="C203" s="5" t="s">
        <v>6590</v>
      </c>
      <c r="D203" s="17" t="s">
        <v>5792</v>
      </c>
      <c r="E203">
        <v>3</v>
      </c>
    </row>
    <row r="204" spans="1:5">
      <c r="A204" s="25">
        <v>1156</v>
      </c>
      <c r="B204" s="17">
        <v>550</v>
      </c>
      <c r="C204" s="5" t="s">
        <v>6601</v>
      </c>
      <c r="D204" s="17" t="s">
        <v>5793</v>
      </c>
      <c r="E204" s="25">
        <v>1</v>
      </c>
    </row>
    <row r="205" spans="1:5">
      <c r="A205" s="25">
        <v>1157</v>
      </c>
      <c r="B205" s="17">
        <v>550</v>
      </c>
      <c r="C205" s="5" t="s">
        <v>6602</v>
      </c>
      <c r="D205" s="17" t="s">
        <v>5792</v>
      </c>
      <c r="E205">
        <v>3</v>
      </c>
    </row>
    <row r="206" spans="1:5">
      <c r="A206" s="25">
        <v>1158</v>
      </c>
      <c r="B206" s="17">
        <v>551</v>
      </c>
      <c r="C206" s="5" t="s">
        <v>6601</v>
      </c>
      <c r="D206" s="17" t="s">
        <v>5793</v>
      </c>
      <c r="E206" s="17">
        <v>1</v>
      </c>
    </row>
    <row r="207" spans="1:5">
      <c r="A207" s="25">
        <v>1159</v>
      </c>
      <c r="B207" s="17">
        <v>551</v>
      </c>
      <c r="C207" s="5" t="s">
        <v>6602</v>
      </c>
      <c r="D207" s="17" t="s">
        <v>5792</v>
      </c>
      <c r="E207">
        <v>3</v>
      </c>
    </row>
    <row r="208" spans="1:5">
      <c r="A208" s="25">
        <v>1160</v>
      </c>
      <c r="B208" s="17">
        <v>552</v>
      </c>
      <c r="C208" s="5" t="s">
        <v>6601</v>
      </c>
      <c r="D208" s="17" t="s">
        <v>5793</v>
      </c>
      <c r="E208" s="25">
        <v>1</v>
      </c>
    </row>
    <row r="209" spans="1:5">
      <c r="A209" s="25">
        <v>1161</v>
      </c>
      <c r="B209" s="17">
        <v>552</v>
      </c>
      <c r="C209" s="5" t="s">
        <v>6602</v>
      </c>
      <c r="D209" s="17" t="s">
        <v>5792</v>
      </c>
      <c r="E209">
        <v>3</v>
      </c>
    </row>
    <row r="210" spans="1:5">
      <c r="A210" s="25">
        <v>1162</v>
      </c>
      <c r="B210" s="17">
        <v>553</v>
      </c>
      <c r="C210" s="5" t="s">
        <v>6601</v>
      </c>
      <c r="D210" s="17" t="s">
        <v>5793</v>
      </c>
      <c r="E210" s="17">
        <v>1</v>
      </c>
    </row>
    <row r="211" spans="1:5">
      <c r="A211" s="25">
        <v>1163</v>
      </c>
      <c r="B211" s="17">
        <v>553</v>
      </c>
      <c r="C211" s="5" t="s">
        <v>6602</v>
      </c>
      <c r="D211" s="17" t="s">
        <v>5792</v>
      </c>
      <c r="E211">
        <v>3</v>
      </c>
    </row>
    <row r="212" spans="1:5">
      <c r="A212" s="25">
        <v>1164</v>
      </c>
      <c r="B212" s="17">
        <v>554</v>
      </c>
      <c r="C212" s="5" t="s">
        <v>6601</v>
      </c>
      <c r="D212" s="17" t="s">
        <v>5793</v>
      </c>
      <c r="E212" s="17">
        <v>1</v>
      </c>
    </row>
    <row r="213" spans="1:5">
      <c r="A213" s="25">
        <v>1165</v>
      </c>
      <c r="B213" s="17">
        <v>554</v>
      </c>
      <c r="C213" s="5" t="s">
        <v>6602</v>
      </c>
      <c r="D213" s="17" t="s">
        <v>5792</v>
      </c>
      <c r="E213">
        <v>3</v>
      </c>
    </row>
    <row r="214" spans="1:5">
      <c r="A214" s="25">
        <v>1166</v>
      </c>
      <c r="B214" s="17">
        <v>555</v>
      </c>
      <c r="C214" s="5" t="s">
        <v>6601</v>
      </c>
      <c r="D214" s="17" t="s">
        <v>5793</v>
      </c>
      <c r="E214" s="25">
        <v>1</v>
      </c>
    </row>
    <row r="215" spans="1:5">
      <c r="A215" s="25">
        <v>1167</v>
      </c>
      <c r="B215" s="17">
        <v>555</v>
      </c>
      <c r="C215" s="5" t="s">
        <v>6602</v>
      </c>
      <c r="D215" s="17" t="s">
        <v>5792</v>
      </c>
      <c r="E215">
        <v>3</v>
      </c>
    </row>
    <row r="216" spans="1:5">
      <c r="A216" s="25">
        <v>1168</v>
      </c>
      <c r="B216" s="17">
        <v>556</v>
      </c>
      <c r="C216" s="5" t="s">
        <v>6601</v>
      </c>
      <c r="D216" s="17" t="s">
        <v>5793</v>
      </c>
      <c r="E216" s="17">
        <v>1</v>
      </c>
    </row>
    <row r="217" spans="1:5">
      <c r="A217" s="25">
        <v>1169</v>
      </c>
      <c r="B217" s="17">
        <v>556</v>
      </c>
      <c r="C217" s="5" t="s">
        <v>6602</v>
      </c>
      <c r="D217" s="17" t="s">
        <v>5792</v>
      </c>
      <c r="E217">
        <v>3</v>
      </c>
    </row>
    <row r="218" spans="1:5">
      <c r="A218" s="25">
        <v>1170</v>
      </c>
      <c r="B218" s="17">
        <v>557</v>
      </c>
      <c r="C218" s="5" t="s">
        <v>6601</v>
      </c>
      <c r="D218" s="17" t="s">
        <v>5793</v>
      </c>
      <c r="E218" s="25">
        <v>1</v>
      </c>
    </row>
    <row r="219" spans="1:5">
      <c r="A219" s="25">
        <v>1171</v>
      </c>
      <c r="B219" s="17">
        <v>557</v>
      </c>
      <c r="C219" s="5" t="s">
        <v>6602</v>
      </c>
      <c r="D219" s="17" t="s">
        <v>5792</v>
      </c>
      <c r="E219">
        <v>3</v>
      </c>
    </row>
    <row r="220" spans="1:5">
      <c r="A220" s="25">
        <v>1172</v>
      </c>
      <c r="B220" s="17">
        <v>558</v>
      </c>
      <c r="C220" s="5" t="s">
        <v>6601</v>
      </c>
      <c r="D220" s="17" t="s">
        <v>5793</v>
      </c>
      <c r="E220" s="17">
        <v>1</v>
      </c>
    </row>
    <row r="221" spans="1:5">
      <c r="A221" s="25">
        <v>1173</v>
      </c>
      <c r="B221" s="17">
        <v>558</v>
      </c>
      <c r="C221" s="5" t="s">
        <v>6602</v>
      </c>
      <c r="D221" s="17" t="s">
        <v>5792</v>
      </c>
      <c r="E221">
        <v>3</v>
      </c>
    </row>
    <row r="222" spans="1:5">
      <c r="A222" s="25">
        <v>1174</v>
      </c>
      <c r="B222" s="17">
        <v>559</v>
      </c>
      <c r="C222" s="5" t="s">
        <v>6601</v>
      </c>
      <c r="D222" s="17" t="s">
        <v>5793</v>
      </c>
      <c r="E222" s="17">
        <v>1</v>
      </c>
    </row>
    <row r="223" spans="1:5">
      <c r="A223" s="25">
        <v>1175</v>
      </c>
      <c r="B223" s="17">
        <v>559</v>
      </c>
      <c r="C223" s="5" t="s">
        <v>6602</v>
      </c>
      <c r="D223" s="17" t="s">
        <v>5792</v>
      </c>
      <c r="E223">
        <v>3</v>
      </c>
    </row>
    <row r="224" spans="1:5">
      <c r="A224" s="25">
        <v>1176</v>
      </c>
      <c r="B224" s="17">
        <v>560</v>
      </c>
      <c r="C224" s="5" t="s">
        <v>6601</v>
      </c>
      <c r="D224" s="17" t="s">
        <v>5793</v>
      </c>
      <c r="E224" s="25">
        <v>1</v>
      </c>
    </row>
    <row r="225" spans="1:5">
      <c r="A225" s="25">
        <v>1177</v>
      </c>
      <c r="B225" s="17">
        <v>560</v>
      </c>
      <c r="C225" s="5" t="s">
        <v>6602</v>
      </c>
      <c r="D225" s="17" t="s">
        <v>5792</v>
      </c>
      <c r="E225">
        <v>3</v>
      </c>
    </row>
    <row r="226" spans="1:5">
      <c r="A226" s="25">
        <v>1178</v>
      </c>
      <c r="B226" s="17">
        <v>561</v>
      </c>
      <c r="C226" s="5" t="s">
        <v>6601</v>
      </c>
      <c r="D226" s="17" t="s">
        <v>5793</v>
      </c>
      <c r="E226" s="17">
        <v>1</v>
      </c>
    </row>
    <row r="227" spans="1:5">
      <c r="A227" s="25">
        <v>1179</v>
      </c>
      <c r="B227" s="17">
        <v>561</v>
      </c>
      <c r="C227" s="5" t="s">
        <v>6602</v>
      </c>
      <c r="D227" s="17" t="s">
        <v>5792</v>
      </c>
      <c r="E227">
        <v>3</v>
      </c>
    </row>
    <row r="228" spans="1:5">
      <c r="A228" s="25">
        <v>1180</v>
      </c>
      <c r="B228" s="17">
        <v>562</v>
      </c>
      <c r="C228" s="5" t="s">
        <v>6601</v>
      </c>
      <c r="D228" s="17" t="s">
        <v>5793</v>
      </c>
      <c r="E228" s="25">
        <v>1</v>
      </c>
    </row>
    <row r="229" spans="1:5">
      <c r="A229" s="25">
        <v>1181</v>
      </c>
      <c r="B229" s="17">
        <v>562</v>
      </c>
      <c r="C229" s="5" t="s">
        <v>6602</v>
      </c>
      <c r="D229" s="17" t="s">
        <v>5792</v>
      </c>
      <c r="E229">
        <v>3</v>
      </c>
    </row>
    <row r="230" spans="1:5">
      <c r="A230" s="25">
        <v>1182</v>
      </c>
      <c r="B230" s="17">
        <v>563</v>
      </c>
      <c r="C230" s="5" t="s">
        <v>6601</v>
      </c>
      <c r="D230" s="17" t="s">
        <v>5793</v>
      </c>
      <c r="E230" s="17">
        <v>1</v>
      </c>
    </row>
    <row r="231" spans="1:5">
      <c r="A231" s="25">
        <v>1183</v>
      </c>
      <c r="B231" s="17">
        <v>563</v>
      </c>
      <c r="C231" s="5" t="s">
        <v>6602</v>
      </c>
      <c r="D231" s="17" t="s">
        <v>5792</v>
      </c>
      <c r="E231">
        <v>3</v>
      </c>
    </row>
    <row r="232" spans="1:5">
      <c r="A232" s="25">
        <v>1184</v>
      </c>
      <c r="B232" s="17">
        <v>564</v>
      </c>
      <c r="C232" s="5" t="s">
        <v>6601</v>
      </c>
      <c r="D232" s="17" t="s">
        <v>5793</v>
      </c>
      <c r="E232" s="17">
        <v>1</v>
      </c>
    </row>
    <row r="233" spans="1:5">
      <c r="A233" s="25">
        <v>1185</v>
      </c>
      <c r="B233" s="17">
        <v>564</v>
      </c>
      <c r="C233" s="5" t="s">
        <v>6602</v>
      </c>
      <c r="D233" s="17" t="s">
        <v>5792</v>
      </c>
      <c r="E233">
        <v>3</v>
      </c>
    </row>
    <row r="234" spans="1:5">
      <c r="A234" s="25">
        <v>1186</v>
      </c>
      <c r="B234" s="17">
        <v>565</v>
      </c>
      <c r="C234" s="5" t="s">
        <v>6601</v>
      </c>
      <c r="D234" s="17" t="s">
        <v>5793</v>
      </c>
      <c r="E234" s="25">
        <v>1</v>
      </c>
    </row>
    <row r="235" spans="1:5">
      <c r="A235" s="25">
        <v>1187</v>
      </c>
      <c r="B235" s="17">
        <v>565</v>
      </c>
      <c r="C235" s="5" t="s">
        <v>6602</v>
      </c>
      <c r="D235" s="17" t="s">
        <v>5792</v>
      </c>
      <c r="E235">
        <v>3</v>
      </c>
    </row>
    <row r="236" spans="1:5">
      <c r="A236" s="25">
        <v>1188</v>
      </c>
      <c r="B236" s="17">
        <v>566</v>
      </c>
      <c r="C236" s="5" t="s">
        <v>6601</v>
      </c>
      <c r="D236" s="17" t="s">
        <v>5793</v>
      </c>
      <c r="E236" s="17">
        <v>1</v>
      </c>
    </row>
    <row r="237" spans="1:5">
      <c r="A237" s="25">
        <v>1189</v>
      </c>
      <c r="B237" s="17">
        <v>566</v>
      </c>
      <c r="C237" s="5" t="s">
        <v>6602</v>
      </c>
      <c r="D237" s="17" t="s">
        <v>5792</v>
      </c>
      <c r="E237">
        <v>3</v>
      </c>
    </row>
    <row r="238" spans="1:5">
      <c r="A238" s="25">
        <v>1190</v>
      </c>
      <c r="B238" s="17">
        <v>567</v>
      </c>
      <c r="C238" s="5" t="s">
        <v>6601</v>
      </c>
      <c r="D238" s="17" t="s">
        <v>5793</v>
      </c>
      <c r="E238" s="25">
        <v>1</v>
      </c>
    </row>
    <row r="239" spans="1:5">
      <c r="A239" s="25">
        <v>1191</v>
      </c>
      <c r="B239" s="17">
        <v>567</v>
      </c>
      <c r="C239" s="5" t="s">
        <v>6602</v>
      </c>
      <c r="D239" s="17" t="s">
        <v>5792</v>
      </c>
      <c r="E239">
        <v>3</v>
      </c>
    </row>
    <row r="240" spans="1:5">
      <c r="A240" s="25">
        <v>1192</v>
      </c>
      <c r="B240" s="17">
        <v>568</v>
      </c>
      <c r="C240" s="5" t="s">
        <v>6601</v>
      </c>
      <c r="D240" s="17" t="s">
        <v>5793</v>
      </c>
      <c r="E240" s="17">
        <v>1</v>
      </c>
    </row>
    <row r="241" spans="1:5">
      <c r="A241" s="25">
        <v>1193</v>
      </c>
      <c r="B241" s="17">
        <v>568</v>
      </c>
      <c r="C241" s="5" t="s">
        <v>6602</v>
      </c>
      <c r="D241" s="17" t="s">
        <v>5792</v>
      </c>
      <c r="E241">
        <v>3</v>
      </c>
    </row>
    <row r="242" spans="1:5">
      <c r="A242" s="25">
        <v>1194</v>
      </c>
      <c r="B242" s="17">
        <v>569</v>
      </c>
      <c r="C242" s="5" t="s">
        <v>6685</v>
      </c>
      <c r="D242" t="s">
        <v>5793</v>
      </c>
      <c r="E242">
        <v>1</v>
      </c>
    </row>
    <row r="243" spans="1:5">
      <c r="A243" s="25">
        <v>1195</v>
      </c>
      <c r="B243" s="17">
        <v>569</v>
      </c>
      <c r="C243" s="5" t="s">
        <v>6686</v>
      </c>
      <c r="D243" t="s">
        <v>5795</v>
      </c>
      <c r="E243">
        <v>2</v>
      </c>
    </row>
    <row r="244" spans="1:5">
      <c r="A244" s="25">
        <v>1196</v>
      </c>
      <c r="B244" s="17">
        <v>569</v>
      </c>
      <c r="C244" s="50" t="s">
        <v>6687</v>
      </c>
      <c r="D244" t="s">
        <v>5792</v>
      </c>
      <c r="E244">
        <v>3</v>
      </c>
    </row>
    <row r="245" spans="1:5">
      <c r="A245" s="25">
        <v>1197</v>
      </c>
      <c r="B245" s="17">
        <v>570</v>
      </c>
      <c r="C245" s="5" t="s">
        <v>6694</v>
      </c>
      <c r="D245" t="s">
        <v>5793</v>
      </c>
      <c r="E245">
        <v>1</v>
      </c>
    </row>
    <row r="246" spans="1:5">
      <c r="A246" s="25">
        <v>1198</v>
      </c>
      <c r="B246" s="17">
        <v>570</v>
      </c>
      <c r="C246" s="5" t="s">
        <v>6695</v>
      </c>
      <c r="D246" t="s">
        <v>5795</v>
      </c>
      <c r="E246">
        <v>2</v>
      </c>
    </row>
    <row r="247" spans="1:5">
      <c r="A247" s="25">
        <v>1199</v>
      </c>
      <c r="B247" s="17">
        <v>570</v>
      </c>
      <c r="C247" s="50" t="s">
        <v>6696</v>
      </c>
      <c r="D247" t="s">
        <v>5792</v>
      </c>
      <c r="E247">
        <v>3</v>
      </c>
    </row>
    <row r="248" spans="1:5">
      <c r="A248" s="25">
        <v>1200</v>
      </c>
      <c r="B248" s="17">
        <v>571</v>
      </c>
      <c r="C248" s="5" t="s">
        <v>6705</v>
      </c>
      <c r="D248" t="s">
        <v>5793</v>
      </c>
      <c r="E248">
        <v>1</v>
      </c>
    </row>
    <row r="249" spans="1:5">
      <c r="A249" s="25">
        <v>1201</v>
      </c>
      <c r="B249" s="17">
        <v>571</v>
      </c>
      <c r="C249" s="5" t="s">
        <v>6706</v>
      </c>
      <c r="D249" t="s">
        <v>5795</v>
      </c>
      <c r="E249">
        <v>2</v>
      </c>
    </row>
    <row r="250" spans="1:5">
      <c r="A250" s="25">
        <v>1202</v>
      </c>
      <c r="B250" s="17">
        <v>571</v>
      </c>
      <c r="C250" s="50" t="s">
        <v>6707</v>
      </c>
      <c r="D250" t="s">
        <v>5792</v>
      </c>
      <c r="E250">
        <v>3</v>
      </c>
    </row>
    <row r="251" spans="1:5">
      <c r="A251" s="25">
        <v>1203</v>
      </c>
      <c r="B251" s="17">
        <v>572</v>
      </c>
      <c r="C251" s="5" t="s">
        <v>6714</v>
      </c>
      <c r="D251" s="17" t="s">
        <v>5793</v>
      </c>
      <c r="E251" s="25">
        <v>1</v>
      </c>
    </row>
    <row r="252" spans="1:5">
      <c r="A252" s="25">
        <v>1204</v>
      </c>
      <c r="B252" s="17">
        <v>572</v>
      </c>
      <c r="C252" s="5" t="s">
        <v>6715</v>
      </c>
      <c r="D252" s="17" t="s">
        <v>5792</v>
      </c>
      <c r="E252">
        <v>3</v>
      </c>
    </row>
    <row r="253" spans="1:5">
      <c r="A253" s="25">
        <v>1205</v>
      </c>
      <c r="B253" s="17">
        <v>573</v>
      </c>
      <c r="C253" s="5" t="s">
        <v>6723</v>
      </c>
      <c r="D253" s="17" t="s">
        <v>5793</v>
      </c>
      <c r="E253" s="17">
        <v>1</v>
      </c>
    </row>
    <row r="254" spans="1:5">
      <c r="A254" s="25">
        <v>1206</v>
      </c>
      <c r="B254" s="17">
        <v>573</v>
      </c>
      <c r="C254" s="5" t="s">
        <v>6724</v>
      </c>
      <c r="D254" s="17" t="s">
        <v>5792</v>
      </c>
      <c r="E254">
        <v>3</v>
      </c>
    </row>
    <row r="255" spans="1:5">
      <c r="A255" s="25">
        <v>1207</v>
      </c>
      <c r="B255" s="17">
        <v>574</v>
      </c>
      <c r="C255" s="5" t="s">
        <v>6733</v>
      </c>
      <c r="D255" s="17" t="s">
        <v>5793</v>
      </c>
      <c r="E255" s="17">
        <v>1</v>
      </c>
    </row>
    <row r="256" spans="1:5">
      <c r="A256" s="25">
        <v>1208</v>
      </c>
      <c r="B256" s="17">
        <v>574</v>
      </c>
      <c r="C256" s="5" t="s">
        <v>6734</v>
      </c>
      <c r="D256" s="17" t="s">
        <v>5792</v>
      </c>
      <c r="E256">
        <v>3</v>
      </c>
    </row>
    <row r="257" spans="1:5">
      <c r="A257" s="25">
        <v>1209</v>
      </c>
      <c r="B257" s="17">
        <v>575</v>
      </c>
      <c r="C257" s="5" t="s">
        <v>6741</v>
      </c>
      <c r="D257" s="17" t="s">
        <v>5793</v>
      </c>
      <c r="E257" s="25">
        <v>1</v>
      </c>
    </row>
    <row r="258" spans="1:5">
      <c r="A258" s="25">
        <v>1210</v>
      </c>
      <c r="B258" s="17">
        <v>575</v>
      </c>
      <c r="C258" s="5" t="s">
        <v>6742</v>
      </c>
      <c r="D258" s="17" t="s">
        <v>5792</v>
      </c>
      <c r="E258">
        <v>3</v>
      </c>
    </row>
    <row r="259" spans="1:5">
      <c r="A259" s="25">
        <v>1211</v>
      </c>
      <c r="B259" s="17">
        <v>576</v>
      </c>
      <c r="C259" s="5" t="s">
        <v>6751</v>
      </c>
      <c r="D259" t="s">
        <v>5793</v>
      </c>
      <c r="E259">
        <v>1</v>
      </c>
    </row>
    <row r="260" spans="1:5">
      <c r="A260" s="25">
        <v>1212</v>
      </c>
      <c r="B260" s="17">
        <v>576</v>
      </c>
      <c r="C260" s="5" t="s">
        <v>6752</v>
      </c>
      <c r="D260" t="s">
        <v>5795</v>
      </c>
      <c r="E260">
        <v>2</v>
      </c>
    </row>
    <row r="261" spans="1:5">
      <c r="A261" s="25">
        <v>1213</v>
      </c>
      <c r="B261" s="17">
        <v>576</v>
      </c>
      <c r="C261" s="50" t="s">
        <v>6753</v>
      </c>
      <c r="D261" t="s">
        <v>5792</v>
      </c>
      <c r="E261">
        <v>3</v>
      </c>
    </row>
    <row r="262" spans="1:5">
      <c r="A262" s="25">
        <v>1214</v>
      </c>
      <c r="B262" s="17">
        <v>577</v>
      </c>
      <c r="C262" s="5" t="s">
        <v>6760</v>
      </c>
      <c r="D262" t="s">
        <v>5793</v>
      </c>
      <c r="E262">
        <v>1</v>
      </c>
    </row>
    <row r="263" spans="1:5">
      <c r="A263" s="25">
        <v>1215</v>
      </c>
      <c r="B263" s="17">
        <v>577</v>
      </c>
      <c r="C263" s="5" t="s">
        <v>6761</v>
      </c>
      <c r="D263" t="s">
        <v>5795</v>
      </c>
      <c r="E263">
        <v>2</v>
      </c>
    </row>
    <row r="264" spans="1:5">
      <c r="A264" s="25">
        <v>1216</v>
      </c>
      <c r="B264" s="17">
        <v>577</v>
      </c>
      <c r="C264" s="50" t="s">
        <v>6762</v>
      </c>
      <c r="D264" t="s">
        <v>5792</v>
      </c>
      <c r="E264">
        <v>3</v>
      </c>
    </row>
    <row r="265" spans="1:5">
      <c r="A265" s="25">
        <v>1217</v>
      </c>
      <c r="B265" s="17">
        <v>578</v>
      </c>
      <c r="C265" s="5" t="s">
        <v>6770</v>
      </c>
      <c r="D265" t="s">
        <v>5793</v>
      </c>
      <c r="E265">
        <v>1</v>
      </c>
    </row>
    <row r="266" spans="1:5">
      <c r="A266" s="25">
        <v>1218</v>
      </c>
      <c r="B266" s="17">
        <v>578</v>
      </c>
      <c r="C266" s="5" t="s">
        <v>6771</v>
      </c>
      <c r="D266" t="s">
        <v>5795</v>
      </c>
      <c r="E266">
        <v>2</v>
      </c>
    </row>
    <row r="267" spans="1:5">
      <c r="A267" s="25">
        <v>1219</v>
      </c>
      <c r="B267" s="17">
        <v>578</v>
      </c>
      <c r="C267" s="50" t="s">
        <v>6772</v>
      </c>
      <c r="D267" t="s">
        <v>5792</v>
      </c>
      <c r="E267">
        <v>3</v>
      </c>
    </row>
    <row r="268" spans="1:5">
      <c r="A268" s="25">
        <v>1220</v>
      </c>
      <c r="B268" s="17">
        <v>579</v>
      </c>
      <c r="C268" s="5" t="s">
        <v>6781</v>
      </c>
      <c r="D268" s="17" t="s">
        <v>5793</v>
      </c>
      <c r="E268" s="17">
        <v>1</v>
      </c>
    </row>
    <row r="269" spans="1:5">
      <c r="A269" s="25">
        <v>1221</v>
      </c>
      <c r="B269" s="17">
        <v>579</v>
      </c>
      <c r="C269" s="5" t="s">
        <v>6782</v>
      </c>
      <c r="D269" s="17" t="s">
        <v>5792</v>
      </c>
      <c r="E269">
        <v>3</v>
      </c>
    </row>
    <row r="270" spans="1:5">
      <c r="A270" s="25">
        <v>1222</v>
      </c>
      <c r="B270" s="17">
        <v>580</v>
      </c>
      <c r="C270" s="5" t="s">
        <v>6781</v>
      </c>
      <c r="D270" s="17" t="s">
        <v>5793</v>
      </c>
      <c r="E270" s="25">
        <v>1</v>
      </c>
    </row>
    <row r="271" spans="1:5">
      <c r="A271" s="25">
        <v>1223</v>
      </c>
      <c r="B271" s="17">
        <v>580</v>
      </c>
      <c r="C271" s="5" t="s">
        <v>6782</v>
      </c>
      <c r="D271" s="17" t="s">
        <v>5792</v>
      </c>
      <c r="E271">
        <v>3</v>
      </c>
    </row>
    <row r="272" spans="1:5">
      <c r="A272" s="25">
        <v>1224</v>
      </c>
      <c r="B272" s="17">
        <v>581</v>
      </c>
      <c r="C272" s="5" t="s">
        <v>6781</v>
      </c>
      <c r="D272" s="17" t="s">
        <v>5793</v>
      </c>
      <c r="E272" s="17">
        <v>1</v>
      </c>
    </row>
    <row r="273" spans="1:5">
      <c r="A273" s="25">
        <v>1225</v>
      </c>
      <c r="B273" s="17">
        <v>581</v>
      </c>
      <c r="C273" s="5" t="s">
        <v>6782</v>
      </c>
      <c r="D273" s="17" t="s">
        <v>5792</v>
      </c>
      <c r="E273">
        <v>3</v>
      </c>
    </row>
    <row r="274" spans="1:5">
      <c r="A274" s="25">
        <v>1226</v>
      </c>
      <c r="B274" s="17">
        <v>582</v>
      </c>
      <c r="C274" s="5" t="s">
        <v>6781</v>
      </c>
      <c r="D274" s="17" t="s">
        <v>5793</v>
      </c>
      <c r="E274" s="25">
        <v>1</v>
      </c>
    </row>
    <row r="275" spans="1:5">
      <c r="A275" s="25">
        <v>1227</v>
      </c>
      <c r="B275" s="17">
        <v>582</v>
      </c>
      <c r="C275" s="5" t="s">
        <v>6782</v>
      </c>
      <c r="D275" s="17" t="s">
        <v>5792</v>
      </c>
      <c r="E275">
        <v>3</v>
      </c>
    </row>
    <row r="276" spans="1:5">
      <c r="A276" s="25">
        <v>1228</v>
      </c>
      <c r="B276" s="17">
        <v>583</v>
      </c>
      <c r="C276" s="5" t="s">
        <v>6799</v>
      </c>
      <c r="D276" s="17" t="s">
        <v>5793</v>
      </c>
      <c r="E276" s="17">
        <v>1</v>
      </c>
    </row>
    <row r="277" spans="1:5">
      <c r="A277" s="25">
        <v>1229</v>
      </c>
      <c r="B277" s="17">
        <v>583</v>
      </c>
      <c r="C277" s="5" t="s">
        <v>6800</v>
      </c>
      <c r="D277" s="17" t="s">
        <v>5792</v>
      </c>
      <c r="E277">
        <v>3</v>
      </c>
    </row>
    <row r="278" spans="1:5">
      <c r="A278" s="25">
        <v>1230</v>
      </c>
      <c r="B278" s="17">
        <v>584</v>
      </c>
      <c r="C278" s="10" t="s">
        <v>6809</v>
      </c>
      <c r="D278" t="s">
        <v>5793</v>
      </c>
      <c r="E278">
        <v>1</v>
      </c>
    </row>
    <row r="279" spans="1:5">
      <c r="A279" s="25">
        <v>1231</v>
      </c>
      <c r="B279" s="17">
        <v>584</v>
      </c>
      <c r="C279" s="10" t="s">
        <v>6810</v>
      </c>
      <c r="D279" t="s">
        <v>5795</v>
      </c>
      <c r="E279">
        <v>2</v>
      </c>
    </row>
    <row r="280" spans="1:5">
      <c r="A280" s="25">
        <v>1232</v>
      </c>
      <c r="B280" s="17">
        <v>584</v>
      </c>
      <c r="C280" s="15" t="s">
        <v>6811</v>
      </c>
      <c r="D280" t="s">
        <v>5792</v>
      </c>
      <c r="E280">
        <v>3</v>
      </c>
    </row>
    <row r="281" spans="1:5">
      <c r="A281" s="25">
        <v>1233</v>
      </c>
      <c r="B281" s="17">
        <v>585</v>
      </c>
      <c r="C281" s="5" t="s">
        <v>6820</v>
      </c>
      <c r="D281" t="s">
        <v>5793</v>
      </c>
      <c r="E281">
        <v>1</v>
      </c>
    </row>
    <row r="282" spans="1:5">
      <c r="A282" s="25">
        <v>1234</v>
      </c>
      <c r="B282" s="17">
        <v>585</v>
      </c>
      <c r="C282" s="5" t="s">
        <v>6821</v>
      </c>
      <c r="D282" t="s">
        <v>5795</v>
      </c>
      <c r="E282">
        <v>2</v>
      </c>
    </row>
    <row r="283" spans="1:5">
      <c r="A283" s="25">
        <v>1235</v>
      </c>
      <c r="B283" s="17">
        <v>585</v>
      </c>
      <c r="C283" s="50" t="s">
        <v>6822</v>
      </c>
      <c r="D283" t="s">
        <v>5792</v>
      </c>
      <c r="E283">
        <v>3</v>
      </c>
    </row>
    <row r="284" spans="1:5">
      <c r="A284" s="25">
        <v>1236</v>
      </c>
      <c r="B284" s="17">
        <v>586</v>
      </c>
      <c r="C284" s="5" t="s">
        <v>6831</v>
      </c>
      <c r="D284" t="s">
        <v>5793</v>
      </c>
      <c r="E284">
        <v>1</v>
      </c>
    </row>
    <row r="285" spans="1:5">
      <c r="A285" s="25">
        <v>1237</v>
      </c>
      <c r="B285" s="17">
        <v>586</v>
      </c>
      <c r="C285" s="5" t="s">
        <v>6832</v>
      </c>
      <c r="D285" t="s">
        <v>5795</v>
      </c>
      <c r="E285">
        <v>2</v>
      </c>
    </row>
    <row r="286" spans="1:5">
      <c r="A286" s="25">
        <v>1238</v>
      </c>
      <c r="B286" s="17">
        <v>586</v>
      </c>
      <c r="C286" s="50" t="s">
        <v>6833</v>
      </c>
      <c r="D286" t="s">
        <v>5792</v>
      </c>
      <c r="E286">
        <v>3</v>
      </c>
    </row>
    <row r="287" spans="1:5" ht="13" thickBot="1">
      <c r="A287" s="25">
        <v>1239</v>
      </c>
      <c r="B287" s="17">
        <v>587</v>
      </c>
      <c r="C287" s="5" t="s">
        <v>3252</v>
      </c>
      <c r="D287" s="17" t="s">
        <v>5793</v>
      </c>
      <c r="E287" s="25">
        <v>1</v>
      </c>
    </row>
    <row r="288" spans="1:5">
      <c r="A288" s="25">
        <v>1240</v>
      </c>
      <c r="B288" s="17">
        <v>587</v>
      </c>
      <c r="C288" s="48" t="s">
        <v>3254</v>
      </c>
      <c r="D288" s="17" t="s">
        <v>5792</v>
      </c>
      <c r="E288">
        <v>3</v>
      </c>
    </row>
    <row r="289" spans="1:5">
      <c r="A289" s="25">
        <v>1241</v>
      </c>
      <c r="B289" s="17">
        <v>588</v>
      </c>
      <c r="C289" s="5" t="s">
        <v>6849</v>
      </c>
      <c r="D289" s="17" t="s">
        <v>5793</v>
      </c>
      <c r="E289" s="17">
        <v>1</v>
      </c>
    </row>
    <row r="290" spans="1:5">
      <c r="A290" s="25">
        <v>1242</v>
      </c>
      <c r="B290" s="17">
        <v>588</v>
      </c>
      <c r="C290" s="5" t="s">
        <v>6850</v>
      </c>
      <c r="D290" s="17" t="s">
        <v>5792</v>
      </c>
      <c r="E290">
        <v>3</v>
      </c>
    </row>
    <row r="291" spans="1:5">
      <c r="A291" s="25">
        <v>1243</v>
      </c>
      <c r="B291" s="17">
        <v>589</v>
      </c>
      <c r="C291" s="5" t="s">
        <v>6859</v>
      </c>
      <c r="D291" t="s">
        <v>5793</v>
      </c>
      <c r="E291">
        <v>1</v>
      </c>
    </row>
    <row r="292" spans="1:5">
      <c r="A292" s="25">
        <v>1244</v>
      </c>
      <c r="B292" s="17">
        <v>589</v>
      </c>
      <c r="C292" s="5" t="s">
        <v>6860</v>
      </c>
      <c r="D292" t="s">
        <v>5795</v>
      </c>
      <c r="E292">
        <v>2</v>
      </c>
    </row>
    <row r="293" spans="1:5">
      <c r="A293" s="25">
        <v>1245</v>
      </c>
      <c r="B293" s="17">
        <v>589</v>
      </c>
      <c r="C293" s="50" t="s">
        <v>6861</v>
      </c>
      <c r="D293" t="s">
        <v>5792</v>
      </c>
      <c r="E293">
        <v>3</v>
      </c>
    </row>
    <row r="294" spans="1:5">
      <c r="A294" s="25">
        <v>1246</v>
      </c>
      <c r="B294" s="17">
        <v>590</v>
      </c>
      <c r="C294" s="5" t="s">
        <v>6867</v>
      </c>
      <c r="D294" t="s">
        <v>5793</v>
      </c>
      <c r="E294">
        <v>1</v>
      </c>
    </row>
    <row r="295" spans="1:5">
      <c r="A295" s="25">
        <v>1247</v>
      </c>
      <c r="B295" s="17">
        <v>590</v>
      </c>
      <c r="C295" s="5" t="s">
        <v>6868</v>
      </c>
      <c r="D295" t="s">
        <v>5795</v>
      </c>
      <c r="E295">
        <v>2</v>
      </c>
    </row>
    <row r="296" spans="1:5">
      <c r="A296" s="25">
        <v>1248</v>
      </c>
      <c r="B296" s="17">
        <v>590</v>
      </c>
      <c r="C296" s="50" t="s">
        <v>6869</v>
      </c>
      <c r="D296" t="s">
        <v>5792</v>
      </c>
      <c r="E296">
        <v>3</v>
      </c>
    </row>
    <row r="297" spans="1:5">
      <c r="A297" s="25">
        <v>1249</v>
      </c>
      <c r="B297" s="17">
        <v>591</v>
      </c>
      <c r="C297" s="5" t="s">
        <v>6878</v>
      </c>
      <c r="D297" s="17" t="s">
        <v>5793</v>
      </c>
      <c r="E297" s="17">
        <v>1</v>
      </c>
    </row>
    <row r="298" spans="1:5">
      <c r="A298" s="25">
        <v>1250</v>
      </c>
      <c r="B298" s="17">
        <v>592</v>
      </c>
      <c r="C298" s="5" t="s">
        <v>6886</v>
      </c>
      <c r="D298" t="s">
        <v>5793</v>
      </c>
      <c r="E298">
        <v>1</v>
      </c>
    </row>
    <row r="299" spans="1:5">
      <c r="A299" s="25">
        <v>1251</v>
      </c>
      <c r="B299" s="17">
        <v>592</v>
      </c>
      <c r="C299" s="5" t="s">
        <v>6887</v>
      </c>
      <c r="D299" t="s">
        <v>5795</v>
      </c>
      <c r="E299">
        <v>2</v>
      </c>
    </row>
    <row r="300" spans="1:5">
      <c r="A300" s="25">
        <v>1252</v>
      </c>
      <c r="B300" s="17">
        <v>592</v>
      </c>
      <c r="C300" s="50" t="s">
        <v>6888</v>
      </c>
      <c r="D300" t="s">
        <v>5792</v>
      </c>
      <c r="E300">
        <v>3</v>
      </c>
    </row>
    <row r="301" spans="1:5">
      <c r="A301" s="25">
        <v>1253</v>
      </c>
      <c r="B301" s="17">
        <v>593</v>
      </c>
      <c r="C301" s="5" t="s">
        <v>6898</v>
      </c>
      <c r="D301" s="17" t="s">
        <v>5793</v>
      </c>
      <c r="E301" s="17">
        <v>1</v>
      </c>
    </row>
    <row r="302" spans="1:5">
      <c r="A302" s="25">
        <v>1254</v>
      </c>
      <c r="B302" s="17">
        <v>593</v>
      </c>
      <c r="C302" s="5" t="s">
        <v>6899</v>
      </c>
      <c r="D302" s="17" t="s">
        <v>5792</v>
      </c>
      <c r="E302">
        <v>3</v>
      </c>
    </row>
    <row r="303" spans="1:5">
      <c r="A303" s="25">
        <v>1255</v>
      </c>
      <c r="B303" s="17">
        <v>594</v>
      </c>
      <c r="C303" s="5" t="s">
        <v>6906</v>
      </c>
      <c r="D303" s="17" t="s">
        <v>5793</v>
      </c>
      <c r="E303" s="17">
        <v>1</v>
      </c>
    </row>
    <row r="304" spans="1:5">
      <c r="A304" s="25">
        <v>1256</v>
      </c>
      <c r="B304" s="17">
        <v>594</v>
      </c>
      <c r="C304" s="5" t="s">
        <v>6907</v>
      </c>
      <c r="D304" s="17" t="s">
        <v>5792</v>
      </c>
      <c r="E304">
        <v>3</v>
      </c>
    </row>
    <row r="305" spans="1:5">
      <c r="A305" s="25">
        <v>1257</v>
      </c>
      <c r="B305" s="17">
        <v>595</v>
      </c>
      <c r="C305" s="5" t="s">
        <v>6915</v>
      </c>
      <c r="D305" s="17" t="s">
        <v>5793</v>
      </c>
      <c r="E305" s="25">
        <v>1</v>
      </c>
    </row>
    <row r="306" spans="1:5">
      <c r="A306" s="25">
        <v>1258</v>
      </c>
      <c r="B306" s="17">
        <v>595</v>
      </c>
      <c r="C306" s="5" t="s">
        <v>6916</v>
      </c>
      <c r="D306" s="17" t="s">
        <v>5792</v>
      </c>
      <c r="E306">
        <v>3</v>
      </c>
    </row>
    <row r="307" spans="1:5">
      <c r="A307" s="25">
        <v>1259</v>
      </c>
      <c r="B307" s="17">
        <v>596</v>
      </c>
      <c r="C307" s="5" t="s">
        <v>6924</v>
      </c>
      <c r="D307" s="17" t="s">
        <v>5793</v>
      </c>
      <c r="E307" s="17">
        <v>1</v>
      </c>
    </row>
    <row r="308" spans="1:5">
      <c r="A308" s="25">
        <v>1260</v>
      </c>
      <c r="B308" s="17">
        <v>596</v>
      </c>
      <c r="C308" s="5" t="s">
        <v>6925</v>
      </c>
      <c r="D308" s="17" t="s">
        <v>5792</v>
      </c>
      <c r="E308">
        <v>3</v>
      </c>
    </row>
    <row r="309" spans="1:5">
      <c r="A309" s="25">
        <v>1261</v>
      </c>
      <c r="B309" s="17">
        <v>597</v>
      </c>
      <c r="C309" s="10" t="s">
        <v>6934</v>
      </c>
      <c r="D309" s="17" t="s">
        <v>5793</v>
      </c>
      <c r="E309" s="25">
        <v>1</v>
      </c>
    </row>
    <row r="310" spans="1:5">
      <c r="A310" s="25">
        <v>1262</v>
      </c>
      <c r="B310" s="17">
        <v>597</v>
      </c>
      <c r="C310" s="10" t="s">
        <v>6935</v>
      </c>
      <c r="D310" s="17" t="s">
        <v>5792</v>
      </c>
      <c r="E310">
        <v>3</v>
      </c>
    </row>
    <row r="311" spans="1:5">
      <c r="A311" s="25">
        <v>1263</v>
      </c>
      <c r="B311" s="17">
        <v>598</v>
      </c>
      <c r="C311" s="10" t="s">
        <v>6943</v>
      </c>
      <c r="D311" s="17" t="s">
        <v>5793</v>
      </c>
      <c r="E311" s="17">
        <v>1</v>
      </c>
    </row>
    <row r="312" spans="1:5">
      <c r="A312" s="25">
        <v>1264</v>
      </c>
      <c r="B312" s="17">
        <v>598</v>
      </c>
      <c r="C312" s="10" t="s">
        <v>6944</v>
      </c>
      <c r="D312" s="17" t="s">
        <v>5792</v>
      </c>
      <c r="E312">
        <v>3</v>
      </c>
    </row>
    <row r="313" spans="1:5">
      <c r="A313" s="25">
        <v>1265</v>
      </c>
      <c r="B313" s="17">
        <v>599</v>
      </c>
      <c r="C313" s="10" t="s">
        <v>6952</v>
      </c>
      <c r="D313" s="17" t="s">
        <v>5793</v>
      </c>
      <c r="E313" s="17">
        <v>1</v>
      </c>
    </row>
    <row r="314" spans="1:5">
      <c r="A314" s="25">
        <v>1266</v>
      </c>
      <c r="B314" s="17">
        <v>599</v>
      </c>
      <c r="C314" s="10" t="s">
        <v>6953</v>
      </c>
      <c r="D314" s="17" t="s">
        <v>5792</v>
      </c>
      <c r="E314">
        <v>3</v>
      </c>
    </row>
    <row r="315" spans="1:5">
      <c r="A315" s="25">
        <v>1267</v>
      </c>
      <c r="B315" s="17">
        <v>600</v>
      </c>
      <c r="C315" s="10" t="s">
        <v>6962</v>
      </c>
      <c r="D315" t="s">
        <v>5793</v>
      </c>
      <c r="E315">
        <v>1</v>
      </c>
    </row>
    <row r="316" spans="1:5">
      <c r="A316" s="25">
        <v>1268</v>
      </c>
      <c r="B316" s="17">
        <v>600</v>
      </c>
      <c r="C316" s="10" t="s">
        <v>6963</v>
      </c>
      <c r="D316" t="s">
        <v>5795</v>
      </c>
      <c r="E316">
        <v>2</v>
      </c>
    </row>
    <row r="317" spans="1:5">
      <c r="A317" s="25">
        <v>1269</v>
      </c>
      <c r="B317" s="17">
        <v>600</v>
      </c>
      <c r="C317" s="15" t="s">
        <v>6964</v>
      </c>
      <c r="D317" t="s">
        <v>5792</v>
      </c>
      <c r="E317">
        <v>3</v>
      </c>
    </row>
    <row r="318" spans="1:5">
      <c r="A318" s="25">
        <v>1270</v>
      </c>
      <c r="B318" s="17">
        <v>601</v>
      </c>
      <c r="C318" s="10" t="s">
        <v>6972</v>
      </c>
      <c r="D318" t="s">
        <v>5793</v>
      </c>
      <c r="E318">
        <v>1</v>
      </c>
    </row>
    <row r="319" spans="1:5">
      <c r="A319" s="25">
        <v>1271</v>
      </c>
      <c r="B319" s="17">
        <v>601</v>
      </c>
      <c r="C319" s="10" t="s">
        <v>6973</v>
      </c>
      <c r="D319" t="s">
        <v>5795</v>
      </c>
      <c r="E319">
        <v>2</v>
      </c>
    </row>
    <row r="320" spans="1:5">
      <c r="A320" s="25">
        <v>1272</v>
      </c>
      <c r="B320" s="17">
        <v>601</v>
      </c>
      <c r="C320" s="15" t="s">
        <v>6974</v>
      </c>
      <c r="D320" t="s">
        <v>5792</v>
      </c>
      <c r="E320">
        <v>3</v>
      </c>
    </row>
    <row r="321" spans="1:5">
      <c r="A321" s="25">
        <v>1273</v>
      </c>
      <c r="B321" s="17">
        <v>602</v>
      </c>
      <c r="C321" s="5" t="s">
        <v>6982</v>
      </c>
      <c r="D321" s="17" t="s">
        <v>5793</v>
      </c>
      <c r="E321" s="25">
        <v>1</v>
      </c>
    </row>
    <row r="322" spans="1:5">
      <c r="A322" s="25">
        <v>1274</v>
      </c>
      <c r="B322" s="17">
        <v>602</v>
      </c>
      <c r="C322" s="5" t="s">
        <v>6983</v>
      </c>
      <c r="D322" s="17" t="s">
        <v>5792</v>
      </c>
      <c r="E322">
        <v>3</v>
      </c>
    </row>
    <row r="323" spans="1:5">
      <c r="A323" s="25">
        <v>1275</v>
      </c>
      <c r="B323" s="17">
        <v>603</v>
      </c>
      <c r="C323" s="5" t="s">
        <v>6990</v>
      </c>
      <c r="D323" s="17" t="s">
        <v>5793</v>
      </c>
      <c r="E323" s="17">
        <v>1</v>
      </c>
    </row>
    <row r="324" spans="1:5">
      <c r="A324" s="25">
        <v>1276</v>
      </c>
      <c r="B324" s="17">
        <v>604</v>
      </c>
      <c r="C324" s="10" t="s">
        <v>6999</v>
      </c>
      <c r="D324" t="s">
        <v>5793</v>
      </c>
      <c r="E324">
        <v>1</v>
      </c>
    </row>
    <row r="325" spans="1:5">
      <c r="A325" s="25">
        <v>1277</v>
      </c>
      <c r="B325" s="17">
        <v>604</v>
      </c>
      <c r="C325" s="10" t="s">
        <v>7000</v>
      </c>
      <c r="D325" t="s">
        <v>5795</v>
      </c>
      <c r="E325">
        <v>2</v>
      </c>
    </row>
    <row r="326" spans="1:5">
      <c r="A326" s="25">
        <v>1278</v>
      </c>
      <c r="B326" s="17">
        <v>604</v>
      </c>
      <c r="C326" s="15" t="s">
        <v>7001</v>
      </c>
      <c r="D326" t="s">
        <v>5792</v>
      </c>
      <c r="E326">
        <v>3</v>
      </c>
    </row>
    <row r="327" spans="1:5">
      <c r="A327" s="25">
        <v>1279</v>
      </c>
      <c r="B327" s="17">
        <v>605</v>
      </c>
      <c r="C327" s="10" t="s">
        <v>7009</v>
      </c>
      <c r="D327" s="17" t="s">
        <v>5793</v>
      </c>
      <c r="E327" s="25">
        <v>1</v>
      </c>
    </row>
    <row r="328" spans="1:5">
      <c r="A328" s="25">
        <v>1280</v>
      </c>
      <c r="B328" s="17">
        <v>605</v>
      </c>
      <c r="C328" s="10" t="s">
        <v>7010</v>
      </c>
      <c r="D328" s="17" t="s">
        <v>5792</v>
      </c>
      <c r="E328">
        <v>3</v>
      </c>
    </row>
    <row r="329" spans="1:5">
      <c r="A329" s="25">
        <v>1281</v>
      </c>
      <c r="B329" s="17">
        <v>606</v>
      </c>
      <c r="C329" s="10" t="s">
        <v>7016</v>
      </c>
      <c r="D329" t="s">
        <v>5793</v>
      </c>
      <c r="E329">
        <v>1</v>
      </c>
    </row>
    <row r="330" spans="1:5">
      <c r="A330" s="25">
        <v>1282</v>
      </c>
      <c r="B330" s="17">
        <v>606</v>
      </c>
      <c r="C330" s="5" t="s">
        <v>7017</v>
      </c>
      <c r="D330" t="s">
        <v>5795</v>
      </c>
      <c r="E330">
        <v>2</v>
      </c>
    </row>
    <row r="331" spans="1:5">
      <c r="A331" s="25">
        <v>1283</v>
      </c>
      <c r="B331" s="17">
        <v>606</v>
      </c>
      <c r="C331" s="15" t="s">
        <v>7010</v>
      </c>
      <c r="D331" t="s">
        <v>5792</v>
      </c>
      <c r="E331">
        <v>3</v>
      </c>
    </row>
    <row r="332" spans="1:5">
      <c r="A332" s="25">
        <v>1284</v>
      </c>
      <c r="B332" s="17">
        <v>607</v>
      </c>
      <c r="C332" s="10" t="s">
        <v>7022</v>
      </c>
      <c r="D332" t="s">
        <v>5793</v>
      </c>
      <c r="E332">
        <v>1</v>
      </c>
    </row>
    <row r="333" spans="1:5">
      <c r="A333" s="25">
        <v>1285</v>
      </c>
      <c r="B333" s="17">
        <v>607</v>
      </c>
      <c r="C333" s="10" t="s">
        <v>7023</v>
      </c>
      <c r="D333" t="s">
        <v>5795</v>
      </c>
      <c r="E333">
        <v>2</v>
      </c>
    </row>
    <row r="334" spans="1:5">
      <c r="A334" s="25">
        <v>1286</v>
      </c>
      <c r="B334" s="17">
        <v>607</v>
      </c>
      <c r="C334" s="15" t="s">
        <v>7010</v>
      </c>
      <c r="D334" t="s">
        <v>5792</v>
      </c>
      <c r="E334">
        <v>3</v>
      </c>
    </row>
    <row r="335" spans="1:5">
      <c r="A335" s="25">
        <v>1287</v>
      </c>
      <c r="B335" s="17">
        <v>608</v>
      </c>
      <c r="C335" s="10" t="s">
        <v>7029</v>
      </c>
      <c r="D335" t="s">
        <v>5793</v>
      </c>
      <c r="E335">
        <v>1</v>
      </c>
    </row>
    <row r="336" spans="1:5">
      <c r="A336" s="25">
        <v>1288</v>
      </c>
      <c r="B336" s="17">
        <v>608</v>
      </c>
      <c r="C336" s="10" t="s">
        <v>7030</v>
      </c>
      <c r="D336" t="s">
        <v>5795</v>
      </c>
      <c r="E336">
        <v>2</v>
      </c>
    </row>
    <row r="337" spans="1:5">
      <c r="A337" s="25">
        <v>1289</v>
      </c>
      <c r="B337" s="17">
        <v>608</v>
      </c>
      <c r="C337" s="15" t="s">
        <v>7010</v>
      </c>
      <c r="D337" t="s">
        <v>5792</v>
      </c>
      <c r="E337">
        <v>3</v>
      </c>
    </row>
    <row r="338" spans="1:5">
      <c r="A338" s="25">
        <v>1290</v>
      </c>
      <c r="B338" s="17">
        <v>609</v>
      </c>
      <c r="C338" s="10" t="s">
        <v>7035</v>
      </c>
      <c r="D338" s="17" t="s">
        <v>5793</v>
      </c>
      <c r="E338" s="17">
        <v>1</v>
      </c>
    </row>
    <row r="339" spans="1:5">
      <c r="A339" s="25">
        <v>1291</v>
      </c>
      <c r="B339" s="17">
        <v>609</v>
      </c>
      <c r="C339" s="10" t="s">
        <v>7010</v>
      </c>
      <c r="D339" s="17" t="s">
        <v>5792</v>
      </c>
      <c r="E339">
        <v>3</v>
      </c>
    </row>
    <row r="340" spans="1:5">
      <c r="A340" s="25">
        <v>1292</v>
      </c>
      <c r="B340" s="17">
        <v>610</v>
      </c>
      <c r="C340" s="10" t="s">
        <v>7040</v>
      </c>
      <c r="D340" t="s">
        <v>5793</v>
      </c>
      <c r="E340">
        <v>1</v>
      </c>
    </row>
    <row r="341" spans="1:5">
      <c r="A341" s="25">
        <v>1293</v>
      </c>
      <c r="B341" s="17">
        <v>610</v>
      </c>
      <c r="C341" s="10" t="s">
        <v>7041</v>
      </c>
      <c r="D341" t="s">
        <v>5795</v>
      </c>
      <c r="E341">
        <v>2</v>
      </c>
    </row>
    <row r="342" spans="1:5">
      <c r="A342" s="25">
        <v>1294</v>
      </c>
      <c r="B342" s="17">
        <v>610</v>
      </c>
      <c r="C342" s="15" t="s">
        <v>7010</v>
      </c>
      <c r="D342" t="s">
        <v>5792</v>
      </c>
      <c r="E342">
        <v>3</v>
      </c>
    </row>
    <row r="343" spans="1:5">
      <c r="A343" s="25">
        <v>1295</v>
      </c>
      <c r="B343" s="17">
        <v>611</v>
      </c>
      <c r="C343" s="10" t="s">
        <v>7047</v>
      </c>
      <c r="D343" t="s">
        <v>5793</v>
      </c>
      <c r="E343">
        <v>1</v>
      </c>
    </row>
    <row r="344" spans="1:5">
      <c r="A344" s="25">
        <v>1296</v>
      </c>
      <c r="B344" s="17">
        <v>611</v>
      </c>
      <c r="C344" s="10" t="s">
        <v>7048</v>
      </c>
      <c r="D344" t="s">
        <v>5795</v>
      </c>
      <c r="E344">
        <v>2</v>
      </c>
    </row>
    <row r="345" spans="1:5">
      <c r="A345" s="25">
        <v>1297</v>
      </c>
      <c r="B345" s="17">
        <v>611</v>
      </c>
      <c r="C345" s="15" t="s">
        <v>7010</v>
      </c>
      <c r="D345" t="s">
        <v>5792</v>
      </c>
      <c r="E345">
        <v>3</v>
      </c>
    </row>
    <row r="346" spans="1:5">
      <c r="A346" s="25">
        <v>1298</v>
      </c>
      <c r="B346" s="17">
        <v>612</v>
      </c>
      <c r="C346" s="5" t="s">
        <v>7058</v>
      </c>
      <c r="D346" t="s">
        <v>5793</v>
      </c>
      <c r="E346">
        <v>1</v>
      </c>
    </row>
    <row r="347" spans="1:5">
      <c r="A347" s="25">
        <v>1299</v>
      </c>
      <c r="B347" s="17">
        <v>612</v>
      </c>
      <c r="C347" s="5" t="s">
        <v>7059</v>
      </c>
      <c r="D347" t="s">
        <v>5795</v>
      </c>
      <c r="E347">
        <v>2</v>
      </c>
    </row>
    <row r="348" spans="1:5">
      <c r="A348" s="25">
        <v>1300</v>
      </c>
      <c r="B348" s="17">
        <v>612</v>
      </c>
      <c r="C348" s="50" t="s">
        <v>7060</v>
      </c>
      <c r="D348" t="s">
        <v>5792</v>
      </c>
      <c r="E348">
        <v>3</v>
      </c>
    </row>
    <row r="349" spans="1:5">
      <c r="A349" s="25">
        <v>1301</v>
      </c>
      <c r="B349" s="17">
        <v>613</v>
      </c>
      <c r="C349" s="5" t="s">
        <v>7067</v>
      </c>
      <c r="D349" s="17" t="s">
        <v>5793</v>
      </c>
      <c r="E349" s="17">
        <v>1</v>
      </c>
    </row>
    <row r="350" spans="1:5">
      <c r="A350" s="25">
        <v>1302</v>
      </c>
      <c r="B350" s="17">
        <v>613</v>
      </c>
      <c r="C350" s="5" t="s">
        <v>7068</v>
      </c>
      <c r="D350" s="17" t="s">
        <v>5792</v>
      </c>
      <c r="E350">
        <v>3</v>
      </c>
    </row>
    <row r="351" spans="1:5">
      <c r="A351" s="25">
        <v>1303</v>
      </c>
      <c r="B351" s="17">
        <v>614</v>
      </c>
      <c r="C351" s="5" t="s">
        <v>7077</v>
      </c>
      <c r="D351" s="17" t="s">
        <v>5793</v>
      </c>
      <c r="E351" s="17">
        <v>1</v>
      </c>
    </row>
    <row r="352" spans="1:5">
      <c r="A352" s="25">
        <v>1304</v>
      </c>
      <c r="B352" s="17">
        <v>614</v>
      </c>
      <c r="C352" s="5" t="s">
        <v>7078</v>
      </c>
      <c r="D352" s="17" t="s">
        <v>5792</v>
      </c>
      <c r="E352">
        <v>3</v>
      </c>
    </row>
    <row r="353" spans="1:5">
      <c r="A353" s="25">
        <v>1305</v>
      </c>
      <c r="B353" s="17">
        <v>615</v>
      </c>
      <c r="C353" s="5" t="s">
        <v>7086</v>
      </c>
      <c r="D353" t="s">
        <v>5793</v>
      </c>
      <c r="E353">
        <v>1</v>
      </c>
    </row>
    <row r="354" spans="1:5">
      <c r="A354" s="25">
        <v>1306</v>
      </c>
      <c r="B354" s="17">
        <v>615</v>
      </c>
      <c r="C354" s="5" t="s">
        <v>7087</v>
      </c>
      <c r="D354" t="s">
        <v>5795</v>
      </c>
      <c r="E354">
        <v>2</v>
      </c>
    </row>
    <row r="355" spans="1:5">
      <c r="A355" s="25">
        <v>1307</v>
      </c>
      <c r="B355" s="17">
        <v>615</v>
      </c>
      <c r="C355" s="50" t="s">
        <v>7088</v>
      </c>
      <c r="D355" t="s">
        <v>5792</v>
      </c>
      <c r="E355">
        <v>3</v>
      </c>
    </row>
    <row r="356" spans="1:5">
      <c r="A356" s="25">
        <v>1308</v>
      </c>
      <c r="B356" s="17">
        <v>616</v>
      </c>
      <c r="C356" s="5" t="s">
        <v>7096</v>
      </c>
      <c r="D356" t="s">
        <v>5793</v>
      </c>
      <c r="E356">
        <v>1</v>
      </c>
    </row>
    <row r="357" spans="1:5">
      <c r="A357" s="25">
        <v>1309</v>
      </c>
      <c r="B357" s="17">
        <v>616</v>
      </c>
      <c r="C357" s="5" t="s">
        <v>7097</v>
      </c>
      <c r="D357" t="s">
        <v>5795</v>
      </c>
      <c r="E357">
        <v>2</v>
      </c>
    </row>
    <row r="358" spans="1:5">
      <c r="A358" s="25">
        <v>1310</v>
      </c>
      <c r="B358" s="17">
        <v>616</v>
      </c>
      <c r="C358" s="50" t="s">
        <v>7098</v>
      </c>
      <c r="D358" t="s">
        <v>5792</v>
      </c>
      <c r="E358">
        <v>3</v>
      </c>
    </row>
    <row r="359" spans="1:5">
      <c r="A359" s="25">
        <v>1311</v>
      </c>
      <c r="B359" s="17">
        <v>617</v>
      </c>
      <c r="C359" s="5" t="s">
        <v>7108</v>
      </c>
      <c r="D359" t="s">
        <v>5793</v>
      </c>
      <c r="E359">
        <v>1</v>
      </c>
    </row>
    <row r="360" spans="1:5">
      <c r="A360" s="25">
        <v>1312</v>
      </c>
      <c r="B360" s="17">
        <v>617</v>
      </c>
      <c r="C360" s="5" t="s">
        <v>7109</v>
      </c>
      <c r="D360" t="s">
        <v>5795</v>
      </c>
      <c r="E360">
        <v>2</v>
      </c>
    </row>
    <row r="361" spans="1:5">
      <c r="A361" s="25">
        <v>1313</v>
      </c>
      <c r="B361" s="17">
        <v>617</v>
      </c>
      <c r="C361" s="50" t="s">
        <v>7110</v>
      </c>
      <c r="D361" t="s">
        <v>5792</v>
      </c>
      <c r="E361">
        <v>3</v>
      </c>
    </row>
    <row r="362" spans="1:5">
      <c r="A362" s="25">
        <v>1314</v>
      </c>
      <c r="B362" s="17">
        <v>618</v>
      </c>
      <c r="C362" s="5" t="s">
        <v>7119</v>
      </c>
      <c r="D362" s="17" t="s">
        <v>5793</v>
      </c>
      <c r="E362" s="17">
        <v>1</v>
      </c>
    </row>
    <row r="363" spans="1:5">
      <c r="A363" s="25">
        <v>1315</v>
      </c>
      <c r="B363" s="17">
        <v>618</v>
      </c>
      <c r="C363" s="5" t="s">
        <v>7120</v>
      </c>
      <c r="D363" s="17" t="s">
        <v>5792</v>
      </c>
      <c r="E363">
        <v>3</v>
      </c>
    </row>
    <row r="364" spans="1:5">
      <c r="A364" s="25">
        <v>1316</v>
      </c>
      <c r="B364" s="17">
        <v>619</v>
      </c>
      <c r="C364" s="5" t="s">
        <v>7128</v>
      </c>
      <c r="D364" s="17" t="s">
        <v>5793</v>
      </c>
      <c r="E364" s="17">
        <v>1</v>
      </c>
    </row>
    <row r="365" spans="1:5">
      <c r="A365" s="25">
        <v>1317</v>
      </c>
      <c r="B365" s="17">
        <v>619</v>
      </c>
      <c r="C365" s="5" t="s">
        <v>7129</v>
      </c>
      <c r="D365" s="17" t="s">
        <v>5792</v>
      </c>
      <c r="E365">
        <v>3</v>
      </c>
    </row>
    <row r="366" spans="1:5">
      <c r="A366" s="25">
        <v>1318</v>
      </c>
      <c r="B366" s="17">
        <v>620</v>
      </c>
      <c r="C366" s="5" t="s">
        <v>7136</v>
      </c>
      <c r="D366" s="17" t="s">
        <v>5793</v>
      </c>
      <c r="E366" s="25">
        <v>1</v>
      </c>
    </row>
    <row r="367" spans="1:5">
      <c r="A367" s="25">
        <v>1319</v>
      </c>
      <c r="B367" s="17">
        <v>620</v>
      </c>
      <c r="C367" s="5" t="s">
        <v>7137</v>
      </c>
      <c r="D367" s="17" t="s">
        <v>5792</v>
      </c>
      <c r="E367">
        <v>3</v>
      </c>
    </row>
    <row r="368" spans="1:5">
      <c r="A368" s="25">
        <v>1320</v>
      </c>
      <c r="B368" s="17">
        <v>621</v>
      </c>
      <c r="C368" s="5" t="s">
        <v>7145</v>
      </c>
      <c r="D368" s="17" t="s">
        <v>5793</v>
      </c>
      <c r="E368" s="17">
        <v>1</v>
      </c>
    </row>
    <row r="369" spans="1:5">
      <c r="A369" s="25">
        <v>1321</v>
      </c>
      <c r="B369" s="17">
        <v>621</v>
      </c>
      <c r="C369" s="5" t="s">
        <v>7146</v>
      </c>
      <c r="D369" s="17" t="s">
        <v>5792</v>
      </c>
      <c r="E369">
        <v>3</v>
      </c>
    </row>
    <row r="370" spans="1:5">
      <c r="A370" s="25">
        <v>1322</v>
      </c>
      <c r="B370" s="17">
        <v>622</v>
      </c>
      <c r="C370" s="5" t="s">
        <v>7154</v>
      </c>
      <c r="D370" s="17" t="s">
        <v>5793</v>
      </c>
      <c r="E370" s="25">
        <v>1</v>
      </c>
    </row>
    <row r="371" spans="1:5">
      <c r="A371" s="25">
        <v>1323</v>
      </c>
      <c r="B371" s="17">
        <v>622</v>
      </c>
      <c r="C371" s="5" t="s">
        <v>7155</v>
      </c>
      <c r="D371" s="17" t="s">
        <v>5792</v>
      </c>
      <c r="E371">
        <v>3</v>
      </c>
    </row>
    <row r="372" spans="1:5">
      <c r="A372" s="25">
        <v>1324</v>
      </c>
      <c r="B372" s="17">
        <v>623</v>
      </c>
      <c r="C372" s="5" t="s">
        <v>7136</v>
      </c>
      <c r="D372" s="17" t="s">
        <v>5793</v>
      </c>
      <c r="E372" s="17">
        <v>1</v>
      </c>
    </row>
    <row r="373" spans="1:5">
      <c r="A373" s="25">
        <v>1325</v>
      </c>
      <c r="B373" s="17">
        <v>623</v>
      </c>
      <c r="C373" s="5" t="s">
        <v>7137</v>
      </c>
      <c r="D373" s="17" t="s">
        <v>5792</v>
      </c>
      <c r="E373">
        <v>3</v>
      </c>
    </row>
    <row r="374" spans="1:5">
      <c r="A374" s="25">
        <v>1326</v>
      </c>
      <c r="B374" s="17">
        <v>624</v>
      </c>
      <c r="C374" s="5" t="s">
        <v>7136</v>
      </c>
      <c r="D374" s="17" t="s">
        <v>5793</v>
      </c>
      <c r="E374" s="17">
        <v>1</v>
      </c>
    </row>
    <row r="375" spans="1:5">
      <c r="A375" s="25">
        <v>1327</v>
      </c>
      <c r="B375" s="17">
        <v>624</v>
      </c>
      <c r="C375" s="5" t="s">
        <v>7137</v>
      </c>
      <c r="D375" s="17" t="s">
        <v>5792</v>
      </c>
      <c r="E375">
        <v>3</v>
      </c>
    </row>
    <row r="376" spans="1:5">
      <c r="A376" s="25">
        <v>1328</v>
      </c>
      <c r="B376" s="17">
        <v>625</v>
      </c>
      <c r="C376" s="5" t="s">
        <v>7136</v>
      </c>
      <c r="D376" s="17" t="s">
        <v>5793</v>
      </c>
      <c r="E376" s="25">
        <v>1</v>
      </c>
    </row>
    <row r="377" spans="1:5">
      <c r="A377" s="25">
        <v>1329</v>
      </c>
      <c r="B377" s="17">
        <v>625</v>
      </c>
      <c r="C377" s="5" t="s">
        <v>7137</v>
      </c>
      <c r="D377" s="17" t="s">
        <v>5792</v>
      </c>
      <c r="E377">
        <v>3</v>
      </c>
    </row>
    <row r="378" spans="1:5">
      <c r="A378" s="25">
        <v>1330</v>
      </c>
      <c r="B378" s="17">
        <v>626</v>
      </c>
      <c r="C378" s="5" t="s">
        <v>7136</v>
      </c>
      <c r="D378" s="17" t="s">
        <v>5793</v>
      </c>
      <c r="E378" s="17">
        <v>1</v>
      </c>
    </row>
    <row r="379" spans="1:5">
      <c r="A379" s="25">
        <v>1331</v>
      </c>
      <c r="B379" s="17">
        <v>626</v>
      </c>
      <c r="C379" s="5" t="s">
        <v>7137</v>
      </c>
      <c r="D379" s="17" t="s">
        <v>5792</v>
      </c>
      <c r="E379">
        <v>3</v>
      </c>
    </row>
    <row r="380" spans="1:5">
      <c r="A380" s="25">
        <v>1332</v>
      </c>
      <c r="B380" s="17">
        <v>627</v>
      </c>
      <c r="C380" s="5" t="s">
        <v>7136</v>
      </c>
      <c r="D380" s="17" t="s">
        <v>5793</v>
      </c>
      <c r="E380" s="25">
        <v>1</v>
      </c>
    </row>
    <row r="381" spans="1:5">
      <c r="A381" s="25">
        <v>1333</v>
      </c>
      <c r="B381" s="17">
        <v>627</v>
      </c>
      <c r="C381" s="5" t="s">
        <v>7137</v>
      </c>
      <c r="D381" s="17" t="s">
        <v>5792</v>
      </c>
      <c r="E381">
        <v>3</v>
      </c>
    </row>
    <row r="382" spans="1:5">
      <c r="A382" s="25">
        <v>1334</v>
      </c>
      <c r="B382" s="17">
        <v>628</v>
      </c>
      <c r="C382" s="5" t="s">
        <v>7136</v>
      </c>
      <c r="D382" s="17" t="s">
        <v>5793</v>
      </c>
      <c r="E382" s="17">
        <v>1</v>
      </c>
    </row>
    <row r="383" spans="1:5">
      <c r="A383" s="25">
        <v>1335</v>
      </c>
      <c r="B383" s="17">
        <v>628</v>
      </c>
      <c r="C383" s="5" t="s">
        <v>7137</v>
      </c>
      <c r="D383" s="17" t="s">
        <v>5792</v>
      </c>
      <c r="E383">
        <v>3</v>
      </c>
    </row>
    <row r="384" spans="1:5">
      <c r="A384" s="25">
        <v>1336</v>
      </c>
      <c r="B384" s="17">
        <v>629</v>
      </c>
      <c r="C384" s="5" t="s">
        <v>7136</v>
      </c>
      <c r="D384" s="17" t="s">
        <v>5793</v>
      </c>
      <c r="E384" s="17">
        <v>1</v>
      </c>
    </row>
    <row r="385" spans="1:5">
      <c r="A385" s="25">
        <v>1337</v>
      </c>
      <c r="B385" s="17">
        <v>629</v>
      </c>
      <c r="C385" s="5" t="s">
        <v>7137</v>
      </c>
      <c r="D385" s="17" t="s">
        <v>5792</v>
      </c>
      <c r="E385">
        <v>3</v>
      </c>
    </row>
    <row r="386" spans="1:5">
      <c r="A386" s="25">
        <v>1338</v>
      </c>
      <c r="B386" s="17">
        <v>630</v>
      </c>
      <c r="C386" s="5" t="s">
        <v>7136</v>
      </c>
      <c r="D386" s="17" t="s">
        <v>5793</v>
      </c>
      <c r="E386" s="25">
        <v>1</v>
      </c>
    </row>
    <row r="387" spans="1:5">
      <c r="A387" s="25">
        <v>1339</v>
      </c>
      <c r="B387" s="17">
        <v>630</v>
      </c>
      <c r="C387" s="5" t="s">
        <v>7137</v>
      </c>
      <c r="D387" s="17" t="s">
        <v>5792</v>
      </c>
      <c r="E387">
        <v>3</v>
      </c>
    </row>
    <row r="388" spans="1:5">
      <c r="A388" s="25">
        <v>1340</v>
      </c>
      <c r="B388" s="17">
        <v>631</v>
      </c>
      <c r="C388" s="5" t="s">
        <v>7136</v>
      </c>
      <c r="D388" s="17" t="s">
        <v>5793</v>
      </c>
      <c r="E388" s="17">
        <v>1</v>
      </c>
    </row>
    <row r="389" spans="1:5">
      <c r="A389" s="25">
        <v>1341</v>
      </c>
      <c r="B389" s="17">
        <v>631</v>
      </c>
      <c r="C389" s="5" t="s">
        <v>7137</v>
      </c>
      <c r="D389" s="17" t="s">
        <v>5792</v>
      </c>
      <c r="E389">
        <v>3</v>
      </c>
    </row>
    <row r="390" spans="1:5">
      <c r="A390" s="25">
        <v>1342</v>
      </c>
      <c r="B390" s="17">
        <v>632</v>
      </c>
      <c r="C390" s="5" t="s">
        <v>7136</v>
      </c>
      <c r="D390" s="17" t="s">
        <v>5793</v>
      </c>
      <c r="E390" s="25">
        <v>1</v>
      </c>
    </row>
    <row r="391" spans="1:5">
      <c r="A391" s="25">
        <v>1343</v>
      </c>
      <c r="B391" s="17">
        <v>632</v>
      </c>
      <c r="C391" s="5" t="s">
        <v>7137</v>
      </c>
      <c r="D391" s="17" t="s">
        <v>5792</v>
      </c>
      <c r="E391">
        <v>3</v>
      </c>
    </row>
    <row r="392" spans="1:5">
      <c r="A392" s="25">
        <v>1344</v>
      </c>
      <c r="B392" s="17">
        <v>633</v>
      </c>
      <c r="C392" s="5" t="s">
        <v>7136</v>
      </c>
      <c r="D392" s="17" t="s">
        <v>5793</v>
      </c>
      <c r="E392" s="17">
        <v>1</v>
      </c>
    </row>
    <row r="393" spans="1:5">
      <c r="A393" s="25">
        <v>1345</v>
      </c>
      <c r="B393" s="17">
        <v>633</v>
      </c>
      <c r="C393" s="5" t="s">
        <v>7137</v>
      </c>
      <c r="D393" s="17" t="s">
        <v>5792</v>
      </c>
      <c r="E393">
        <v>3</v>
      </c>
    </row>
    <row r="394" spans="1:5">
      <c r="A394" s="25">
        <v>1346</v>
      </c>
      <c r="B394" s="17">
        <v>634</v>
      </c>
      <c r="C394" s="5" t="s">
        <v>7136</v>
      </c>
      <c r="D394" s="17" t="s">
        <v>5793</v>
      </c>
      <c r="E394" s="17">
        <v>1</v>
      </c>
    </row>
    <row r="395" spans="1:5">
      <c r="A395" s="25">
        <v>1347</v>
      </c>
      <c r="B395" s="17">
        <v>634</v>
      </c>
      <c r="C395" s="5" t="s">
        <v>7137</v>
      </c>
      <c r="D395" s="17" t="s">
        <v>5792</v>
      </c>
      <c r="E395">
        <v>3</v>
      </c>
    </row>
    <row r="396" spans="1:5">
      <c r="A396" s="25">
        <v>1348</v>
      </c>
      <c r="B396" s="17">
        <v>635</v>
      </c>
      <c r="C396" s="5" t="s">
        <v>7136</v>
      </c>
      <c r="D396" s="17" t="s">
        <v>5793</v>
      </c>
      <c r="E396" s="25">
        <v>1</v>
      </c>
    </row>
    <row r="397" spans="1:5">
      <c r="A397" s="25">
        <v>1349</v>
      </c>
      <c r="B397" s="17">
        <v>635</v>
      </c>
      <c r="C397" s="5" t="s">
        <v>7137</v>
      </c>
      <c r="D397" s="17" t="s">
        <v>5792</v>
      </c>
      <c r="E397">
        <v>3</v>
      </c>
    </row>
    <row r="398" spans="1:5">
      <c r="A398" s="25">
        <v>1350</v>
      </c>
      <c r="B398" s="17">
        <v>636</v>
      </c>
      <c r="C398" s="5" t="s">
        <v>7136</v>
      </c>
      <c r="D398" s="17" t="s">
        <v>5793</v>
      </c>
      <c r="E398" s="17">
        <v>1</v>
      </c>
    </row>
    <row r="399" spans="1:5">
      <c r="A399" s="25">
        <v>1351</v>
      </c>
      <c r="B399" s="17">
        <v>636</v>
      </c>
      <c r="C399" s="5" t="s">
        <v>7137</v>
      </c>
      <c r="D399" s="17" t="s">
        <v>5792</v>
      </c>
      <c r="E399">
        <v>3</v>
      </c>
    </row>
    <row r="400" spans="1:5">
      <c r="A400" s="25">
        <v>1352</v>
      </c>
      <c r="B400" s="17">
        <v>637</v>
      </c>
      <c r="C400" s="5" t="s">
        <v>7136</v>
      </c>
      <c r="D400" s="17" t="s">
        <v>5793</v>
      </c>
      <c r="E400" s="25">
        <v>1</v>
      </c>
    </row>
    <row r="401" spans="1:5">
      <c r="A401" s="25">
        <v>1353</v>
      </c>
      <c r="B401" s="17">
        <v>637</v>
      </c>
      <c r="C401" s="5" t="s">
        <v>7137</v>
      </c>
      <c r="D401" s="17" t="s">
        <v>5792</v>
      </c>
      <c r="E401">
        <v>3</v>
      </c>
    </row>
    <row r="402" spans="1:5">
      <c r="A402" s="25">
        <v>1354</v>
      </c>
      <c r="B402" s="17">
        <v>638</v>
      </c>
      <c r="C402" s="5" t="s">
        <v>7242</v>
      </c>
      <c r="D402" s="17" t="s">
        <v>5793</v>
      </c>
      <c r="E402" s="17">
        <v>1</v>
      </c>
    </row>
    <row r="403" spans="1:5">
      <c r="A403" s="25">
        <v>1355</v>
      </c>
      <c r="B403" s="17">
        <v>638</v>
      </c>
      <c r="C403" s="5" t="s">
        <v>7243</v>
      </c>
      <c r="D403" s="17" t="s">
        <v>5792</v>
      </c>
      <c r="E403">
        <v>3</v>
      </c>
    </row>
    <row r="404" spans="1:5">
      <c r="A404" s="25">
        <v>1356</v>
      </c>
      <c r="B404" s="17">
        <v>639</v>
      </c>
      <c r="C404" s="10" t="s">
        <v>7250</v>
      </c>
      <c r="D404" s="17" t="s">
        <v>5793</v>
      </c>
      <c r="E404" s="17">
        <v>1</v>
      </c>
    </row>
    <row r="405" spans="1:5">
      <c r="A405" s="25">
        <v>1357</v>
      </c>
      <c r="B405" s="17">
        <v>639</v>
      </c>
      <c r="C405" s="10" t="s">
        <v>7251</v>
      </c>
      <c r="D405" s="17" t="s">
        <v>5792</v>
      </c>
      <c r="E405">
        <v>3</v>
      </c>
    </row>
    <row r="406" spans="1:5">
      <c r="A406" s="25">
        <v>1358</v>
      </c>
      <c r="B406" s="17">
        <v>640</v>
      </c>
      <c r="C406" s="54" t="s">
        <v>7250</v>
      </c>
      <c r="D406" s="17" t="s">
        <v>5793</v>
      </c>
      <c r="E406" s="25">
        <v>1</v>
      </c>
    </row>
    <row r="407" spans="1:5">
      <c r="A407" s="25">
        <v>1359</v>
      </c>
      <c r="B407" s="17">
        <v>640</v>
      </c>
      <c r="C407" s="10" t="s">
        <v>7251</v>
      </c>
      <c r="D407" s="17" t="s">
        <v>5792</v>
      </c>
      <c r="E407">
        <v>3</v>
      </c>
    </row>
    <row r="408" spans="1:5">
      <c r="A408" s="25">
        <v>1360</v>
      </c>
      <c r="B408" s="17">
        <v>641</v>
      </c>
      <c r="C408" s="10" t="s">
        <v>7250</v>
      </c>
      <c r="D408" s="17" t="s">
        <v>5793</v>
      </c>
      <c r="E408" s="17">
        <v>1</v>
      </c>
    </row>
    <row r="409" spans="1:5">
      <c r="A409" s="25">
        <v>1361</v>
      </c>
      <c r="B409" s="17">
        <v>641</v>
      </c>
      <c r="C409" s="10" t="s">
        <v>7251</v>
      </c>
      <c r="D409" s="17" t="s">
        <v>5792</v>
      </c>
      <c r="E409">
        <v>3</v>
      </c>
    </row>
    <row r="410" spans="1:5">
      <c r="A410" s="25">
        <v>1362</v>
      </c>
      <c r="B410" s="17">
        <v>642</v>
      </c>
      <c r="C410" s="10" t="s">
        <v>7250</v>
      </c>
      <c r="D410" s="17" t="s">
        <v>5793</v>
      </c>
      <c r="E410" s="25">
        <v>1</v>
      </c>
    </row>
    <row r="411" spans="1:5">
      <c r="A411" s="25">
        <v>1363</v>
      </c>
      <c r="B411" s="17">
        <v>642</v>
      </c>
      <c r="C411" s="10" t="s">
        <v>7251</v>
      </c>
      <c r="D411" s="17" t="s">
        <v>5792</v>
      </c>
      <c r="E411">
        <v>3</v>
      </c>
    </row>
    <row r="412" spans="1:5">
      <c r="A412" s="25">
        <v>1364</v>
      </c>
      <c r="B412" s="17">
        <v>643</v>
      </c>
      <c r="C412" s="10" t="s">
        <v>7250</v>
      </c>
      <c r="D412" s="17" t="s">
        <v>5793</v>
      </c>
      <c r="E412" s="17">
        <v>1</v>
      </c>
    </row>
    <row r="413" spans="1:5">
      <c r="A413" s="25">
        <v>1365</v>
      </c>
      <c r="B413" s="17">
        <v>643</v>
      </c>
      <c r="C413" s="10" t="s">
        <v>7251</v>
      </c>
      <c r="D413" s="17" t="s">
        <v>5792</v>
      </c>
      <c r="E413">
        <v>3</v>
      </c>
    </row>
    <row r="414" spans="1:5">
      <c r="A414" s="25">
        <v>1366</v>
      </c>
      <c r="B414" s="17">
        <v>644</v>
      </c>
      <c r="C414" s="10" t="s">
        <v>7250</v>
      </c>
      <c r="D414" s="17" t="s">
        <v>5793</v>
      </c>
      <c r="E414" s="17">
        <v>1</v>
      </c>
    </row>
    <row r="415" spans="1:5">
      <c r="A415" s="25">
        <v>1367</v>
      </c>
      <c r="B415" s="17">
        <v>644</v>
      </c>
      <c r="C415" s="10" t="s">
        <v>7251</v>
      </c>
      <c r="D415" s="17" t="s">
        <v>5792</v>
      </c>
      <c r="E415">
        <v>3</v>
      </c>
    </row>
    <row r="416" spans="1:5">
      <c r="A416" s="25">
        <v>1368</v>
      </c>
      <c r="B416" s="17">
        <v>645</v>
      </c>
      <c r="C416" s="10" t="s">
        <v>7250</v>
      </c>
      <c r="D416" s="17" t="s">
        <v>5793</v>
      </c>
      <c r="E416" s="25">
        <v>1</v>
      </c>
    </row>
    <row r="417" spans="1:5">
      <c r="A417" s="25">
        <v>1369</v>
      </c>
      <c r="B417" s="17">
        <v>645</v>
      </c>
      <c r="C417" s="10" t="s">
        <v>7251</v>
      </c>
      <c r="D417" s="17" t="s">
        <v>5792</v>
      </c>
      <c r="E417">
        <v>3</v>
      </c>
    </row>
    <row r="418" spans="1:5">
      <c r="A418" s="25">
        <v>1370</v>
      </c>
      <c r="B418" s="17">
        <v>646</v>
      </c>
      <c r="C418" s="10" t="s">
        <v>7250</v>
      </c>
      <c r="D418" s="17" t="s">
        <v>5793</v>
      </c>
      <c r="E418" s="17">
        <v>1</v>
      </c>
    </row>
    <row r="419" spans="1:5">
      <c r="A419" s="25">
        <v>1371</v>
      </c>
      <c r="B419" s="17">
        <v>646</v>
      </c>
      <c r="C419" s="10" t="s">
        <v>7251</v>
      </c>
      <c r="D419" s="17" t="s">
        <v>5792</v>
      </c>
      <c r="E419">
        <v>3</v>
      </c>
    </row>
    <row r="420" spans="1:5">
      <c r="A420" s="25">
        <v>1372</v>
      </c>
      <c r="B420" s="17">
        <v>647</v>
      </c>
      <c r="C420" s="5" t="s">
        <v>7282</v>
      </c>
      <c r="D420" t="s">
        <v>5793</v>
      </c>
      <c r="E420">
        <v>1</v>
      </c>
    </row>
    <row r="421" spans="1:5">
      <c r="A421" s="25">
        <v>1373</v>
      </c>
      <c r="B421" s="17">
        <v>647</v>
      </c>
      <c r="C421" s="5" t="s">
        <v>7283</v>
      </c>
      <c r="D421" t="s">
        <v>5795</v>
      </c>
      <c r="E421">
        <v>2</v>
      </c>
    </row>
    <row r="422" spans="1:5">
      <c r="A422" s="25">
        <v>1374</v>
      </c>
      <c r="B422" s="17">
        <v>647</v>
      </c>
      <c r="C422" s="50" t="s">
        <v>7284</v>
      </c>
      <c r="D422" t="s">
        <v>5792</v>
      </c>
      <c r="E422">
        <v>3</v>
      </c>
    </row>
    <row r="423" spans="1:5">
      <c r="A423" s="25">
        <v>1375</v>
      </c>
      <c r="B423" s="17">
        <v>648</v>
      </c>
      <c r="C423" s="5" t="s">
        <v>7292</v>
      </c>
      <c r="D423" s="17" t="s">
        <v>5793</v>
      </c>
      <c r="E423" s="17">
        <v>1</v>
      </c>
    </row>
    <row r="424" spans="1:5">
      <c r="A424" s="25">
        <v>1376</v>
      </c>
      <c r="B424" s="17">
        <v>648</v>
      </c>
      <c r="C424" s="5" t="s">
        <v>7293</v>
      </c>
      <c r="D424" s="17" t="s">
        <v>5792</v>
      </c>
      <c r="E424">
        <v>3</v>
      </c>
    </row>
    <row r="425" spans="1:5">
      <c r="A425" s="25">
        <v>1377</v>
      </c>
      <c r="B425" s="17">
        <v>649</v>
      </c>
      <c r="C425" s="5" t="s">
        <v>7301</v>
      </c>
      <c r="D425" s="17" t="s">
        <v>5793</v>
      </c>
      <c r="E425" s="17">
        <v>1</v>
      </c>
    </row>
    <row r="426" spans="1:5">
      <c r="A426" s="25">
        <v>1378</v>
      </c>
      <c r="B426" s="17">
        <v>649</v>
      </c>
      <c r="C426" s="5" t="s">
        <v>7302</v>
      </c>
      <c r="D426" s="17" t="s">
        <v>5792</v>
      </c>
      <c r="E426">
        <v>3</v>
      </c>
    </row>
    <row r="427" spans="1:5">
      <c r="A427" s="25">
        <v>1379</v>
      </c>
      <c r="B427" s="17">
        <v>650</v>
      </c>
      <c r="C427" s="10" t="s">
        <v>7312</v>
      </c>
      <c r="D427" s="17" t="s">
        <v>5793</v>
      </c>
      <c r="E427" s="25">
        <v>1</v>
      </c>
    </row>
    <row r="428" spans="1:5">
      <c r="A428" s="25">
        <v>1380</v>
      </c>
      <c r="B428" s="17">
        <v>650</v>
      </c>
      <c r="C428" s="10" t="s">
        <v>7313</v>
      </c>
      <c r="D428" s="17" t="s">
        <v>5792</v>
      </c>
      <c r="E428">
        <v>3</v>
      </c>
    </row>
    <row r="429" spans="1:5">
      <c r="A429" s="25">
        <v>1381</v>
      </c>
      <c r="B429" s="17">
        <v>651</v>
      </c>
      <c r="C429" s="10" t="s">
        <v>7324</v>
      </c>
      <c r="D429" t="s">
        <v>5793</v>
      </c>
      <c r="E429">
        <v>1</v>
      </c>
    </row>
    <row r="430" spans="1:5">
      <c r="A430" s="25">
        <v>1382</v>
      </c>
      <c r="B430" s="17">
        <v>651</v>
      </c>
      <c r="C430" s="10" t="s">
        <v>7325</v>
      </c>
      <c r="D430" t="s">
        <v>5795</v>
      </c>
      <c r="E430">
        <v>2</v>
      </c>
    </row>
    <row r="431" spans="1:5">
      <c r="A431" s="25">
        <v>1383</v>
      </c>
      <c r="B431" s="17">
        <v>651</v>
      </c>
      <c r="C431" s="15" t="s">
        <v>7326</v>
      </c>
      <c r="D431" t="s">
        <v>5792</v>
      </c>
      <c r="E431">
        <v>3</v>
      </c>
    </row>
    <row r="432" spans="1:5">
      <c r="A432" s="25">
        <v>1384</v>
      </c>
      <c r="B432" s="17">
        <v>652</v>
      </c>
      <c r="C432" s="10" t="s">
        <v>7333</v>
      </c>
      <c r="D432" s="17" t="s">
        <v>5793</v>
      </c>
      <c r="E432" s="25">
        <v>1</v>
      </c>
    </row>
    <row r="433" spans="1:5">
      <c r="A433" s="25">
        <v>1385</v>
      </c>
      <c r="B433" s="17">
        <v>652</v>
      </c>
      <c r="C433" s="10" t="s">
        <v>7334</v>
      </c>
      <c r="D433" s="17" t="s">
        <v>5792</v>
      </c>
      <c r="E433">
        <v>3</v>
      </c>
    </row>
    <row r="434" spans="1:5">
      <c r="A434" s="25">
        <v>1386</v>
      </c>
      <c r="B434" s="17">
        <v>653</v>
      </c>
      <c r="C434" s="5" t="s">
        <v>7343</v>
      </c>
      <c r="D434" s="17" t="s">
        <v>5793</v>
      </c>
      <c r="E434" s="17">
        <v>1</v>
      </c>
    </row>
    <row r="435" spans="1:5">
      <c r="A435" s="25">
        <v>1387</v>
      </c>
      <c r="B435" s="17">
        <v>653</v>
      </c>
      <c r="C435" s="5" t="s">
        <v>7344</v>
      </c>
      <c r="D435" s="17" t="s">
        <v>5792</v>
      </c>
      <c r="E435">
        <v>3</v>
      </c>
    </row>
    <row r="436" spans="1:5">
      <c r="A436" s="25">
        <v>1388</v>
      </c>
      <c r="B436" s="17">
        <v>654</v>
      </c>
      <c r="C436" s="5" t="s">
        <v>7353</v>
      </c>
      <c r="D436" s="17" t="s">
        <v>5793</v>
      </c>
      <c r="E436" s="17">
        <v>1</v>
      </c>
    </row>
    <row r="437" spans="1:5">
      <c r="A437" s="25">
        <v>1389</v>
      </c>
      <c r="B437" s="17">
        <v>654</v>
      </c>
      <c r="C437" s="5" t="s">
        <v>7354</v>
      </c>
      <c r="D437" s="17" t="s">
        <v>5792</v>
      </c>
      <c r="E437">
        <v>3</v>
      </c>
    </row>
    <row r="438" spans="1:5">
      <c r="A438" s="25">
        <v>1390</v>
      </c>
      <c r="B438" s="17">
        <v>655</v>
      </c>
      <c r="C438" s="5" t="s">
        <v>7353</v>
      </c>
      <c r="D438" s="17" t="s">
        <v>5793</v>
      </c>
      <c r="E438" s="25">
        <v>1</v>
      </c>
    </row>
    <row r="439" spans="1:5">
      <c r="A439" s="25">
        <v>1391</v>
      </c>
      <c r="B439" s="17">
        <v>655</v>
      </c>
      <c r="C439" s="5" t="s">
        <v>7354</v>
      </c>
      <c r="D439" s="17" t="s">
        <v>5792</v>
      </c>
      <c r="E439">
        <v>3</v>
      </c>
    </row>
    <row r="440" spans="1:5">
      <c r="A440" s="25">
        <v>1392</v>
      </c>
      <c r="B440" s="17">
        <v>656</v>
      </c>
      <c r="C440" s="5" t="s">
        <v>7353</v>
      </c>
      <c r="D440" s="17" t="s">
        <v>5793</v>
      </c>
      <c r="E440" s="17">
        <v>1</v>
      </c>
    </row>
    <row r="441" spans="1:5">
      <c r="A441" s="25">
        <v>1393</v>
      </c>
      <c r="B441" s="17">
        <v>656</v>
      </c>
      <c r="C441" s="5" t="s">
        <v>7354</v>
      </c>
      <c r="D441" s="17" t="s">
        <v>5792</v>
      </c>
      <c r="E441">
        <v>3</v>
      </c>
    </row>
    <row r="442" spans="1:5">
      <c r="A442" s="25">
        <v>1394</v>
      </c>
      <c r="B442" s="17">
        <v>657</v>
      </c>
      <c r="C442" s="5" t="s">
        <v>7371</v>
      </c>
      <c r="D442" s="17" t="s">
        <v>5793</v>
      </c>
      <c r="E442" s="25">
        <v>1</v>
      </c>
    </row>
    <row r="443" spans="1:5">
      <c r="A443" s="25">
        <v>1395</v>
      </c>
      <c r="B443" s="17">
        <v>657</v>
      </c>
      <c r="C443" s="5" t="s">
        <v>7372</v>
      </c>
      <c r="D443" s="17" t="s">
        <v>5792</v>
      </c>
      <c r="E443">
        <v>3</v>
      </c>
    </row>
    <row r="444" spans="1:5">
      <c r="A444" s="25">
        <v>1396</v>
      </c>
      <c r="B444" s="17">
        <v>658</v>
      </c>
      <c r="C444" s="5" t="s">
        <v>7371</v>
      </c>
      <c r="D444" s="17" t="s">
        <v>5793</v>
      </c>
      <c r="E444" s="17">
        <v>1</v>
      </c>
    </row>
    <row r="445" spans="1:5">
      <c r="A445" s="25">
        <v>1397</v>
      </c>
      <c r="B445" s="17">
        <v>658</v>
      </c>
      <c r="C445" s="5" t="s">
        <v>7372</v>
      </c>
      <c r="D445" s="17" t="s">
        <v>5792</v>
      </c>
      <c r="E445">
        <v>3</v>
      </c>
    </row>
    <row r="446" spans="1:5">
      <c r="A446" s="25">
        <v>1398</v>
      </c>
      <c r="B446" s="17">
        <v>659</v>
      </c>
      <c r="C446" s="5" t="s">
        <v>7371</v>
      </c>
      <c r="D446" s="17" t="s">
        <v>5793</v>
      </c>
      <c r="E446" s="17">
        <v>1</v>
      </c>
    </row>
    <row r="447" spans="1:5">
      <c r="A447" s="25">
        <v>1399</v>
      </c>
      <c r="B447" s="17">
        <v>659</v>
      </c>
      <c r="C447" s="5" t="s">
        <v>7372</v>
      </c>
      <c r="D447" s="17" t="s">
        <v>5792</v>
      </c>
      <c r="E447">
        <v>3</v>
      </c>
    </row>
    <row r="448" spans="1:5">
      <c r="A448" s="25">
        <v>1400</v>
      </c>
      <c r="B448" s="17">
        <v>660</v>
      </c>
      <c r="C448" s="5" t="s">
        <v>7390</v>
      </c>
      <c r="D448" s="17" t="s">
        <v>5793</v>
      </c>
      <c r="E448" s="25">
        <v>1</v>
      </c>
    </row>
    <row r="449" spans="1:5">
      <c r="A449" s="25">
        <v>1401</v>
      </c>
      <c r="B449" s="17">
        <v>660</v>
      </c>
      <c r="C449" s="51" t="s">
        <v>7391</v>
      </c>
      <c r="D449" s="17" t="s">
        <v>5792</v>
      </c>
      <c r="E449">
        <v>3</v>
      </c>
    </row>
    <row r="450" spans="1:5">
      <c r="A450" s="25">
        <v>1402</v>
      </c>
      <c r="B450" s="17">
        <v>661</v>
      </c>
      <c r="C450" s="5" t="s">
        <v>7400</v>
      </c>
      <c r="D450" t="s">
        <v>5793</v>
      </c>
      <c r="E450">
        <v>1</v>
      </c>
    </row>
    <row r="451" spans="1:5">
      <c r="A451" s="25">
        <v>1403</v>
      </c>
      <c r="B451" s="17">
        <v>661</v>
      </c>
      <c r="C451" s="5" t="s">
        <v>7401</v>
      </c>
      <c r="D451" t="s">
        <v>5795</v>
      </c>
      <c r="E451">
        <v>2</v>
      </c>
    </row>
    <row r="452" spans="1:5">
      <c r="A452" s="25">
        <v>1404</v>
      </c>
      <c r="B452" s="17">
        <v>661</v>
      </c>
      <c r="C452" s="50" t="s">
        <v>7402</v>
      </c>
      <c r="D452" t="s">
        <v>5792</v>
      </c>
      <c r="E452">
        <v>3</v>
      </c>
    </row>
    <row r="453" spans="1:5">
      <c r="A453" s="25">
        <v>1405</v>
      </c>
      <c r="B453" s="17">
        <v>662</v>
      </c>
      <c r="C453" s="5" t="s">
        <v>7412</v>
      </c>
      <c r="D453" s="17" t="s">
        <v>5793</v>
      </c>
      <c r="E453" s="25">
        <v>1</v>
      </c>
    </row>
    <row r="454" spans="1:5">
      <c r="A454" s="25">
        <v>1406</v>
      </c>
      <c r="B454" s="17">
        <v>662</v>
      </c>
      <c r="C454" s="5" t="s">
        <v>7413</v>
      </c>
      <c r="D454" s="17" t="s">
        <v>5792</v>
      </c>
      <c r="E454">
        <v>3</v>
      </c>
    </row>
    <row r="455" spans="1:5">
      <c r="A455" s="25">
        <v>1407</v>
      </c>
      <c r="B455" s="17">
        <v>663</v>
      </c>
      <c r="C455" s="5" t="s">
        <v>7423</v>
      </c>
      <c r="D455" s="17" t="s">
        <v>5793</v>
      </c>
      <c r="E455" s="17">
        <v>1</v>
      </c>
    </row>
    <row r="456" spans="1:5">
      <c r="A456" s="25">
        <v>1408</v>
      </c>
      <c r="B456" s="17">
        <v>663</v>
      </c>
      <c r="C456" s="5" t="s">
        <v>7424</v>
      </c>
      <c r="D456" s="17" t="s">
        <v>5792</v>
      </c>
      <c r="E456">
        <v>3</v>
      </c>
    </row>
    <row r="457" spans="1:5">
      <c r="A457" s="25">
        <v>1409</v>
      </c>
      <c r="B457" s="17">
        <v>664</v>
      </c>
      <c r="C457" s="10" t="s">
        <v>7432</v>
      </c>
      <c r="D457" s="17" t="s">
        <v>5793</v>
      </c>
      <c r="E457" s="17">
        <v>1</v>
      </c>
    </row>
    <row r="458" spans="1:5">
      <c r="A458" s="25">
        <v>1410</v>
      </c>
      <c r="B458" s="17">
        <v>664</v>
      </c>
      <c r="C458" s="10" t="s">
        <v>7433</v>
      </c>
      <c r="D458" s="17" t="s">
        <v>5792</v>
      </c>
      <c r="E458">
        <v>3</v>
      </c>
    </row>
    <row r="459" spans="1:5">
      <c r="A459" s="25">
        <v>1411</v>
      </c>
      <c r="B459" s="17">
        <v>665</v>
      </c>
      <c r="C459" s="10" t="s">
        <v>7442</v>
      </c>
      <c r="D459" s="17" t="s">
        <v>5793</v>
      </c>
      <c r="E459" s="25">
        <v>1</v>
      </c>
    </row>
    <row r="460" spans="1:5">
      <c r="A460" s="25">
        <v>1412</v>
      </c>
      <c r="B460" s="17">
        <v>665</v>
      </c>
      <c r="C460" s="10" t="s">
        <v>7443</v>
      </c>
      <c r="D460" s="17" t="s">
        <v>5792</v>
      </c>
      <c r="E460">
        <v>3</v>
      </c>
    </row>
    <row r="461" spans="1:5">
      <c r="A461" s="25">
        <v>1413</v>
      </c>
      <c r="B461" s="17">
        <v>666</v>
      </c>
      <c r="C461" s="10" t="s">
        <v>7442</v>
      </c>
      <c r="D461" s="17" t="s">
        <v>5793</v>
      </c>
      <c r="E461" s="17">
        <v>1</v>
      </c>
    </row>
    <row r="462" spans="1:5">
      <c r="A462" s="25">
        <v>1414</v>
      </c>
      <c r="B462" s="17">
        <v>666</v>
      </c>
      <c r="C462" s="10" t="s">
        <v>7443</v>
      </c>
      <c r="D462" s="17" t="s">
        <v>5792</v>
      </c>
      <c r="E462">
        <v>3</v>
      </c>
    </row>
    <row r="463" spans="1:5">
      <c r="A463" s="25">
        <v>1415</v>
      </c>
      <c r="B463" s="17">
        <v>667</v>
      </c>
      <c r="C463" s="5" t="s">
        <v>7453</v>
      </c>
      <c r="D463" s="17" t="s">
        <v>5793</v>
      </c>
      <c r="E463" s="25">
        <v>1</v>
      </c>
    </row>
    <row r="464" spans="1:5">
      <c r="A464" s="25">
        <v>1416</v>
      </c>
      <c r="B464" s="17">
        <v>667</v>
      </c>
      <c r="C464" s="5" t="s">
        <v>7454</v>
      </c>
      <c r="D464" s="17" t="s">
        <v>5792</v>
      </c>
      <c r="E464">
        <v>3</v>
      </c>
    </row>
    <row r="465" spans="1:5">
      <c r="A465" s="25">
        <v>1417</v>
      </c>
      <c r="B465" s="17">
        <v>668</v>
      </c>
      <c r="C465" s="10" t="s">
        <v>7464</v>
      </c>
      <c r="D465" t="s">
        <v>5793</v>
      </c>
      <c r="E465">
        <v>1</v>
      </c>
    </row>
    <row r="466" spans="1:5">
      <c r="A466" s="25">
        <v>1418</v>
      </c>
      <c r="B466" s="17">
        <v>668</v>
      </c>
      <c r="C466" s="15" t="s">
        <v>7465</v>
      </c>
      <c r="D466" t="s">
        <v>5792</v>
      </c>
      <c r="E466">
        <v>3</v>
      </c>
    </row>
    <row r="467" spans="1:5">
      <c r="A467" s="25">
        <v>1419</v>
      </c>
      <c r="B467" s="17">
        <v>669</v>
      </c>
      <c r="C467" s="10" t="s">
        <v>7464</v>
      </c>
      <c r="D467" t="s">
        <v>5793</v>
      </c>
      <c r="E467">
        <v>1</v>
      </c>
    </row>
    <row r="468" spans="1:5">
      <c r="A468" s="25">
        <v>1420</v>
      </c>
      <c r="B468" s="17">
        <v>669</v>
      </c>
      <c r="C468" s="15" t="s">
        <v>7465</v>
      </c>
      <c r="D468" t="s">
        <v>5792</v>
      </c>
      <c r="E468">
        <v>3</v>
      </c>
    </row>
    <row r="469" spans="1:5">
      <c r="A469" s="25">
        <v>1421</v>
      </c>
      <c r="B469" s="17">
        <v>670</v>
      </c>
      <c r="C469" s="10" t="s">
        <v>7478</v>
      </c>
      <c r="D469" t="s">
        <v>5793</v>
      </c>
      <c r="E469">
        <v>1</v>
      </c>
    </row>
    <row r="470" spans="1:5">
      <c r="A470" s="25">
        <v>1422</v>
      </c>
      <c r="B470" s="17">
        <v>670</v>
      </c>
      <c r="C470" s="5" t="s">
        <v>7479</v>
      </c>
      <c r="D470" t="s">
        <v>5795</v>
      </c>
      <c r="E470">
        <v>2</v>
      </c>
    </row>
    <row r="471" spans="1:5">
      <c r="A471" s="25">
        <v>1423</v>
      </c>
      <c r="B471" s="17">
        <v>670</v>
      </c>
      <c r="C471" s="50" t="s">
        <v>7465</v>
      </c>
      <c r="D471" t="s">
        <v>5792</v>
      </c>
      <c r="E471">
        <v>3</v>
      </c>
    </row>
    <row r="472" spans="1:5">
      <c r="A472" s="25">
        <v>1424</v>
      </c>
      <c r="B472" s="17">
        <v>671</v>
      </c>
      <c r="C472" s="5" t="s">
        <v>7487</v>
      </c>
      <c r="D472" t="s">
        <v>5793</v>
      </c>
      <c r="E472">
        <v>1</v>
      </c>
    </row>
    <row r="473" spans="1:5">
      <c r="A473" s="25">
        <v>1425</v>
      </c>
      <c r="B473" s="17">
        <v>671</v>
      </c>
      <c r="C473" s="5" t="s">
        <v>7488</v>
      </c>
      <c r="D473" t="s">
        <v>5795</v>
      </c>
      <c r="E473">
        <v>2</v>
      </c>
    </row>
    <row r="474" spans="1:5">
      <c r="A474" s="25">
        <v>1426</v>
      </c>
      <c r="B474" s="17">
        <v>671</v>
      </c>
      <c r="C474" s="50" t="s">
        <v>7465</v>
      </c>
      <c r="D474" t="s">
        <v>5792</v>
      </c>
      <c r="E474">
        <v>3</v>
      </c>
    </row>
    <row r="475" spans="1:5">
      <c r="A475" s="25">
        <v>1427</v>
      </c>
      <c r="B475" s="17">
        <v>672</v>
      </c>
      <c r="C475" s="5" t="s">
        <v>7497</v>
      </c>
      <c r="D475" t="s">
        <v>5793</v>
      </c>
      <c r="E475">
        <v>1</v>
      </c>
    </row>
    <row r="476" spans="1:5">
      <c r="A476" s="25">
        <v>1428</v>
      </c>
      <c r="B476" s="17">
        <v>672</v>
      </c>
      <c r="C476" s="5" t="s">
        <v>7498</v>
      </c>
      <c r="D476" t="s">
        <v>5795</v>
      </c>
      <c r="E476">
        <v>2</v>
      </c>
    </row>
    <row r="477" spans="1:5">
      <c r="A477" s="25">
        <v>1429</v>
      </c>
      <c r="B477" s="17">
        <v>672</v>
      </c>
      <c r="C477" s="50" t="s">
        <v>7465</v>
      </c>
      <c r="D477" t="s">
        <v>5792</v>
      </c>
      <c r="E477">
        <v>3</v>
      </c>
    </row>
    <row r="478" spans="1:5">
      <c r="A478" s="25">
        <v>1430</v>
      </c>
      <c r="B478" s="17">
        <v>673</v>
      </c>
      <c r="C478" s="5" t="s">
        <v>7508</v>
      </c>
      <c r="D478" t="s">
        <v>5793</v>
      </c>
      <c r="E478">
        <v>1</v>
      </c>
    </row>
    <row r="479" spans="1:5">
      <c r="A479" s="25">
        <v>1431</v>
      </c>
      <c r="B479" s="17">
        <v>673</v>
      </c>
      <c r="C479" s="5" t="s">
        <v>7509</v>
      </c>
      <c r="D479" t="s">
        <v>5795</v>
      </c>
      <c r="E479">
        <v>2</v>
      </c>
    </row>
    <row r="480" spans="1:5">
      <c r="A480" s="25">
        <v>1432</v>
      </c>
      <c r="B480" s="17">
        <v>673</v>
      </c>
      <c r="C480" s="50" t="s">
        <v>7465</v>
      </c>
      <c r="D480" t="s">
        <v>5792</v>
      </c>
      <c r="E480">
        <v>3</v>
      </c>
    </row>
    <row r="481" spans="1:5">
      <c r="A481" s="25">
        <v>1433</v>
      </c>
      <c r="B481" s="17">
        <v>674</v>
      </c>
      <c r="C481" s="5" t="s">
        <v>7518</v>
      </c>
      <c r="D481" t="s">
        <v>5793</v>
      </c>
      <c r="E481">
        <v>1</v>
      </c>
    </row>
    <row r="482" spans="1:5">
      <c r="A482" s="25">
        <v>1434</v>
      </c>
      <c r="B482" s="17">
        <v>674</v>
      </c>
      <c r="C482" s="5" t="s">
        <v>7519</v>
      </c>
      <c r="D482" t="s">
        <v>5795</v>
      </c>
      <c r="E482">
        <v>2</v>
      </c>
    </row>
    <row r="483" spans="1:5">
      <c r="A483" s="25">
        <v>1435</v>
      </c>
      <c r="B483" s="17">
        <v>674</v>
      </c>
      <c r="C483" s="50" t="s">
        <v>7465</v>
      </c>
      <c r="D483" t="s">
        <v>5792</v>
      </c>
      <c r="E483">
        <v>3</v>
      </c>
    </row>
    <row r="484" spans="1:5">
      <c r="A484" s="25">
        <v>1436</v>
      </c>
      <c r="B484" s="17">
        <v>675</v>
      </c>
      <c r="C484" s="5" t="s">
        <v>7526</v>
      </c>
      <c r="D484" t="s">
        <v>5793</v>
      </c>
      <c r="E484">
        <v>1</v>
      </c>
    </row>
    <row r="485" spans="1:5">
      <c r="A485" s="25">
        <v>1437</v>
      </c>
      <c r="B485" s="17">
        <v>675</v>
      </c>
      <c r="C485" s="5" t="s">
        <v>7527</v>
      </c>
      <c r="D485" t="s">
        <v>5795</v>
      </c>
      <c r="E485">
        <v>2</v>
      </c>
    </row>
    <row r="486" spans="1:5">
      <c r="A486" s="25">
        <v>1438</v>
      </c>
      <c r="B486" s="17">
        <v>675</v>
      </c>
      <c r="C486" s="50" t="s">
        <v>7465</v>
      </c>
      <c r="D486" t="s">
        <v>5792</v>
      </c>
      <c r="E486">
        <v>3</v>
      </c>
    </row>
    <row r="487" spans="1:5">
      <c r="A487" s="25">
        <v>1439</v>
      </c>
      <c r="B487" s="17">
        <v>676</v>
      </c>
      <c r="C487" s="5" t="s">
        <v>7535</v>
      </c>
      <c r="D487" t="s">
        <v>5793</v>
      </c>
      <c r="E487">
        <v>1</v>
      </c>
    </row>
    <row r="488" spans="1:5">
      <c r="A488" s="25">
        <v>1440</v>
      </c>
      <c r="B488" s="17">
        <v>676</v>
      </c>
      <c r="C488" s="5" t="s">
        <v>7536</v>
      </c>
      <c r="D488" t="s">
        <v>5795</v>
      </c>
      <c r="E488">
        <v>2</v>
      </c>
    </row>
    <row r="489" spans="1:5">
      <c r="A489" s="25">
        <v>1441</v>
      </c>
      <c r="B489" s="17">
        <v>676</v>
      </c>
      <c r="C489" s="50" t="s">
        <v>7465</v>
      </c>
      <c r="D489" t="s">
        <v>5792</v>
      </c>
      <c r="E489">
        <v>3</v>
      </c>
    </row>
    <row r="490" spans="1:5">
      <c r="A490" s="25">
        <v>1442</v>
      </c>
      <c r="B490" s="17">
        <v>677</v>
      </c>
      <c r="C490" s="5" t="s">
        <v>7544</v>
      </c>
      <c r="D490" t="s">
        <v>5793</v>
      </c>
      <c r="E490">
        <v>1</v>
      </c>
    </row>
    <row r="491" spans="1:5">
      <c r="A491" s="25">
        <v>1443</v>
      </c>
      <c r="B491" s="17">
        <v>677</v>
      </c>
      <c r="C491" s="5" t="s">
        <v>7545</v>
      </c>
      <c r="D491" t="s">
        <v>5795</v>
      </c>
      <c r="E491">
        <v>2</v>
      </c>
    </row>
    <row r="492" spans="1:5">
      <c r="A492" s="25">
        <v>1444</v>
      </c>
      <c r="B492" s="17">
        <v>677</v>
      </c>
      <c r="C492" s="50" t="s">
        <v>7546</v>
      </c>
      <c r="D492" t="s">
        <v>5792</v>
      </c>
      <c r="E492">
        <v>3</v>
      </c>
    </row>
    <row r="493" spans="1:5">
      <c r="A493" s="25">
        <v>1445</v>
      </c>
      <c r="B493" s="17">
        <v>678</v>
      </c>
      <c r="C493" s="5" t="s">
        <v>7553</v>
      </c>
      <c r="D493" t="s">
        <v>5793</v>
      </c>
      <c r="E493">
        <v>1</v>
      </c>
    </row>
    <row r="494" spans="1:5">
      <c r="A494" s="25">
        <v>1446</v>
      </c>
      <c r="B494" s="17">
        <v>678</v>
      </c>
      <c r="C494" s="5" t="s">
        <v>7554</v>
      </c>
      <c r="D494" t="s">
        <v>5795</v>
      </c>
      <c r="E494">
        <v>2</v>
      </c>
    </row>
    <row r="495" spans="1:5">
      <c r="A495" s="25">
        <v>1447</v>
      </c>
      <c r="B495" s="17">
        <v>678</v>
      </c>
      <c r="C495" s="50" t="s">
        <v>7465</v>
      </c>
      <c r="D495" t="s">
        <v>5792</v>
      </c>
      <c r="E495">
        <v>3</v>
      </c>
    </row>
    <row r="496" spans="1:5">
      <c r="A496" s="25">
        <v>1448</v>
      </c>
      <c r="B496" s="17">
        <v>679</v>
      </c>
      <c r="C496" s="5" t="s">
        <v>7562</v>
      </c>
      <c r="D496" t="s">
        <v>5793</v>
      </c>
      <c r="E496">
        <v>1</v>
      </c>
    </row>
    <row r="497" spans="1:5">
      <c r="A497" s="25">
        <v>1449</v>
      </c>
      <c r="B497" s="17">
        <v>679</v>
      </c>
      <c r="C497" s="5" t="s">
        <v>7563</v>
      </c>
      <c r="D497" t="s">
        <v>5795</v>
      </c>
      <c r="E497">
        <v>2</v>
      </c>
    </row>
    <row r="498" spans="1:5">
      <c r="A498" s="25">
        <v>1450</v>
      </c>
      <c r="B498" s="17">
        <v>679</v>
      </c>
      <c r="C498" s="50" t="s">
        <v>7465</v>
      </c>
      <c r="D498" t="s">
        <v>5792</v>
      </c>
      <c r="E498">
        <v>3</v>
      </c>
    </row>
    <row r="499" spans="1:5">
      <c r="A499" s="25">
        <v>1451</v>
      </c>
      <c r="B499" s="17">
        <v>680</v>
      </c>
      <c r="C499" s="5" t="s">
        <v>7571</v>
      </c>
      <c r="D499" s="17" t="s">
        <v>5793</v>
      </c>
      <c r="E499" s="25">
        <v>1</v>
      </c>
    </row>
    <row r="500" spans="1:5">
      <c r="A500" s="25">
        <v>1452</v>
      </c>
      <c r="B500" s="17">
        <v>680</v>
      </c>
      <c r="C500" s="5" t="s">
        <v>7572</v>
      </c>
      <c r="D500" s="17" t="s">
        <v>5792</v>
      </c>
      <c r="E500">
        <v>3</v>
      </c>
    </row>
    <row r="501" spans="1:5">
      <c r="A501" s="25">
        <v>1453</v>
      </c>
      <c r="B501" s="17">
        <v>681</v>
      </c>
      <c r="C501" s="5" t="s">
        <v>7584</v>
      </c>
      <c r="D501" t="s">
        <v>5793</v>
      </c>
      <c r="E501">
        <v>1</v>
      </c>
    </row>
    <row r="502" spans="1:5">
      <c r="A502" s="25">
        <v>1454</v>
      </c>
      <c r="B502" s="17">
        <v>681</v>
      </c>
      <c r="C502" s="5" t="s">
        <v>7585</v>
      </c>
      <c r="D502" t="s">
        <v>5795</v>
      </c>
      <c r="E502">
        <v>2</v>
      </c>
    </row>
    <row r="503" spans="1:5">
      <c r="A503" s="25">
        <v>1455</v>
      </c>
      <c r="B503" s="17">
        <v>681</v>
      </c>
      <c r="C503" s="50" t="s">
        <v>7586</v>
      </c>
      <c r="D503" t="s">
        <v>5792</v>
      </c>
      <c r="E503">
        <v>3</v>
      </c>
    </row>
    <row r="504" spans="1:5">
      <c r="A504" s="25">
        <v>1456</v>
      </c>
      <c r="B504" s="17">
        <v>682</v>
      </c>
      <c r="C504" s="10" t="s">
        <v>7593</v>
      </c>
      <c r="D504" t="s">
        <v>5793</v>
      </c>
      <c r="E504">
        <v>1</v>
      </c>
    </row>
    <row r="505" spans="1:5">
      <c r="A505" s="25">
        <v>1457</v>
      </c>
      <c r="B505" s="17">
        <v>682</v>
      </c>
      <c r="C505" s="10" t="s">
        <v>7594</v>
      </c>
      <c r="D505" t="s">
        <v>5795</v>
      </c>
      <c r="E505">
        <v>2</v>
      </c>
    </row>
    <row r="506" spans="1:5">
      <c r="A506" s="25">
        <v>1458</v>
      </c>
      <c r="B506" s="17">
        <v>682</v>
      </c>
      <c r="C506" s="15" t="s">
        <v>7595</v>
      </c>
      <c r="D506" t="s">
        <v>5792</v>
      </c>
      <c r="E506">
        <v>3</v>
      </c>
    </row>
    <row r="507" spans="1:5">
      <c r="A507" s="25">
        <v>1459</v>
      </c>
      <c r="B507" s="17">
        <v>683</v>
      </c>
      <c r="C507" s="10" t="s">
        <v>7603</v>
      </c>
      <c r="D507" t="s">
        <v>5793</v>
      </c>
      <c r="E507">
        <v>1</v>
      </c>
    </row>
    <row r="508" spans="1:5">
      <c r="A508" s="25">
        <v>1460</v>
      </c>
      <c r="B508" s="17">
        <v>683</v>
      </c>
      <c r="C508" s="10" t="s">
        <v>7604</v>
      </c>
      <c r="D508" t="s">
        <v>5795</v>
      </c>
      <c r="E508">
        <v>2</v>
      </c>
    </row>
    <row r="509" spans="1:5">
      <c r="A509" s="25">
        <v>1461</v>
      </c>
      <c r="B509" s="17">
        <v>683</v>
      </c>
      <c r="C509" s="15" t="s">
        <v>7605</v>
      </c>
      <c r="D509" t="s">
        <v>5792</v>
      </c>
      <c r="E509">
        <v>3</v>
      </c>
    </row>
    <row r="510" spans="1:5">
      <c r="A510" s="25">
        <v>1462</v>
      </c>
      <c r="B510" s="17">
        <v>684</v>
      </c>
      <c r="C510" s="10" t="s">
        <v>7614</v>
      </c>
      <c r="D510" t="s">
        <v>5793</v>
      </c>
      <c r="E510">
        <v>1</v>
      </c>
    </row>
    <row r="511" spans="1:5">
      <c r="A511" s="25">
        <v>1463</v>
      </c>
      <c r="B511" s="17">
        <v>684</v>
      </c>
      <c r="C511" s="10" t="s">
        <v>7615</v>
      </c>
      <c r="D511" t="s">
        <v>5795</v>
      </c>
      <c r="E511">
        <v>2</v>
      </c>
    </row>
    <row r="512" spans="1:5">
      <c r="A512" s="25">
        <v>1464</v>
      </c>
      <c r="B512" s="17">
        <v>684</v>
      </c>
      <c r="C512" s="15" t="s">
        <v>7616</v>
      </c>
      <c r="D512" t="s">
        <v>5792</v>
      </c>
      <c r="E512">
        <v>3</v>
      </c>
    </row>
    <row r="513" spans="1:5">
      <c r="A513" s="25">
        <v>1465</v>
      </c>
      <c r="B513" s="17">
        <v>685</v>
      </c>
      <c r="C513" s="5" t="s">
        <v>7624</v>
      </c>
      <c r="D513" t="s">
        <v>5793</v>
      </c>
      <c r="E513">
        <v>1</v>
      </c>
    </row>
    <row r="514" spans="1:5">
      <c r="A514" s="25">
        <v>1466</v>
      </c>
      <c r="B514" s="17">
        <v>685</v>
      </c>
      <c r="C514" s="5" t="s">
        <v>7625</v>
      </c>
      <c r="D514" t="s">
        <v>5795</v>
      </c>
      <c r="E514">
        <v>2</v>
      </c>
    </row>
    <row r="515" spans="1:5">
      <c r="A515" s="25">
        <v>1467</v>
      </c>
      <c r="B515" s="17">
        <v>685</v>
      </c>
      <c r="C515" s="50" t="s">
        <v>7626</v>
      </c>
      <c r="D515" t="s">
        <v>5792</v>
      </c>
      <c r="E515">
        <v>3</v>
      </c>
    </row>
    <row r="516" spans="1:5">
      <c r="A516" s="25">
        <v>1468</v>
      </c>
      <c r="B516" s="17">
        <v>686</v>
      </c>
      <c r="C516" s="5" t="s">
        <v>7635</v>
      </c>
      <c r="D516" s="17" t="s">
        <v>5793</v>
      </c>
      <c r="E516" s="17">
        <v>1</v>
      </c>
    </row>
    <row r="517" spans="1:5">
      <c r="A517" s="25">
        <v>1469</v>
      </c>
      <c r="B517" s="17">
        <v>686</v>
      </c>
      <c r="C517" s="5" t="s">
        <v>7636</v>
      </c>
      <c r="D517" s="17" t="s">
        <v>5792</v>
      </c>
      <c r="E517">
        <v>3</v>
      </c>
    </row>
    <row r="518" spans="1:5">
      <c r="A518" s="25">
        <v>1470</v>
      </c>
      <c r="B518" s="17">
        <v>687</v>
      </c>
      <c r="C518" s="5" t="s">
        <v>7644</v>
      </c>
      <c r="D518" t="s">
        <v>5793</v>
      </c>
      <c r="E518">
        <v>1</v>
      </c>
    </row>
    <row r="519" spans="1:5">
      <c r="A519" s="25">
        <v>1471</v>
      </c>
      <c r="B519" s="17">
        <v>687</v>
      </c>
      <c r="C519" s="5" t="s">
        <v>7645</v>
      </c>
      <c r="D519" t="s">
        <v>5795</v>
      </c>
      <c r="E519">
        <v>2</v>
      </c>
    </row>
    <row r="520" spans="1:5">
      <c r="A520" s="25">
        <v>1472</v>
      </c>
      <c r="B520" s="17">
        <v>687</v>
      </c>
      <c r="C520" s="50" t="s">
        <v>7646</v>
      </c>
      <c r="D520" t="s">
        <v>5792</v>
      </c>
      <c r="E520">
        <v>3</v>
      </c>
    </row>
    <row r="521" spans="1:5">
      <c r="A521" s="25">
        <v>1473</v>
      </c>
      <c r="B521" s="17">
        <v>688</v>
      </c>
      <c r="C521" s="5" t="s">
        <v>7644</v>
      </c>
      <c r="D521" t="s">
        <v>5793</v>
      </c>
      <c r="E521">
        <v>1</v>
      </c>
    </row>
    <row r="522" spans="1:5">
      <c r="A522" s="25">
        <v>1474</v>
      </c>
      <c r="B522" s="17">
        <v>688</v>
      </c>
      <c r="C522" s="5" t="s">
        <v>7645</v>
      </c>
      <c r="D522" t="s">
        <v>5795</v>
      </c>
      <c r="E522">
        <v>2</v>
      </c>
    </row>
    <row r="523" spans="1:5">
      <c r="A523" s="25">
        <v>1475</v>
      </c>
      <c r="B523" s="17">
        <v>688</v>
      </c>
      <c r="C523" s="50" t="s">
        <v>7646</v>
      </c>
      <c r="D523" t="s">
        <v>5792</v>
      </c>
      <c r="E523">
        <v>3</v>
      </c>
    </row>
    <row r="524" spans="1:5">
      <c r="A524" s="25">
        <v>1476</v>
      </c>
      <c r="B524" s="17">
        <v>689</v>
      </c>
      <c r="C524" s="5" t="s">
        <v>7658</v>
      </c>
      <c r="D524" t="s">
        <v>5793</v>
      </c>
      <c r="E524">
        <v>1</v>
      </c>
    </row>
    <row r="525" spans="1:5">
      <c r="A525" s="25">
        <v>1477</v>
      </c>
      <c r="B525" s="17">
        <v>689</v>
      </c>
      <c r="C525" s="5" t="s">
        <v>7659</v>
      </c>
      <c r="D525" t="s">
        <v>5795</v>
      </c>
      <c r="E525">
        <v>2</v>
      </c>
    </row>
    <row r="526" spans="1:5">
      <c r="A526" s="25">
        <v>1478</v>
      </c>
      <c r="B526" s="17">
        <v>689</v>
      </c>
      <c r="C526" s="50" t="s">
        <v>7660</v>
      </c>
      <c r="D526" t="s">
        <v>5792</v>
      </c>
      <c r="E526">
        <v>3</v>
      </c>
    </row>
    <row r="527" spans="1:5">
      <c r="A527" s="25">
        <v>1479</v>
      </c>
      <c r="B527" s="17">
        <v>690</v>
      </c>
      <c r="C527" s="5" t="s">
        <v>7658</v>
      </c>
      <c r="D527" t="s">
        <v>5793</v>
      </c>
      <c r="E527">
        <v>1</v>
      </c>
    </row>
    <row r="528" spans="1:5">
      <c r="A528" s="25">
        <v>1480</v>
      </c>
      <c r="B528" s="17">
        <v>690</v>
      </c>
      <c r="C528" s="5" t="s">
        <v>7659</v>
      </c>
      <c r="D528" t="s">
        <v>5795</v>
      </c>
      <c r="E528">
        <v>2</v>
      </c>
    </row>
    <row r="529" spans="1:5">
      <c r="A529" s="25">
        <v>1481</v>
      </c>
      <c r="B529" s="17">
        <v>690</v>
      </c>
      <c r="C529" s="50" t="s">
        <v>7660</v>
      </c>
      <c r="D529" t="s">
        <v>5792</v>
      </c>
      <c r="E529">
        <v>3</v>
      </c>
    </row>
    <row r="530" spans="1:5">
      <c r="A530" s="25">
        <v>1482</v>
      </c>
      <c r="B530" s="17">
        <v>691</v>
      </c>
      <c r="C530" s="10" t="s">
        <v>7676</v>
      </c>
      <c r="D530" s="17" t="s">
        <v>5793</v>
      </c>
      <c r="E530" s="17">
        <v>1</v>
      </c>
    </row>
    <row r="531" spans="1:5">
      <c r="A531" s="25">
        <v>1483</v>
      </c>
      <c r="B531" s="17">
        <v>691</v>
      </c>
      <c r="C531" s="5" t="s">
        <v>7677</v>
      </c>
      <c r="D531" s="17" t="s">
        <v>5792</v>
      </c>
      <c r="E531">
        <v>3</v>
      </c>
    </row>
    <row r="532" spans="1:5">
      <c r="A532" s="25">
        <v>1484</v>
      </c>
      <c r="B532" s="17">
        <v>692</v>
      </c>
      <c r="C532" s="10" t="s">
        <v>7685</v>
      </c>
      <c r="D532" t="s">
        <v>5793</v>
      </c>
      <c r="E532">
        <v>1</v>
      </c>
    </row>
    <row r="533" spans="1:5">
      <c r="A533" s="25">
        <v>1485</v>
      </c>
      <c r="B533" s="17">
        <v>692</v>
      </c>
      <c r="C533" s="10" t="s">
        <v>7686</v>
      </c>
      <c r="D533" t="s">
        <v>5795</v>
      </c>
      <c r="E533">
        <v>2</v>
      </c>
    </row>
    <row r="534" spans="1:5">
      <c r="A534" s="25">
        <v>1486</v>
      </c>
      <c r="B534" s="17">
        <v>692</v>
      </c>
      <c r="C534" s="50" t="s">
        <v>7687</v>
      </c>
      <c r="D534" t="s">
        <v>5792</v>
      </c>
      <c r="E534">
        <v>3</v>
      </c>
    </row>
    <row r="535" spans="1:5">
      <c r="A535" s="25">
        <v>1487</v>
      </c>
      <c r="B535" s="17">
        <v>693</v>
      </c>
      <c r="C535" s="10" t="s">
        <v>7699</v>
      </c>
      <c r="D535" s="17" t="s">
        <v>5793</v>
      </c>
      <c r="E535" s="17">
        <v>1</v>
      </c>
    </row>
    <row r="536" spans="1:5">
      <c r="A536" s="25">
        <v>1488</v>
      </c>
      <c r="B536" s="17">
        <v>693</v>
      </c>
      <c r="C536" s="10" t="s">
        <v>7700</v>
      </c>
      <c r="D536" s="17" t="s">
        <v>5792</v>
      </c>
      <c r="E536">
        <v>3</v>
      </c>
    </row>
    <row r="537" spans="1:5">
      <c r="A537" s="25">
        <v>1489</v>
      </c>
      <c r="B537" s="17">
        <v>694</v>
      </c>
      <c r="C537" s="10" t="s">
        <v>7706</v>
      </c>
      <c r="D537" t="s">
        <v>5793</v>
      </c>
      <c r="E537">
        <v>1</v>
      </c>
    </row>
    <row r="538" spans="1:5">
      <c r="A538" s="25">
        <v>1490</v>
      </c>
      <c r="B538" s="17">
        <v>694</v>
      </c>
      <c r="C538" s="51" t="s">
        <v>7707</v>
      </c>
      <c r="D538" t="s">
        <v>5795</v>
      </c>
      <c r="E538">
        <v>2</v>
      </c>
    </row>
    <row r="539" spans="1:5">
      <c r="A539" s="25">
        <v>1491</v>
      </c>
      <c r="B539" s="17">
        <v>694</v>
      </c>
      <c r="C539" s="50" t="s">
        <v>7708</v>
      </c>
      <c r="D539" t="s">
        <v>5792</v>
      </c>
      <c r="E539">
        <v>3</v>
      </c>
    </row>
    <row r="540" spans="1:5">
      <c r="A540" s="25">
        <v>1492</v>
      </c>
      <c r="B540" s="17">
        <v>695</v>
      </c>
      <c r="C540" s="10" t="s">
        <v>7716</v>
      </c>
      <c r="D540" t="s">
        <v>5793</v>
      </c>
      <c r="E540">
        <v>1</v>
      </c>
    </row>
    <row r="541" spans="1:5">
      <c r="A541" s="25">
        <v>1493</v>
      </c>
      <c r="B541" s="17">
        <v>695</v>
      </c>
      <c r="C541" s="10" t="s">
        <v>7717</v>
      </c>
      <c r="D541" t="s">
        <v>5795</v>
      </c>
      <c r="E541">
        <v>2</v>
      </c>
    </row>
    <row r="542" spans="1:5">
      <c r="A542" s="25">
        <v>1494</v>
      </c>
      <c r="B542" s="17">
        <v>695</v>
      </c>
      <c r="C542" s="15" t="s">
        <v>7718</v>
      </c>
      <c r="D542" t="s">
        <v>5792</v>
      </c>
      <c r="E542">
        <v>3</v>
      </c>
    </row>
    <row r="543" spans="1:5">
      <c r="A543" s="25">
        <v>1495</v>
      </c>
      <c r="B543" s="17">
        <v>696</v>
      </c>
      <c r="C543" s="10" t="s">
        <v>7729</v>
      </c>
      <c r="D543" s="17" t="s">
        <v>5793</v>
      </c>
      <c r="E543" s="17">
        <v>1</v>
      </c>
    </row>
    <row r="544" spans="1:5">
      <c r="A544" s="25">
        <v>1496</v>
      </c>
      <c r="B544" s="17">
        <v>696</v>
      </c>
      <c r="C544" s="5" t="s">
        <v>7730</v>
      </c>
      <c r="D544" s="17" t="s">
        <v>5792</v>
      </c>
      <c r="E544">
        <v>3</v>
      </c>
    </row>
    <row r="545" spans="1:5">
      <c r="A545" s="25">
        <v>1497</v>
      </c>
      <c r="B545" s="17">
        <v>697</v>
      </c>
      <c r="C545" s="5" t="s">
        <v>7738</v>
      </c>
      <c r="D545" s="17" t="s">
        <v>5793</v>
      </c>
      <c r="E545" s="25">
        <v>1</v>
      </c>
    </row>
    <row r="546" spans="1:5">
      <c r="A546" s="25">
        <v>1498</v>
      </c>
      <c r="B546" s="17">
        <v>697</v>
      </c>
      <c r="C546" s="5" t="s">
        <v>7739</v>
      </c>
      <c r="D546" s="17" t="s">
        <v>5792</v>
      </c>
      <c r="E546">
        <v>3</v>
      </c>
    </row>
    <row r="547" spans="1:5">
      <c r="A547" s="25">
        <v>1499</v>
      </c>
      <c r="B547" s="17">
        <v>698</v>
      </c>
      <c r="C547" s="5" t="s">
        <v>7745</v>
      </c>
      <c r="D547" s="17" t="s">
        <v>5793</v>
      </c>
      <c r="E547" s="17">
        <v>1</v>
      </c>
    </row>
    <row r="548" spans="1:5">
      <c r="A548" s="25">
        <v>1500</v>
      </c>
      <c r="B548" s="17">
        <v>698</v>
      </c>
      <c r="C548" s="5" t="s">
        <v>7746</v>
      </c>
      <c r="D548" s="17" t="s">
        <v>5792</v>
      </c>
      <c r="E548">
        <v>3</v>
      </c>
    </row>
    <row r="549" spans="1:5">
      <c r="A549" s="25">
        <v>1501</v>
      </c>
      <c r="B549" s="17">
        <v>699</v>
      </c>
      <c r="C549" s="5" t="s">
        <v>7745</v>
      </c>
      <c r="D549" s="17" t="s">
        <v>5793</v>
      </c>
      <c r="E549" s="17">
        <v>1</v>
      </c>
    </row>
    <row r="550" spans="1:5">
      <c r="A550" s="25">
        <v>1502</v>
      </c>
      <c r="B550" s="17">
        <v>699</v>
      </c>
      <c r="C550" s="5" t="s">
        <v>7746</v>
      </c>
      <c r="D550" s="17" t="s">
        <v>5792</v>
      </c>
      <c r="E550">
        <v>3</v>
      </c>
    </row>
    <row r="551" spans="1:5">
      <c r="A551" s="25">
        <v>1503</v>
      </c>
      <c r="B551" s="17">
        <v>700</v>
      </c>
      <c r="C551" s="5" t="s">
        <v>7745</v>
      </c>
      <c r="D551" s="17" t="s">
        <v>5793</v>
      </c>
      <c r="E551" s="25">
        <v>1</v>
      </c>
    </row>
    <row r="552" spans="1:5">
      <c r="A552" s="25">
        <v>1504</v>
      </c>
      <c r="B552" s="17">
        <v>700</v>
      </c>
      <c r="C552" s="5" t="s">
        <v>7746</v>
      </c>
      <c r="D552" s="17" t="s">
        <v>5792</v>
      </c>
      <c r="E552">
        <v>3</v>
      </c>
    </row>
    <row r="553" spans="1:5">
      <c r="A553" s="25">
        <v>1505</v>
      </c>
      <c r="B553" s="17">
        <v>701</v>
      </c>
      <c r="C553" s="5" t="s">
        <v>7758</v>
      </c>
      <c r="D553" s="17" t="s">
        <v>5793</v>
      </c>
      <c r="E553" s="17">
        <v>1</v>
      </c>
    </row>
    <row r="554" spans="1:5">
      <c r="A554" s="25">
        <v>1506</v>
      </c>
      <c r="B554" s="17">
        <v>702</v>
      </c>
      <c r="C554" s="5" t="s">
        <v>7767</v>
      </c>
      <c r="D554" s="17" t="s">
        <v>5793</v>
      </c>
      <c r="E554" s="25">
        <v>1</v>
      </c>
    </row>
    <row r="555" spans="1:5">
      <c r="A555" s="25">
        <v>1507</v>
      </c>
      <c r="B555" s="17">
        <v>702</v>
      </c>
      <c r="C555" s="5" t="s">
        <v>7768</v>
      </c>
      <c r="D555" s="17" t="s">
        <v>5792</v>
      </c>
      <c r="E555">
        <v>3</v>
      </c>
    </row>
    <row r="556" spans="1:5">
      <c r="A556" s="25">
        <v>1508</v>
      </c>
      <c r="B556" s="17">
        <v>703</v>
      </c>
      <c r="C556" s="10" t="s">
        <v>7777</v>
      </c>
      <c r="D556" s="17" t="s">
        <v>5793</v>
      </c>
      <c r="E556" s="17">
        <v>1</v>
      </c>
    </row>
    <row r="557" spans="1:5">
      <c r="A557" s="25">
        <v>1509</v>
      </c>
      <c r="B557" s="17">
        <v>703</v>
      </c>
      <c r="C557" s="5" t="s">
        <v>7778</v>
      </c>
      <c r="D557" s="17" t="s">
        <v>5792</v>
      </c>
      <c r="E557">
        <v>3</v>
      </c>
    </row>
    <row r="558" spans="1:5">
      <c r="A558" s="25">
        <v>1510</v>
      </c>
      <c r="B558" s="17">
        <v>704</v>
      </c>
      <c r="C558" s="10" t="s">
        <v>7785</v>
      </c>
      <c r="D558" t="s">
        <v>5793</v>
      </c>
      <c r="E558">
        <v>1</v>
      </c>
    </row>
    <row r="559" spans="1:5">
      <c r="A559" s="25">
        <v>1511</v>
      </c>
      <c r="B559" s="17">
        <v>704</v>
      </c>
      <c r="C559" s="10" t="s">
        <v>7786</v>
      </c>
      <c r="D559" t="s">
        <v>5795</v>
      </c>
      <c r="E559">
        <v>2</v>
      </c>
    </row>
    <row r="560" spans="1:5">
      <c r="A560" s="25">
        <v>1512</v>
      </c>
      <c r="B560" s="17">
        <v>704</v>
      </c>
      <c r="C560" s="50" t="s">
        <v>7787</v>
      </c>
      <c r="D560" t="s">
        <v>5792</v>
      </c>
      <c r="E560">
        <v>3</v>
      </c>
    </row>
    <row r="561" spans="1:5">
      <c r="A561" s="25">
        <v>1513</v>
      </c>
      <c r="B561" s="17">
        <v>705</v>
      </c>
      <c r="C561" s="10" t="s">
        <v>7795</v>
      </c>
      <c r="D561" t="s">
        <v>5793</v>
      </c>
      <c r="E561">
        <v>1</v>
      </c>
    </row>
    <row r="562" spans="1:5">
      <c r="A562" s="25">
        <v>1514</v>
      </c>
      <c r="B562" s="17">
        <v>705</v>
      </c>
      <c r="C562" s="10" t="s">
        <v>7796</v>
      </c>
      <c r="D562" t="s">
        <v>5795</v>
      </c>
      <c r="E562">
        <v>2</v>
      </c>
    </row>
    <row r="563" spans="1:5">
      <c r="A563" s="25">
        <v>1515</v>
      </c>
      <c r="B563" s="17">
        <v>705</v>
      </c>
      <c r="C563" s="50" t="s">
        <v>7797</v>
      </c>
      <c r="D563" t="s">
        <v>5792</v>
      </c>
      <c r="E563">
        <v>3</v>
      </c>
    </row>
    <row r="564" spans="1:5">
      <c r="A564" s="25">
        <v>1516</v>
      </c>
      <c r="B564" s="17">
        <v>706</v>
      </c>
      <c r="C564" s="10" t="s">
        <v>7805</v>
      </c>
      <c r="D564" s="17" t="s">
        <v>5793</v>
      </c>
      <c r="E564" s="17">
        <v>1</v>
      </c>
    </row>
    <row r="565" spans="1:5">
      <c r="A565" s="25">
        <v>1517</v>
      </c>
      <c r="B565" s="17">
        <v>706</v>
      </c>
      <c r="C565" s="5" t="s">
        <v>7806</v>
      </c>
      <c r="D565" s="17" t="s">
        <v>5792</v>
      </c>
      <c r="E565">
        <v>3</v>
      </c>
    </row>
    <row r="566" spans="1:5">
      <c r="A566" s="25">
        <v>1518</v>
      </c>
      <c r="B566" s="17">
        <v>707</v>
      </c>
      <c r="C566" t="s">
        <v>7814</v>
      </c>
      <c r="D566" s="17" t="s">
        <v>5793</v>
      </c>
      <c r="E566" s="25">
        <v>1</v>
      </c>
    </row>
    <row r="567" spans="1:5">
      <c r="A567" s="25">
        <v>1519</v>
      </c>
      <c r="B567" s="17">
        <v>707</v>
      </c>
      <c r="C567" s="5" t="s">
        <v>7815</v>
      </c>
      <c r="D567" s="17" t="s">
        <v>5792</v>
      </c>
      <c r="E567">
        <v>3</v>
      </c>
    </row>
    <row r="568" spans="1:5">
      <c r="A568" s="25">
        <v>1520</v>
      </c>
      <c r="B568" s="17">
        <v>708</v>
      </c>
      <c r="C568" s="10" t="s">
        <v>7824</v>
      </c>
      <c r="D568" s="17" t="s">
        <v>5793</v>
      </c>
      <c r="E568" s="17">
        <v>1</v>
      </c>
    </row>
    <row r="569" spans="1:5">
      <c r="A569" s="25">
        <v>1521</v>
      </c>
      <c r="B569" s="17">
        <v>709</v>
      </c>
      <c r="C569" s="3" t="s">
        <v>7833</v>
      </c>
      <c r="D569" s="17" t="s">
        <v>5793</v>
      </c>
      <c r="E569" s="17">
        <v>1</v>
      </c>
    </row>
    <row r="570" spans="1:5">
      <c r="A570" s="25">
        <v>1522</v>
      </c>
      <c r="B570" s="17">
        <v>709</v>
      </c>
      <c r="C570" s="5" t="s">
        <v>7834</v>
      </c>
      <c r="D570" s="17" t="s">
        <v>5792</v>
      </c>
      <c r="E570">
        <v>3</v>
      </c>
    </row>
    <row r="571" spans="1:5">
      <c r="A571" s="25">
        <v>1523</v>
      </c>
      <c r="B571" s="17">
        <v>710</v>
      </c>
      <c r="C571" s="3" t="s">
        <v>7833</v>
      </c>
      <c r="D571" s="17" t="s">
        <v>5793</v>
      </c>
      <c r="E571" s="25">
        <v>1</v>
      </c>
    </row>
    <row r="572" spans="1:5">
      <c r="A572" s="25">
        <v>1524</v>
      </c>
      <c r="B572" s="17">
        <v>710</v>
      </c>
      <c r="C572" s="5" t="s">
        <v>7834</v>
      </c>
      <c r="D572" s="17" t="s">
        <v>5792</v>
      </c>
      <c r="E572">
        <v>3</v>
      </c>
    </row>
    <row r="573" spans="1:5">
      <c r="A573" s="25">
        <v>1525</v>
      </c>
      <c r="B573" s="17">
        <v>711</v>
      </c>
      <c r="C573" s="51" t="s">
        <v>7844</v>
      </c>
      <c r="D573" t="s">
        <v>5793</v>
      </c>
      <c r="E573">
        <v>1</v>
      </c>
    </row>
    <row r="574" spans="1:5" ht="13" thickBot="1">
      <c r="A574" s="25">
        <v>1526</v>
      </c>
      <c r="B574" s="17">
        <v>711</v>
      </c>
      <c r="C574" s="5" t="s">
        <v>7845</v>
      </c>
      <c r="D574" t="s">
        <v>5795</v>
      </c>
      <c r="E574">
        <v>2</v>
      </c>
    </row>
    <row r="575" spans="1:5">
      <c r="A575" s="25">
        <v>1527</v>
      </c>
      <c r="B575" s="17">
        <v>711</v>
      </c>
      <c r="C575" s="49" t="s">
        <v>7846</v>
      </c>
      <c r="D575" t="s">
        <v>5792</v>
      </c>
      <c r="E575">
        <v>3</v>
      </c>
    </row>
    <row r="576" spans="1:5">
      <c r="A576" s="25">
        <v>1528</v>
      </c>
      <c r="B576" s="17">
        <v>712</v>
      </c>
      <c r="C576" s="5" t="s">
        <v>7854</v>
      </c>
      <c r="D576" s="17" t="s">
        <v>5793</v>
      </c>
      <c r="E576" s="25">
        <v>1</v>
      </c>
    </row>
    <row r="577" spans="1:5">
      <c r="A577" s="25">
        <v>1529</v>
      </c>
      <c r="B577" s="17">
        <v>712</v>
      </c>
      <c r="C577" s="5" t="s">
        <v>7855</v>
      </c>
      <c r="D577" s="17" t="s">
        <v>5792</v>
      </c>
      <c r="E577">
        <v>3</v>
      </c>
    </row>
    <row r="578" spans="1:5">
      <c r="A578" s="25">
        <v>1530</v>
      </c>
      <c r="B578" s="17">
        <v>713</v>
      </c>
      <c r="C578" t="s">
        <v>7860</v>
      </c>
      <c r="D578" s="17" t="s">
        <v>5793</v>
      </c>
      <c r="E578" s="17">
        <v>1</v>
      </c>
    </row>
    <row r="579" spans="1:5">
      <c r="A579" s="25">
        <v>1531</v>
      </c>
      <c r="B579" s="17">
        <v>713</v>
      </c>
      <c r="C579" s="5" t="s">
        <v>7855</v>
      </c>
      <c r="D579" s="17" t="s">
        <v>5792</v>
      </c>
      <c r="E579">
        <v>3</v>
      </c>
    </row>
    <row r="580" spans="1:5">
      <c r="A580" s="25">
        <v>1532</v>
      </c>
      <c r="B580" s="17">
        <v>714</v>
      </c>
      <c r="C580" t="s">
        <v>7867</v>
      </c>
      <c r="D580" t="s">
        <v>5793</v>
      </c>
      <c r="E580">
        <v>1</v>
      </c>
    </row>
    <row r="581" spans="1:5">
      <c r="A581" s="25">
        <v>1533</v>
      </c>
      <c r="B581" s="17">
        <v>714</v>
      </c>
      <c r="C581" t="s">
        <v>7868</v>
      </c>
      <c r="D581" t="s">
        <v>5795</v>
      </c>
      <c r="E581">
        <v>2</v>
      </c>
    </row>
    <row r="582" spans="1:5">
      <c r="A582" s="25">
        <v>1534</v>
      </c>
      <c r="B582" s="17">
        <v>714</v>
      </c>
      <c r="C582" s="50" t="s">
        <v>7869</v>
      </c>
      <c r="D582" t="s">
        <v>5792</v>
      </c>
      <c r="E582">
        <v>3</v>
      </c>
    </row>
    <row r="583" spans="1:5">
      <c r="A583" s="25">
        <v>1535</v>
      </c>
      <c r="B583" s="17">
        <v>715</v>
      </c>
      <c r="C583" s="5" t="s">
        <v>7879</v>
      </c>
      <c r="D583" t="s">
        <v>5793</v>
      </c>
      <c r="E583">
        <v>1</v>
      </c>
    </row>
    <row r="584" spans="1:5">
      <c r="A584" s="25">
        <v>1536</v>
      </c>
      <c r="B584" s="17">
        <v>715</v>
      </c>
      <c r="C584" s="5" t="s">
        <v>7880</v>
      </c>
      <c r="D584" t="s">
        <v>5795</v>
      </c>
      <c r="E584">
        <v>2</v>
      </c>
    </row>
    <row r="585" spans="1:5">
      <c r="A585" s="25">
        <v>1537</v>
      </c>
      <c r="B585" s="17">
        <v>715</v>
      </c>
      <c r="C585" s="50" t="s">
        <v>7881</v>
      </c>
      <c r="D585" t="s">
        <v>5792</v>
      </c>
      <c r="E585">
        <v>3</v>
      </c>
    </row>
    <row r="586" spans="1:5">
      <c r="A586" s="25">
        <v>1538</v>
      </c>
      <c r="B586" s="17">
        <v>716</v>
      </c>
      <c r="C586" s="5" t="s">
        <v>7886</v>
      </c>
      <c r="D586" t="s">
        <v>5793</v>
      </c>
      <c r="E586">
        <v>1</v>
      </c>
    </row>
    <row r="587" spans="1:5">
      <c r="A587" s="25">
        <v>1539</v>
      </c>
      <c r="B587" s="17">
        <v>716</v>
      </c>
      <c r="C587" s="5" t="s">
        <v>7880</v>
      </c>
      <c r="D587" t="s">
        <v>5795</v>
      </c>
      <c r="E587">
        <v>2</v>
      </c>
    </row>
    <row r="588" spans="1:5">
      <c r="A588" s="25">
        <v>1540</v>
      </c>
      <c r="B588" s="17">
        <v>716</v>
      </c>
      <c r="C588" s="50" t="s">
        <v>7881</v>
      </c>
      <c r="D588" t="s">
        <v>5792</v>
      </c>
      <c r="E588">
        <v>3</v>
      </c>
    </row>
    <row r="589" spans="1:5">
      <c r="A589" s="25">
        <v>1541</v>
      </c>
      <c r="B589" s="17">
        <v>717</v>
      </c>
      <c r="C589" s="5" t="s">
        <v>7891</v>
      </c>
      <c r="D589" t="s">
        <v>5793</v>
      </c>
      <c r="E589">
        <v>1</v>
      </c>
    </row>
    <row r="590" spans="1:5">
      <c r="A590" s="25">
        <v>1542</v>
      </c>
      <c r="B590" s="17">
        <v>717</v>
      </c>
      <c r="C590" s="5" t="s">
        <v>7880</v>
      </c>
      <c r="D590" t="s">
        <v>5795</v>
      </c>
      <c r="E590">
        <v>2</v>
      </c>
    </row>
    <row r="591" spans="1:5">
      <c r="A591" s="25">
        <v>1543</v>
      </c>
      <c r="B591" s="17">
        <v>717</v>
      </c>
      <c r="C591" s="50" t="s">
        <v>7881</v>
      </c>
      <c r="D591" t="s">
        <v>5792</v>
      </c>
      <c r="E591">
        <v>3</v>
      </c>
    </row>
    <row r="592" spans="1:5">
      <c r="A592" s="25">
        <v>1544</v>
      </c>
      <c r="B592" s="17">
        <v>718</v>
      </c>
      <c r="C592" s="5" t="s">
        <v>7895</v>
      </c>
      <c r="D592" t="s">
        <v>5793</v>
      </c>
      <c r="E592">
        <v>1</v>
      </c>
    </row>
    <row r="593" spans="1:5">
      <c r="A593" s="25">
        <v>1545</v>
      </c>
      <c r="B593" s="17">
        <v>718</v>
      </c>
      <c r="C593" s="5" t="s">
        <v>7880</v>
      </c>
      <c r="D593" t="s">
        <v>5795</v>
      </c>
      <c r="E593">
        <v>2</v>
      </c>
    </row>
    <row r="594" spans="1:5">
      <c r="A594" s="25">
        <v>1546</v>
      </c>
      <c r="B594" s="17">
        <v>718</v>
      </c>
      <c r="C594" s="50" t="s">
        <v>7881</v>
      </c>
      <c r="D594" t="s">
        <v>5792</v>
      </c>
      <c r="E594">
        <v>3</v>
      </c>
    </row>
    <row r="595" spans="1:5">
      <c r="A595" s="25">
        <v>1547</v>
      </c>
      <c r="B595" s="17">
        <v>719</v>
      </c>
      <c r="C595" s="5" t="s">
        <v>7900</v>
      </c>
      <c r="D595" t="s">
        <v>5793</v>
      </c>
      <c r="E595">
        <v>1</v>
      </c>
    </row>
    <row r="596" spans="1:5">
      <c r="A596" s="25">
        <v>1548</v>
      </c>
      <c r="B596" s="17">
        <v>719</v>
      </c>
      <c r="C596" s="5" t="s">
        <v>7880</v>
      </c>
      <c r="D596" t="s">
        <v>5795</v>
      </c>
      <c r="E596">
        <v>2</v>
      </c>
    </row>
    <row r="597" spans="1:5">
      <c r="A597" s="25">
        <v>1549</v>
      </c>
      <c r="B597" s="17">
        <v>719</v>
      </c>
      <c r="C597" s="50" t="s">
        <v>7881</v>
      </c>
      <c r="D597" t="s">
        <v>5792</v>
      </c>
      <c r="E597">
        <v>3</v>
      </c>
    </row>
    <row r="598" spans="1:5">
      <c r="A598" s="25">
        <v>1550</v>
      </c>
      <c r="B598" s="17">
        <v>720</v>
      </c>
      <c r="C598" s="5" t="s">
        <v>7904</v>
      </c>
      <c r="D598" t="s">
        <v>5793</v>
      </c>
      <c r="E598">
        <v>1</v>
      </c>
    </row>
    <row r="599" spans="1:5">
      <c r="A599" s="25">
        <v>1551</v>
      </c>
      <c r="B599" s="17">
        <v>720</v>
      </c>
      <c r="C599" s="5" t="s">
        <v>7880</v>
      </c>
      <c r="D599" t="s">
        <v>5795</v>
      </c>
      <c r="E599">
        <v>2</v>
      </c>
    </row>
    <row r="600" spans="1:5">
      <c r="A600" s="25">
        <v>1552</v>
      </c>
      <c r="B600" s="17">
        <v>720</v>
      </c>
      <c r="C600" s="50" t="s">
        <v>7881</v>
      </c>
      <c r="D600" t="s">
        <v>5792</v>
      </c>
      <c r="E600">
        <v>3</v>
      </c>
    </row>
    <row r="601" spans="1:5">
      <c r="A601" s="25">
        <v>1553</v>
      </c>
      <c r="B601" s="17">
        <v>721</v>
      </c>
      <c r="C601" s="5" t="s">
        <v>7909</v>
      </c>
      <c r="D601" t="s">
        <v>5793</v>
      </c>
      <c r="E601">
        <v>1</v>
      </c>
    </row>
    <row r="602" spans="1:5">
      <c r="A602" s="25">
        <v>1554</v>
      </c>
      <c r="B602" s="17">
        <v>721</v>
      </c>
      <c r="C602" s="5" t="s">
        <v>7880</v>
      </c>
      <c r="D602" t="s">
        <v>5795</v>
      </c>
      <c r="E602">
        <v>2</v>
      </c>
    </row>
    <row r="603" spans="1:5">
      <c r="A603" s="25">
        <v>1555</v>
      </c>
      <c r="B603" s="17">
        <v>721</v>
      </c>
      <c r="C603" s="50" t="s">
        <v>7881</v>
      </c>
      <c r="D603" t="s">
        <v>5792</v>
      </c>
      <c r="E603">
        <v>3</v>
      </c>
    </row>
    <row r="604" spans="1:5">
      <c r="A604" s="25">
        <v>1556</v>
      </c>
      <c r="B604" s="17">
        <v>722</v>
      </c>
      <c r="C604" s="5" t="s">
        <v>7914</v>
      </c>
      <c r="D604" t="s">
        <v>5793</v>
      </c>
      <c r="E604">
        <v>1</v>
      </c>
    </row>
    <row r="605" spans="1:5">
      <c r="A605" s="25">
        <v>1557</v>
      </c>
      <c r="B605" s="17">
        <v>722</v>
      </c>
      <c r="C605" s="5" t="s">
        <v>7880</v>
      </c>
      <c r="D605" t="s">
        <v>5795</v>
      </c>
      <c r="E605">
        <v>2</v>
      </c>
    </row>
    <row r="606" spans="1:5">
      <c r="A606" s="25">
        <v>1558</v>
      </c>
      <c r="B606" s="17">
        <v>722</v>
      </c>
      <c r="C606" s="50" t="s">
        <v>7881</v>
      </c>
      <c r="D606" t="s">
        <v>5792</v>
      </c>
      <c r="E606">
        <v>3</v>
      </c>
    </row>
    <row r="607" spans="1:5">
      <c r="A607" s="25">
        <v>1559</v>
      </c>
      <c r="B607" s="17">
        <v>723</v>
      </c>
      <c r="C607" s="5" t="s">
        <v>7919</v>
      </c>
      <c r="D607" t="s">
        <v>5793</v>
      </c>
      <c r="E607">
        <v>1</v>
      </c>
    </row>
    <row r="608" spans="1:5">
      <c r="A608" s="25">
        <v>1560</v>
      </c>
      <c r="B608" s="17">
        <v>723</v>
      </c>
      <c r="C608" s="5" t="s">
        <v>7880</v>
      </c>
      <c r="D608" t="s">
        <v>5795</v>
      </c>
      <c r="E608">
        <v>2</v>
      </c>
    </row>
    <row r="609" spans="1:5">
      <c r="A609" s="25">
        <v>1561</v>
      </c>
      <c r="B609" s="17">
        <v>723</v>
      </c>
      <c r="C609" s="50" t="s">
        <v>7881</v>
      </c>
      <c r="D609" t="s">
        <v>5792</v>
      </c>
      <c r="E609">
        <v>3</v>
      </c>
    </row>
    <row r="610" spans="1:5">
      <c r="A610" s="25">
        <v>1562</v>
      </c>
      <c r="B610" s="17">
        <v>724</v>
      </c>
      <c r="C610" s="5" t="s">
        <v>7923</v>
      </c>
      <c r="D610" t="s">
        <v>5793</v>
      </c>
      <c r="E610">
        <v>1</v>
      </c>
    </row>
    <row r="611" spans="1:5">
      <c r="A611" s="25">
        <v>1563</v>
      </c>
      <c r="B611" s="17">
        <v>724</v>
      </c>
      <c r="C611" s="5" t="s">
        <v>7880</v>
      </c>
      <c r="D611" t="s">
        <v>5795</v>
      </c>
      <c r="E611">
        <v>2</v>
      </c>
    </row>
    <row r="612" spans="1:5">
      <c r="A612" s="25">
        <v>1564</v>
      </c>
      <c r="B612" s="17">
        <v>724</v>
      </c>
      <c r="C612" s="50" t="s">
        <v>7881</v>
      </c>
      <c r="D612" t="s">
        <v>5792</v>
      </c>
      <c r="E612">
        <v>3</v>
      </c>
    </row>
    <row r="613" spans="1:5">
      <c r="A613" s="25">
        <v>1565</v>
      </c>
      <c r="B613" s="17">
        <v>725</v>
      </c>
      <c r="C613" s="5" t="s">
        <v>7928</v>
      </c>
      <c r="D613" t="s">
        <v>5793</v>
      </c>
      <c r="E613">
        <v>1</v>
      </c>
    </row>
    <row r="614" spans="1:5">
      <c r="A614" s="25">
        <v>1566</v>
      </c>
      <c r="B614" s="17">
        <v>725</v>
      </c>
      <c r="C614" s="5" t="s">
        <v>7880</v>
      </c>
      <c r="D614" t="s">
        <v>5795</v>
      </c>
      <c r="E614">
        <v>2</v>
      </c>
    </row>
    <row r="615" spans="1:5">
      <c r="A615" s="25">
        <v>1567</v>
      </c>
      <c r="B615" s="17">
        <v>725</v>
      </c>
      <c r="C615" s="50" t="s">
        <v>7881</v>
      </c>
      <c r="D615" t="s">
        <v>5792</v>
      </c>
      <c r="E615">
        <v>3</v>
      </c>
    </row>
    <row r="616" spans="1:5">
      <c r="A616" s="25">
        <v>1568</v>
      </c>
      <c r="B616" s="17">
        <v>726</v>
      </c>
      <c r="C616" s="5" t="s">
        <v>7932</v>
      </c>
      <c r="D616" t="s">
        <v>5793</v>
      </c>
      <c r="E616">
        <v>1</v>
      </c>
    </row>
    <row r="617" spans="1:5">
      <c r="A617" s="25">
        <v>1569</v>
      </c>
      <c r="B617" s="17">
        <v>726</v>
      </c>
      <c r="C617" s="5" t="s">
        <v>7880</v>
      </c>
      <c r="D617" t="s">
        <v>5795</v>
      </c>
      <c r="E617">
        <v>2</v>
      </c>
    </row>
    <row r="618" spans="1:5">
      <c r="A618" s="25">
        <v>1570</v>
      </c>
      <c r="B618" s="17">
        <v>726</v>
      </c>
      <c r="C618" s="50" t="s">
        <v>7881</v>
      </c>
      <c r="D618" t="s">
        <v>5792</v>
      </c>
      <c r="E618">
        <v>3</v>
      </c>
    </row>
    <row r="619" spans="1:5">
      <c r="A619" s="25">
        <v>1571</v>
      </c>
      <c r="B619" s="17">
        <v>727</v>
      </c>
      <c r="C619" s="5" t="s">
        <v>7936</v>
      </c>
      <c r="D619" t="s">
        <v>5793</v>
      </c>
      <c r="E619">
        <v>1</v>
      </c>
    </row>
    <row r="620" spans="1:5">
      <c r="A620" s="25">
        <v>1572</v>
      </c>
      <c r="B620" s="17">
        <v>727</v>
      </c>
      <c r="C620" s="5" t="s">
        <v>7880</v>
      </c>
      <c r="D620" t="s">
        <v>5795</v>
      </c>
      <c r="E620">
        <v>2</v>
      </c>
    </row>
    <row r="621" spans="1:5">
      <c r="A621" s="25">
        <v>1573</v>
      </c>
      <c r="B621" s="17">
        <v>727</v>
      </c>
      <c r="C621" s="50" t="s">
        <v>7881</v>
      </c>
      <c r="D621" t="s">
        <v>5792</v>
      </c>
      <c r="E621">
        <v>3</v>
      </c>
    </row>
    <row r="622" spans="1:5">
      <c r="A622" s="25">
        <v>1574</v>
      </c>
      <c r="B622" s="17">
        <v>728</v>
      </c>
      <c r="C622" s="5" t="s">
        <v>7940</v>
      </c>
      <c r="D622" t="s">
        <v>5793</v>
      </c>
      <c r="E622">
        <v>1</v>
      </c>
    </row>
    <row r="623" spans="1:5">
      <c r="A623" s="25">
        <v>1575</v>
      </c>
      <c r="B623" s="17">
        <v>728</v>
      </c>
      <c r="C623" s="5" t="s">
        <v>7880</v>
      </c>
      <c r="D623" t="s">
        <v>5795</v>
      </c>
      <c r="E623">
        <v>2</v>
      </c>
    </row>
    <row r="624" spans="1:5">
      <c r="A624" s="25">
        <v>1576</v>
      </c>
      <c r="B624" s="17">
        <v>728</v>
      </c>
      <c r="C624" s="50" t="s">
        <v>7881</v>
      </c>
      <c r="D624" t="s">
        <v>5792</v>
      </c>
      <c r="E624">
        <v>3</v>
      </c>
    </row>
    <row r="625" spans="1:5">
      <c r="A625" s="25">
        <v>1577</v>
      </c>
      <c r="B625" s="17">
        <v>729</v>
      </c>
      <c r="C625" s="5" t="s">
        <v>7945</v>
      </c>
      <c r="D625" t="s">
        <v>5793</v>
      </c>
      <c r="E625">
        <v>1</v>
      </c>
    </row>
    <row r="626" spans="1:5">
      <c r="A626" s="25">
        <v>1578</v>
      </c>
      <c r="B626" s="17">
        <v>729</v>
      </c>
      <c r="C626" s="5" t="s">
        <v>7880</v>
      </c>
      <c r="D626" t="s">
        <v>5795</v>
      </c>
      <c r="E626">
        <v>2</v>
      </c>
    </row>
    <row r="627" spans="1:5">
      <c r="A627" s="25">
        <v>1579</v>
      </c>
      <c r="B627" s="17">
        <v>729</v>
      </c>
      <c r="C627" s="50" t="s">
        <v>7881</v>
      </c>
      <c r="D627" t="s">
        <v>5792</v>
      </c>
      <c r="E627">
        <v>3</v>
      </c>
    </row>
    <row r="628" spans="1:5">
      <c r="A628" s="25">
        <v>1580</v>
      </c>
      <c r="B628" s="17">
        <v>730</v>
      </c>
      <c r="C628" s="5" t="s">
        <v>7949</v>
      </c>
      <c r="D628" t="s">
        <v>5793</v>
      </c>
      <c r="E628">
        <v>1</v>
      </c>
    </row>
    <row r="629" spans="1:5">
      <c r="A629" s="25">
        <v>1581</v>
      </c>
      <c r="B629" s="17">
        <v>730</v>
      </c>
      <c r="C629" s="5" t="s">
        <v>7880</v>
      </c>
      <c r="D629" t="s">
        <v>5795</v>
      </c>
      <c r="E629">
        <v>2</v>
      </c>
    </row>
    <row r="630" spans="1:5">
      <c r="A630" s="25">
        <v>1582</v>
      </c>
      <c r="B630" s="17">
        <v>730</v>
      </c>
      <c r="C630" s="50" t="s">
        <v>7881</v>
      </c>
      <c r="D630" t="s">
        <v>5792</v>
      </c>
      <c r="E630">
        <v>3</v>
      </c>
    </row>
    <row r="631" spans="1:5">
      <c r="A631" s="25">
        <v>1583</v>
      </c>
      <c r="B631" s="17">
        <v>731</v>
      </c>
      <c r="C631" s="5" t="s">
        <v>7954</v>
      </c>
      <c r="D631" t="s">
        <v>5793</v>
      </c>
      <c r="E631">
        <v>1</v>
      </c>
    </row>
    <row r="632" spans="1:5">
      <c r="A632" s="25">
        <v>1584</v>
      </c>
      <c r="B632" s="17">
        <v>731</v>
      </c>
      <c r="C632" s="5" t="s">
        <v>7880</v>
      </c>
      <c r="D632" t="s">
        <v>5795</v>
      </c>
      <c r="E632">
        <v>2</v>
      </c>
    </row>
    <row r="633" spans="1:5">
      <c r="A633" s="25">
        <v>1585</v>
      </c>
      <c r="B633" s="17">
        <v>731</v>
      </c>
      <c r="C633" s="50" t="s">
        <v>7881</v>
      </c>
      <c r="D633" t="s">
        <v>5792</v>
      </c>
      <c r="E633">
        <v>3</v>
      </c>
    </row>
    <row r="634" spans="1:5">
      <c r="A634" s="25">
        <v>1586</v>
      </c>
      <c r="B634" s="17">
        <v>732</v>
      </c>
      <c r="C634" t="s">
        <v>7961</v>
      </c>
      <c r="D634" t="s">
        <v>5793</v>
      </c>
      <c r="E634">
        <v>1</v>
      </c>
    </row>
    <row r="635" spans="1:5">
      <c r="A635" s="25">
        <v>1587</v>
      </c>
      <c r="B635" s="17">
        <v>732</v>
      </c>
      <c r="C635" t="s">
        <v>7962</v>
      </c>
      <c r="D635" t="s">
        <v>5795</v>
      </c>
      <c r="E635">
        <v>2</v>
      </c>
    </row>
    <row r="636" spans="1:5">
      <c r="A636" s="25">
        <v>1588</v>
      </c>
      <c r="B636" s="17">
        <v>732</v>
      </c>
      <c r="C636" s="50" t="s">
        <v>7963</v>
      </c>
      <c r="D636" t="s">
        <v>5792</v>
      </c>
      <c r="E636">
        <v>3</v>
      </c>
    </row>
    <row r="637" spans="1:5">
      <c r="A637" s="25">
        <v>1589</v>
      </c>
      <c r="B637" s="17">
        <v>733</v>
      </c>
      <c r="C637" t="s">
        <v>7961</v>
      </c>
      <c r="D637" t="s">
        <v>5793</v>
      </c>
      <c r="E637">
        <v>1</v>
      </c>
    </row>
    <row r="638" spans="1:5">
      <c r="A638" s="25">
        <v>1590</v>
      </c>
      <c r="B638" s="17">
        <v>733</v>
      </c>
      <c r="C638" t="s">
        <v>7962</v>
      </c>
      <c r="D638" t="s">
        <v>5795</v>
      </c>
      <c r="E638">
        <v>2</v>
      </c>
    </row>
    <row r="639" spans="1:5">
      <c r="A639" s="25">
        <v>1591</v>
      </c>
      <c r="B639" s="17">
        <v>733</v>
      </c>
      <c r="C639" s="50" t="s">
        <v>7963</v>
      </c>
      <c r="D639" t="s">
        <v>5792</v>
      </c>
      <c r="E639">
        <v>3</v>
      </c>
    </row>
    <row r="640" spans="1:5">
      <c r="A640" s="25">
        <v>1592</v>
      </c>
      <c r="B640" s="17">
        <v>734</v>
      </c>
      <c r="C640" t="s">
        <v>7961</v>
      </c>
      <c r="D640" t="s">
        <v>5793</v>
      </c>
      <c r="E640">
        <v>1</v>
      </c>
    </row>
    <row r="641" spans="1:5">
      <c r="A641" s="25">
        <v>1593</v>
      </c>
      <c r="B641" s="17">
        <v>734</v>
      </c>
      <c r="C641" t="s">
        <v>7962</v>
      </c>
      <c r="D641" t="s">
        <v>5795</v>
      </c>
      <c r="E641">
        <v>2</v>
      </c>
    </row>
    <row r="642" spans="1:5">
      <c r="A642" s="25">
        <v>1594</v>
      </c>
      <c r="B642" s="17">
        <v>734</v>
      </c>
      <c r="C642" s="50" t="s">
        <v>7963</v>
      </c>
      <c r="D642" t="s">
        <v>5792</v>
      </c>
      <c r="E642">
        <v>3</v>
      </c>
    </row>
    <row r="643" spans="1:5">
      <c r="A643" s="25">
        <v>1595</v>
      </c>
      <c r="B643" s="17">
        <v>735</v>
      </c>
      <c r="C643" t="s">
        <v>7961</v>
      </c>
      <c r="D643" t="s">
        <v>5793</v>
      </c>
      <c r="E643">
        <v>1</v>
      </c>
    </row>
    <row r="644" spans="1:5">
      <c r="A644" s="25">
        <v>1596</v>
      </c>
      <c r="B644" s="17">
        <v>735</v>
      </c>
      <c r="C644" t="s">
        <v>7962</v>
      </c>
      <c r="D644" t="s">
        <v>5795</v>
      </c>
      <c r="E644">
        <v>2</v>
      </c>
    </row>
    <row r="645" spans="1:5">
      <c r="A645" s="25">
        <v>1597</v>
      </c>
      <c r="B645" s="17">
        <v>735</v>
      </c>
      <c r="C645" s="50" t="s">
        <v>7963</v>
      </c>
      <c r="D645" t="s">
        <v>5792</v>
      </c>
      <c r="E645">
        <v>3</v>
      </c>
    </row>
    <row r="646" spans="1:5">
      <c r="A646" s="25">
        <v>1598</v>
      </c>
      <c r="B646" s="17">
        <v>736</v>
      </c>
      <c r="C646" t="s">
        <v>7961</v>
      </c>
      <c r="D646" t="s">
        <v>5793</v>
      </c>
      <c r="E646">
        <v>1</v>
      </c>
    </row>
    <row r="647" spans="1:5">
      <c r="A647" s="25">
        <v>1599</v>
      </c>
      <c r="B647" s="17">
        <v>736</v>
      </c>
      <c r="C647" t="s">
        <v>7962</v>
      </c>
      <c r="D647" t="s">
        <v>5795</v>
      </c>
      <c r="E647">
        <v>2</v>
      </c>
    </row>
    <row r="648" spans="1:5">
      <c r="A648" s="25">
        <v>1600</v>
      </c>
      <c r="B648" s="17">
        <v>736</v>
      </c>
      <c r="C648" s="50" t="s">
        <v>7963</v>
      </c>
      <c r="D648" t="s">
        <v>5792</v>
      </c>
      <c r="E648">
        <v>3</v>
      </c>
    </row>
    <row r="649" spans="1:5">
      <c r="A649" s="25">
        <v>1601</v>
      </c>
      <c r="B649" s="17">
        <v>737</v>
      </c>
      <c r="C649" t="s">
        <v>7961</v>
      </c>
      <c r="D649" t="s">
        <v>5793</v>
      </c>
      <c r="E649">
        <v>1</v>
      </c>
    </row>
    <row r="650" spans="1:5">
      <c r="A650" s="25">
        <v>1602</v>
      </c>
      <c r="B650" s="17">
        <v>737</v>
      </c>
      <c r="C650" t="s">
        <v>7962</v>
      </c>
      <c r="D650" t="s">
        <v>5795</v>
      </c>
      <c r="E650">
        <v>2</v>
      </c>
    </row>
    <row r="651" spans="1:5">
      <c r="A651" s="25">
        <v>1603</v>
      </c>
      <c r="B651" s="17">
        <v>737</v>
      </c>
      <c r="C651" s="50" t="s">
        <v>7963</v>
      </c>
      <c r="D651" t="s">
        <v>5792</v>
      </c>
      <c r="E651">
        <v>3</v>
      </c>
    </row>
    <row r="652" spans="1:5">
      <c r="A652" s="25">
        <v>1604</v>
      </c>
      <c r="B652" s="17">
        <v>738</v>
      </c>
      <c r="C652" t="s">
        <v>7961</v>
      </c>
      <c r="D652" t="s">
        <v>5793</v>
      </c>
      <c r="E652">
        <v>1</v>
      </c>
    </row>
    <row r="653" spans="1:5">
      <c r="A653" s="25">
        <v>1605</v>
      </c>
      <c r="B653" s="17">
        <v>738</v>
      </c>
      <c r="C653" t="s">
        <v>7962</v>
      </c>
      <c r="D653" t="s">
        <v>5795</v>
      </c>
      <c r="E653">
        <v>2</v>
      </c>
    </row>
    <row r="654" spans="1:5">
      <c r="A654" s="25">
        <v>1606</v>
      </c>
      <c r="B654" s="17">
        <v>738</v>
      </c>
      <c r="C654" s="50" t="s">
        <v>7963</v>
      </c>
      <c r="D654" t="s">
        <v>5792</v>
      </c>
      <c r="E654">
        <v>3</v>
      </c>
    </row>
    <row r="655" spans="1:5">
      <c r="A655" s="25">
        <v>1607</v>
      </c>
      <c r="B655" s="17">
        <v>739</v>
      </c>
      <c r="C655" s="5" t="s">
        <v>7991</v>
      </c>
      <c r="D655" t="s">
        <v>5793</v>
      </c>
      <c r="E655">
        <v>1</v>
      </c>
    </row>
    <row r="656" spans="1:5">
      <c r="A656" s="25">
        <v>1608</v>
      </c>
      <c r="B656" s="17">
        <v>739</v>
      </c>
      <c r="C656" t="s">
        <v>7992</v>
      </c>
      <c r="D656" t="s">
        <v>5795</v>
      </c>
      <c r="E656">
        <v>2</v>
      </c>
    </row>
    <row r="657" spans="1:5">
      <c r="A657" s="25">
        <v>1609</v>
      </c>
      <c r="B657" s="17">
        <v>739</v>
      </c>
      <c r="C657" s="50" t="s">
        <v>7010</v>
      </c>
      <c r="D657" t="s">
        <v>5792</v>
      </c>
      <c r="E657">
        <v>3</v>
      </c>
    </row>
    <row r="658" spans="1:5">
      <c r="A658" s="25">
        <v>1610</v>
      </c>
      <c r="B658" s="17">
        <v>740</v>
      </c>
      <c r="C658" s="10" t="s">
        <v>7603</v>
      </c>
      <c r="D658" t="s">
        <v>5793</v>
      </c>
      <c r="E658">
        <v>1</v>
      </c>
    </row>
    <row r="659" spans="1:5">
      <c r="A659" s="25">
        <v>1611</v>
      </c>
      <c r="B659" s="17">
        <v>740</v>
      </c>
      <c r="C659" s="10" t="s">
        <v>7604</v>
      </c>
      <c r="D659" t="s">
        <v>5795</v>
      </c>
      <c r="E659">
        <v>2</v>
      </c>
    </row>
    <row r="660" spans="1:5">
      <c r="A660" s="25">
        <v>1612</v>
      </c>
      <c r="B660" s="17">
        <v>740</v>
      </c>
      <c r="C660" s="15" t="s">
        <v>7605</v>
      </c>
      <c r="D660" t="s">
        <v>5792</v>
      </c>
      <c r="E660">
        <v>3</v>
      </c>
    </row>
    <row r="661" spans="1:5">
      <c r="A661" s="25">
        <v>1613</v>
      </c>
      <c r="B661" s="17">
        <v>741</v>
      </c>
      <c r="C661" s="3" t="s">
        <v>8005</v>
      </c>
      <c r="D661" s="17" t="s">
        <v>5793</v>
      </c>
      <c r="E661" s="17">
        <v>1</v>
      </c>
    </row>
    <row r="662" spans="1:5">
      <c r="A662" s="25">
        <v>1614</v>
      </c>
      <c r="B662" s="17">
        <v>741</v>
      </c>
      <c r="C662" s="5" t="s">
        <v>8006</v>
      </c>
      <c r="D662" s="17" t="s">
        <v>5792</v>
      </c>
      <c r="E662">
        <v>3</v>
      </c>
    </row>
    <row r="663" spans="1:5">
      <c r="A663" s="25">
        <v>1615</v>
      </c>
      <c r="B663" s="17">
        <v>742</v>
      </c>
      <c r="C663" s="3" t="s">
        <v>8005</v>
      </c>
      <c r="D663" s="17" t="s">
        <v>5793</v>
      </c>
      <c r="E663" s="25">
        <v>1</v>
      </c>
    </row>
    <row r="664" spans="1:5">
      <c r="A664" s="25">
        <v>1616</v>
      </c>
      <c r="B664" s="17">
        <v>742</v>
      </c>
      <c r="C664" s="5" t="s">
        <v>8006</v>
      </c>
      <c r="D664" s="17" t="s">
        <v>5792</v>
      </c>
      <c r="E664">
        <v>3</v>
      </c>
    </row>
    <row r="665" spans="1:5">
      <c r="A665" s="25">
        <v>1617</v>
      </c>
      <c r="B665" s="17">
        <v>743</v>
      </c>
      <c r="C665" s="3" t="s">
        <v>8005</v>
      </c>
      <c r="D665" s="17" t="s">
        <v>5793</v>
      </c>
      <c r="E665" s="17">
        <v>1</v>
      </c>
    </row>
    <row r="666" spans="1:5">
      <c r="A666" s="25">
        <v>1618</v>
      </c>
      <c r="B666" s="17">
        <v>743</v>
      </c>
      <c r="C666" s="5" t="s">
        <v>8006</v>
      </c>
      <c r="D666" s="17" t="s">
        <v>5792</v>
      </c>
      <c r="E666">
        <v>3</v>
      </c>
    </row>
    <row r="667" spans="1:5">
      <c r="A667" s="25">
        <v>1619</v>
      </c>
      <c r="B667" s="17">
        <v>744</v>
      </c>
      <c r="C667" s="3" t="s">
        <v>8005</v>
      </c>
      <c r="D667" s="17" t="s">
        <v>5793</v>
      </c>
      <c r="E667" s="17">
        <v>1</v>
      </c>
    </row>
    <row r="668" spans="1:5">
      <c r="A668" s="25">
        <v>1620</v>
      </c>
      <c r="B668" s="17">
        <v>744</v>
      </c>
      <c r="C668" s="5" t="s">
        <v>8006</v>
      </c>
      <c r="D668" s="17" t="s">
        <v>5792</v>
      </c>
      <c r="E668">
        <v>3</v>
      </c>
    </row>
    <row r="669" spans="1:5">
      <c r="A669" s="25">
        <v>1621</v>
      </c>
      <c r="B669" s="17">
        <v>745</v>
      </c>
      <c r="C669" s="3" t="s">
        <v>8005</v>
      </c>
      <c r="D669" s="17" t="s">
        <v>5793</v>
      </c>
      <c r="E669" s="25">
        <v>1</v>
      </c>
    </row>
    <row r="670" spans="1:5">
      <c r="A670" s="25">
        <v>1622</v>
      </c>
      <c r="B670" s="17">
        <v>745</v>
      </c>
      <c r="C670" s="5" t="s">
        <v>8006</v>
      </c>
      <c r="D670" s="17" t="s">
        <v>5792</v>
      </c>
      <c r="E670">
        <v>3</v>
      </c>
    </row>
  </sheetData>
  <sortState ref="A1:E670">
    <sortCondition ref="A1:A67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2"/>
  <sheetViews>
    <sheetView topLeftCell="A433" workbookViewId="0">
      <selection activeCell="D456" sqref="D456:D742"/>
    </sheetView>
  </sheetViews>
  <sheetFormatPr baseColWidth="10" defaultRowHeight="12" x14ac:dyDescent="0"/>
  <cols>
    <col min="1" max="1" width="5.6640625" customWidth="1"/>
    <col min="2" max="2" width="25.5" bestFit="1" customWidth="1"/>
    <col min="4" max="4" width="50.5" customWidth="1"/>
  </cols>
  <sheetData>
    <row r="1" spans="1:4">
      <c r="A1" s="22" t="s">
        <v>3613</v>
      </c>
      <c r="B1" s="24" t="s">
        <v>3614</v>
      </c>
      <c r="C1" t="s">
        <v>4683</v>
      </c>
      <c r="D1" s="20" t="s">
        <v>4682</v>
      </c>
    </row>
    <row r="2" spans="1:4">
      <c r="A2">
        <v>1</v>
      </c>
      <c r="B2" t="s">
        <v>36</v>
      </c>
      <c r="D2" t="str">
        <f t="shared" ref="D2:D65" si="0">"INSERT INTO `restaurants`(`id`,`name`) VALUES (" &amp; A2 &amp; "," &amp; CONCATENATE("'",B2,"'") &amp;");"</f>
        <v>INSERT INTO `restaurants`(`id`,`name`) VALUES (1,'Aloha Grill');</v>
      </c>
    </row>
    <row r="3" spans="1:4">
      <c r="A3">
        <v>2</v>
      </c>
      <c r="B3" t="s">
        <v>48</v>
      </c>
      <c r="D3" t="str">
        <f t="shared" si="0"/>
        <v>INSERT INTO `restaurants`(`id`,`name`) VALUES (2,'Vivoli Café &amp; Trattoria');</v>
      </c>
    </row>
    <row r="4" spans="1:4">
      <c r="A4">
        <v>3</v>
      </c>
      <c r="B4" t="s">
        <v>60</v>
      </c>
      <c r="D4" t="str">
        <f t="shared" si="0"/>
        <v>INSERT INTO `restaurants`(`id`,`name`) VALUES (3,'True Food Kitchen');</v>
      </c>
    </row>
    <row r="5" spans="1:4">
      <c r="A5">
        <v>4</v>
      </c>
      <c r="B5" t="s">
        <v>5742</v>
      </c>
      <c r="D5" t="str">
        <f t="shared" si="0"/>
        <v>INSERT INTO `restaurants`(`id`,`name`) VALUES (4,'Hugo''s');</v>
      </c>
    </row>
    <row r="6" spans="1:4">
      <c r="A6">
        <v>5</v>
      </c>
      <c r="B6" t="s">
        <v>80</v>
      </c>
      <c r="D6" t="str">
        <f t="shared" si="0"/>
        <v>INSERT INTO `restaurants`(`id`,`name`) VALUES (5,'Joom Bangkok Café');</v>
      </c>
    </row>
    <row r="7" spans="1:4">
      <c r="A7">
        <v>6</v>
      </c>
      <c r="B7" t="s">
        <v>5743</v>
      </c>
      <c r="D7" t="str">
        <f t="shared" si="0"/>
        <v>INSERT INTO `restaurants`(`id`,`name`) VALUES (6,'Dominick''s');</v>
      </c>
    </row>
    <row r="8" spans="1:4">
      <c r="A8">
        <v>7</v>
      </c>
      <c r="B8" t="s">
        <v>102</v>
      </c>
      <c r="D8" t="str">
        <f t="shared" si="0"/>
        <v>INSERT INTO `restaurants`(`id`,`name`) VALUES (7,'Swingers');</v>
      </c>
    </row>
    <row r="9" spans="1:4">
      <c r="A9">
        <v>8</v>
      </c>
      <c r="B9" t="s">
        <v>112</v>
      </c>
      <c r="D9" t="str">
        <f t="shared" si="0"/>
        <v>INSERT INTO `restaurants`(`id`,`name`) VALUES (8,'Comme Ca');</v>
      </c>
    </row>
    <row r="10" spans="1:4">
      <c r="A10">
        <v>9</v>
      </c>
      <c r="B10" t="s">
        <v>121</v>
      </c>
      <c r="D10" t="str">
        <f t="shared" si="0"/>
        <v>INSERT INTO `restaurants`(`id`,`name`) VALUES (9,'Taste on Melrose');</v>
      </c>
    </row>
    <row r="11" spans="1:4">
      <c r="A11">
        <v>10</v>
      </c>
      <c r="B11" s="3" t="s">
        <v>132</v>
      </c>
      <c r="D11" t="str">
        <f t="shared" si="0"/>
        <v>INSERT INTO `restaurants`(`id`,`name`) VALUES (10,'Palihouse');</v>
      </c>
    </row>
    <row r="12" spans="1:4">
      <c r="A12">
        <v>11</v>
      </c>
      <c r="B12" s="8" t="s">
        <v>5744</v>
      </c>
      <c r="D12" t="str">
        <f t="shared" si="0"/>
        <v>INSERT INTO `restaurants`(`id`,`name`) VALUES (11,'Cecconi''s');</v>
      </c>
    </row>
    <row r="13" spans="1:4">
      <c r="A13">
        <v>12</v>
      </c>
      <c r="B13" t="s">
        <v>5745</v>
      </c>
      <c r="D13" t="str">
        <f t="shared" si="0"/>
        <v>INSERT INTO `restaurants`(`id`,`name`) VALUES (12,'Mercede''s Grill');</v>
      </c>
    </row>
    <row r="14" spans="1:4">
      <c r="A14">
        <v>13</v>
      </c>
      <c r="B14" s="8" t="s">
        <v>5746</v>
      </c>
      <c r="D14" t="str">
        <f t="shared" si="0"/>
        <v>INSERT INTO `restaurants`(`id`,`name`) VALUES (13,'Hatfields''s');</v>
      </c>
    </row>
    <row r="15" spans="1:4">
      <c r="A15">
        <v>14</v>
      </c>
      <c r="B15" t="s">
        <v>174</v>
      </c>
      <c r="D15" t="str">
        <f t="shared" si="0"/>
        <v>INSERT INTO `restaurants`(`id`,`name`) VALUES (14,'Tender Greens');</v>
      </c>
    </row>
    <row r="16" spans="1:4">
      <c r="A16">
        <v>15</v>
      </c>
      <c r="B16" t="s">
        <v>174</v>
      </c>
      <c r="D16" t="str">
        <f t="shared" si="0"/>
        <v>INSERT INTO `restaurants`(`id`,`name`) VALUES (15,'Tender Greens');</v>
      </c>
    </row>
    <row r="17" spans="1:4">
      <c r="A17">
        <v>16</v>
      </c>
      <c r="B17" t="s">
        <v>174</v>
      </c>
      <c r="D17" t="str">
        <f t="shared" si="0"/>
        <v>INSERT INTO `restaurants`(`id`,`name`) VALUES (16,'Tender Greens');</v>
      </c>
    </row>
    <row r="18" spans="1:4">
      <c r="A18">
        <v>17</v>
      </c>
      <c r="B18" t="s">
        <v>187</v>
      </c>
      <c r="D18" t="str">
        <f t="shared" si="0"/>
        <v>INSERT INTO `restaurants`(`id`,`name`) VALUES (17,'The Little Door');</v>
      </c>
    </row>
    <row r="19" spans="1:4">
      <c r="A19">
        <v>18</v>
      </c>
      <c r="B19" t="s">
        <v>196</v>
      </c>
      <c r="D19" t="str">
        <f t="shared" si="0"/>
        <v>INSERT INTO `restaurants`(`id`,`name`) VALUES (18,'Fig');</v>
      </c>
    </row>
    <row r="20" spans="1:4">
      <c r="A20">
        <v>19</v>
      </c>
      <c r="B20" t="s">
        <v>206</v>
      </c>
      <c r="D20" t="str">
        <f t="shared" si="0"/>
        <v>INSERT INTO `restaurants`(`id`,`name`) VALUES (19,'Golden State');</v>
      </c>
    </row>
    <row r="21" spans="1:4">
      <c r="A21">
        <v>20</v>
      </c>
      <c r="B21" t="s">
        <v>5747</v>
      </c>
      <c r="D21" t="str">
        <f t="shared" si="0"/>
        <v>INSERT INTO `restaurants`(`id`,`name`) VALUES (20,'Cliff''s Edge');</v>
      </c>
    </row>
    <row r="22" spans="1:4">
      <c r="A22">
        <v>21</v>
      </c>
      <c r="B22" t="s">
        <v>5748</v>
      </c>
      <c r="D22" t="str">
        <f t="shared" si="0"/>
        <v>INSERT INTO `restaurants`(`id`,`name`) VALUES (21,'Millie''s Café');</v>
      </c>
    </row>
    <row r="23" spans="1:4">
      <c r="A23">
        <v>22</v>
      </c>
      <c r="B23" s="3" t="s">
        <v>5749</v>
      </c>
      <c r="D23" t="str">
        <f t="shared" si="0"/>
        <v>INSERT INTO `restaurants`(`id`,`name`) VALUES (22,'Jersey Mike''s subs');</v>
      </c>
    </row>
    <row r="24" spans="1:4">
      <c r="A24">
        <v>23</v>
      </c>
      <c r="B24" t="s">
        <v>238</v>
      </c>
      <c r="D24" t="str">
        <f t="shared" si="0"/>
        <v>INSERT INTO `restaurants`(`id`,`name`) VALUES (23,'Café Habana');</v>
      </c>
    </row>
    <row r="25" spans="1:4">
      <c r="A25">
        <v>24</v>
      </c>
      <c r="B25" s="3" t="s">
        <v>5750</v>
      </c>
      <c r="D25" t="str">
        <f t="shared" si="0"/>
        <v>INSERT INTO `restaurants`(`id`,`name`) VALUES (24,'Rubio''s ');</v>
      </c>
    </row>
    <row r="26" spans="1:4">
      <c r="A26">
        <v>25</v>
      </c>
      <c r="B26" t="s">
        <v>258</v>
      </c>
      <c r="D26" t="str">
        <f t="shared" si="0"/>
        <v>INSERT INTO `restaurants`(`id`,`name`) VALUES (25,'The Fat Dog');</v>
      </c>
    </row>
    <row r="27" spans="1:4">
      <c r="A27">
        <v>26</v>
      </c>
      <c r="B27" t="s">
        <v>268</v>
      </c>
      <c r="D27" t="str">
        <f t="shared" si="0"/>
        <v>INSERT INTO `restaurants`(`id`,`name`) VALUES (26,'The Hudson');</v>
      </c>
    </row>
    <row r="28" spans="1:4">
      <c r="A28">
        <v>27</v>
      </c>
      <c r="B28" t="s">
        <v>277</v>
      </c>
      <c r="D28" t="str">
        <f t="shared" si="0"/>
        <v>INSERT INTO `restaurants`(`id`,`name`) VALUES (27,'Kogi BBQ');</v>
      </c>
    </row>
    <row r="29" spans="1:4">
      <c r="A29">
        <v>28</v>
      </c>
      <c r="B29" t="s">
        <v>282</v>
      </c>
      <c r="D29" t="str">
        <f t="shared" si="0"/>
        <v>INSERT INTO `restaurants`(`id`,`name`) VALUES (28,'AMMO');</v>
      </c>
    </row>
    <row r="30" spans="1:4">
      <c r="A30">
        <v>29</v>
      </c>
      <c r="B30" t="s">
        <v>290</v>
      </c>
      <c r="D30" t="str">
        <f t="shared" si="0"/>
        <v>INSERT INTO `restaurants`(`id`,`name`) VALUES (29,'Luna Park');</v>
      </c>
    </row>
    <row r="31" spans="1:4">
      <c r="A31">
        <v>30</v>
      </c>
      <c r="B31" t="s">
        <v>299</v>
      </c>
      <c r="D31" t="str">
        <f t="shared" si="0"/>
        <v>INSERT INTO `restaurants`(`id`,`name`) VALUES (30,'Pachanga');</v>
      </c>
    </row>
    <row r="32" spans="1:4">
      <c r="A32">
        <v>31</v>
      </c>
      <c r="B32" t="s">
        <v>307</v>
      </c>
      <c r="D32" t="str">
        <f t="shared" si="0"/>
        <v>INSERT INTO `restaurants`(`id`,`name`) VALUES (31,'Islands');</v>
      </c>
    </row>
    <row r="33" spans="1:4">
      <c r="A33">
        <v>32</v>
      </c>
      <c r="B33" t="s">
        <v>318</v>
      </c>
      <c r="D33" t="str">
        <f t="shared" si="0"/>
        <v>INSERT INTO `restaurants`(`id`,`name`) VALUES (32,'Malo');</v>
      </c>
    </row>
    <row r="34" spans="1:4">
      <c r="A34">
        <v>33</v>
      </c>
      <c r="B34" t="s">
        <v>329</v>
      </c>
      <c r="D34" t="str">
        <f t="shared" si="0"/>
        <v>INSERT INTO `restaurants`(`id`,`name`) VALUES (33,'Wood and Vine');</v>
      </c>
    </row>
    <row r="35" spans="1:4">
      <c r="A35">
        <v>34</v>
      </c>
      <c r="B35" s="3" t="s">
        <v>338</v>
      </c>
      <c r="D35" t="str">
        <f t="shared" si="0"/>
        <v>INSERT INTO `restaurants`(`id`,`name`) VALUES (34,'Home');</v>
      </c>
    </row>
    <row r="36" spans="1:4">
      <c r="A36">
        <v>35</v>
      </c>
      <c r="B36" t="s">
        <v>349</v>
      </c>
      <c r="D36" t="str">
        <f t="shared" si="0"/>
        <v>INSERT INTO `restaurants`(`id`,`name`) VALUES (35,'In N Out');</v>
      </c>
    </row>
    <row r="37" spans="1:4">
      <c r="A37">
        <v>36</v>
      </c>
      <c r="B37" t="s">
        <v>356</v>
      </c>
      <c r="D37" t="str">
        <f t="shared" si="0"/>
        <v>INSERT INTO `restaurants`(`id`,`name`) VALUES (36,'Toi on Sunset');</v>
      </c>
    </row>
    <row r="38" spans="1:4">
      <c r="A38">
        <v>37</v>
      </c>
      <c r="B38" t="s">
        <v>364</v>
      </c>
      <c r="D38" t="str">
        <f t="shared" si="0"/>
        <v>INSERT INTO `restaurants`(`id`,`name`) VALUES (37,'Potbelly');</v>
      </c>
    </row>
    <row r="39" spans="1:4">
      <c r="A39">
        <v>38</v>
      </c>
      <c r="B39" t="s">
        <v>373</v>
      </c>
      <c r="D39" t="str">
        <f t="shared" si="0"/>
        <v>INSERT INTO `restaurants`(`id`,`name`) VALUES (38,'Trattoria del Lupo ');</v>
      </c>
    </row>
    <row r="40" spans="1:4">
      <c r="A40">
        <v>39</v>
      </c>
      <c r="B40" t="s">
        <v>382</v>
      </c>
      <c r="D40" t="str">
        <f t="shared" si="0"/>
        <v>INSERT INTO `restaurants`(`id`,`name`) VALUES (39,'Stitch');</v>
      </c>
    </row>
    <row r="41" spans="1:4">
      <c r="A41">
        <v>40</v>
      </c>
      <c r="B41" t="s">
        <v>393</v>
      </c>
      <c r="D41" t="str">
        <f t="shared" si="0"/>
        <v>INSERT INTO `restaurants`(`id`,`name`) VALUES (40,'Ground Support');</v>
      </c>
    </row>
    <row r="42" spans="1:4">
      <c r="A42">
        <v>41</v>
      </c>
      <c r="B42" t="s">
        <v>403</v>
      </c>
      <c r="D42" t="str">
        <f t="shared" si="0"/>
        <v>INSERT INTO `restaurants`(`id`,`name`) VALUES (41,'Coffee Shop');</v>
      </c>
    </row>
    <row r="43" spans="1:4">
      <c r="A43">
        <v>42</v>
      </c>
      <c r="B43" t="s">
        <v>413</v>
      </c>
      <c r="D43" t="str">
        <f t="shared" si="0"/>
        <v>INSERT INTO `restaurants`(`id`,`name`) VALUES (42,'Grano Trattoria');</v>
      </c>
    </row>
    <row r="44" spans="1:4">
      <c r="A44">
        <v>43</v>
      </c>
      <c r="B44" t="s">
        <v>422</v>
      </c>
      <c r="D44" t="str">
        <f t="shared" si="0"/>
        <v>INSERT INTO `restaurants`(`id`,`name`) VALUES (43,'Fleur');</v>
      </c>
    </row>
    <row r="45" spans="1:4">
      <c r="A45">
        <v>44</v>
      </c>
      <c r="B45" t="s">
        <v>429</v>
      </c>
      <c r="D45" t="str">
        <f t="shared" si="0"/>
        <v>INSERT INTO `restaurants`(`id`,`name`) VALUES (44,'Magnolia ');</v>
      </c>
    </row>
    <row r="46" spans="1:4">
      <c r="A46">
        <v>45</v>
      </c>
      <c r="B46" s="3" t="s">
        <v>438</v>
      </c>
      <c r="D46" t="str">
        <f t="shared" si="0"/>
        <v>INSERT INTO `restaurants`(`id`,`name`) VALUES (45,'Yardhouse ');</v>
      </c>
    </row>
    <row r="47" spans="1:4">
      <c r="A47">
        <v>46</v>
      </c>
      <c r="B47" t="s">
        <v>447</v>
      </c>
      <c r="D47" t="str">
        <f t="shared" si="0"/>
        <v>INSERT INTO `restaurants`(`id`,`name`) VALUES (46,'Blue Cow Kitchen');</v>
      </c>
    </row>
    <row r="48" spans="1:4">
      <c r="A48">
        <v>47</v>
      </c>
      <c r="B48" t="s">
        <v>456</v>
      </c>
      <c r="D48" t="str">
        <f t="shared" si="0"/>
        <v>INSERT INTO `restaurants`(`id`,`name`) VALUES (47,'Baja Fresh');</v>
      </c>
    </row>
    <row r="49" spans="1:4">
      <c r="A49">
        <v>48</v>
      </c>
      <c r="B49" t="s">
        <v>102</v>
      </c>
      <c r="D49" t="str">
        <f t="shared" si="0"/>
        <v>INSERT INTO `restaurants`(`id`,`name`) VALUES (48,'Swingers');</v>
      </c>
    </row>
    <row r="50" spans="1:4">
      <c r="A50">
        <v>49</v>
      </c>
      <c r="B50" t="s">
        <v>469</v>
      </c>
      <c r="D50" t="str">
        <f t="shared" si="0"/>
        <v>INSERT INTO `restaurants`(`id`,`name`) VALUES (49,'Cholada');</v>
      </c>
    </row>
    <row r="51" spans="1:4">
      <c r="A51">
        <v>50</v>
      </c>
      <c r="B51" t="s">
        <v>476</v>
      </c>
      <c r="D51" t="str">
        <f t="shared" si="0"/>
        <v>INSERT INTO `restaurants`(`id`,`name`) VALUES (50,'The Farm at South Mountain');</v>
      </c>
    </row>
    <row r="52" spans="1:4">
      <c r="A52">
        <v>51</v>
      </c>
      <c r="B52" t="s">
        <v>486</v>
      </c>
      <c r="D52" t="str">
        <f t="shared" si="0"/>
        <v>INSERT INTO `restaurants`(`id`,`name`) VALUES (51,'Doughboys');</v>
      </c>
    </row>
    <row r="53" spans="1:4">
      <c r="A53">
        <v>52</v>
      </c>
      <c r="B53" t="s">
        <v>5751</v>
      </c>
      <c r="D53" t="str">
        <f t="shared" si="0"/>
        <v>INSERT INTO `restaurants`(`id`,`name`) VALUES (52,'Joan''s on Third');</v>
      </c>
    </row>
    <row r="54" spans="1:4">
      <c r="A54">
        <v>53</v>
      </c>
      <c r="B54" t="s">
        <v>502</v>
      </c>
      <c r="D54" t="str">
        <f t="shared" si="0"/>
        <v>INSERT INTO `restaurants`(`id`,`name`) VALUES (53,'Toast Bakery Café');</v>
      </c>
    </row>
    <row r="55" spans="1:4">
      <c r="A55">
        <v>54</v>
      </c>
      <c r="B55" t="s">
        <v>512</v>
      </c>
      <c r="D55" t="str">
        <f t="shared" si="0"/>
        <v>INSERT INTO `restaurants`(`id`,`name`) VALUES (54,'Pizzeria il Fico');</v>
      </c>
    </row>
    <row r="56" spans="1:4">
      <c r="A56">
        <v>55</v>
      </c>
      <c r="B56" t="s">
        <v>523</v>
      </c>
      <c r="D56" t="str">
        <f t="shared" si="0"/>
        <v>INSERT INTO `restaurants`(`id`,`name`) VALUES (55,'Mohawk Bend');</v>
      </c>
    </row>
    <row r="57" spans="1:4">
      <c r="A57">
        <v>56</v>
      </c>
      <c r="B57" t="s">
        <v>532</v>
      </c>
      <c r="D57" t="str">
        <f t="shared" si="0"/>
        <v>INSERT INTO `restaurants`(`id`,`name`) VALUES (56,'The Trails Eatery');</v>
      </c>
    </row>
    <row r="58" spans="1:4">
      <c r="A58">
        <v>57</v>
      </c>
      <c r="B58" t="s">
        <v>541</v>
      </c>
      <c r="D58" t="str">
        <f t="shared" si="0"/>
        <v>INSERT INTO `restaurants`(`id`,`name`) VALUES (57,'Loteria ');</v>
      </c>
    </row>
    <row r="59" spans="1:4">
      <c r="A59">
        <v>58</v>
      </c>
      <c r="B59" t="s">
        <v>541</v>
      </c>
      <c r="D59" t="str">
        <f t="shared" si="0"/>
        <v>INSERT INTO `restaurants`(`id`,`name`) VALUES (58,'Loteria ');</v>
      </c>
    </row>
    <row r="60" spans="1:4">
      <c r="A60">
        <v>59</v>
      </c>
      <c r="B60" s="3" t="s">
        <v>549</v>
      </c>
      <c r="D60" t="str">
        <f t="shared" si="0"/>
        <v>INSERT INTO `restaurants`(`id`,`name`) VALUES (59,'Corner Bakery');</v>
      </c>
    </row>
    <row r="61" spans="1:4">
      <c r="A61">
        <v>60</v>
      </c>
      <c r="B61" t="s">
        <v>558</v>
      </c>
      <c r="D61" t="str">
        <f t="shared" si="0"/>
        <v>INSERT INTO `restaurants`(`id`,`name`) VALUES (60,'Tin Roof');</v>
      </c>
    </row>
    <row r="62" spans="1:4">
      <c r="A62">
        <v>61</v>
      </c>
      <c r="B62" t="s">
        <v>568</v>
      </c>
      <c r="D62" t="str">
        <f t="shared" si="0"/>
        <v>INSERT INTO `restaurants`(`id`,`name`) VALUES (61,'Sunny Spot');</v>
      </c>
    </row>
    <row r="63" spans="1:4">
      <c r="A63">
        <v>62</v>
      </c>
      <c r="B63" t="s">
        <v>541</v>
      </c>
      <c r="D63" t="str">
        <f t="shared" si="0"/>
        <v>INSERT INTO `restaurants`(`id`,`name`) VALUES (62,'Loteria ');</v>
      </c>
    </row>
    <row r="64" spans="1:4">
      <c r="A64">
        <v>63</v>
      </c>
      <c r="B64" s="3" t="s">
        <v>541</v>
      </c>
      <c r="D64" t="str">
        <f t="shared" si="0"/>
        <v>INSERT INTO `restaurants`(`id`,`name`) VALUES (63,'Loteria ');</v>
      </c>
    </row>
    <row r="65" spans="1:4">
      <c r="A65">
        <v>64</v>
      </c>
      <c r="B65" s="3" t="s">
        <v>585</v>
      </c>
      <c r="D65" t="str">
        <f t="shared" si="0"/>
        <v>INSERT INTO `restaurants`(`id`,`name`) VALUES (64,'Quality Food and Beverage');</v>
      </c>
    </row>
    <row r="66" spans="1:4">
      <c r="A66">
        <v>65</v>
      </c>
      <c r="B66" s="3" t="s">
        <v>593</v>
      </c>
      <c r="D66" t="str">
        <f t="shared" ref="D66:D129" si="1">"INSERT INTO `restaurants`(`id`,`name`) VALUES (" &amp; A66 &amp; "," &amp; CONCATENATE("'",B66,"'") &amp;");"</f>
        <v>INSERT INTO `restaurants`(`id`,`name`) VALUES (65,'Le Pain Quotidain');</v>
      </c>
    </row>
    <row r="67" spans="1:4">
      <c r="A67">
        <v>66</v>
      </c>
      <c r="B67" s="3" t="s">
        <v>602</v>
      </c>
      <c r="D67" t="str">
        <f t="shared" si="1"/>
        <v>INSERT INTO `restaurants`(`id`,`name`) VALUES (66,'All About The Bread');</v>
      </c>
    </row>
    <row r="68" spans="1:4">
      <c r="A68">
        <v>67</v>
      </c>
      <c r="B68" s="3" t="s">
        <v>611</v>
      </c>
      <c r="D68" t="str">
        <f t="shared" si="1"/>
        <v>INSERT INTO `restaurants`(`id`,`name`) VALUES (67,'Brio NYC');</v>
      </c>
    </row>
    <row r="69" spans="1:4">
      <c r="A69">
        <v>68</v>
      </c>
      <c r="B69" s="3" t="s">
        <v>5752</v>
      </c>
      <c r="D69" t="str">
        <f t="shared" si="1"/>
        <v>INSERT INTO `restaurants`(`id`,`name`) VALUES (68,'Mona''s Café');</v>
      </c>
    </row>
    <row r="70" spans="1:4">
      <c r="A70">
        <v>69</v>
      </c>
      <c r="B70" s="3" t="s">
        <v>628</v>
      </c>
      <c r="D70" t="str">
        <f t="shared" si="1"/>
        <v>INSERT INTO `restaurants`(`id`,`name`) VALUES (69,'Café Granada');</v>
      </c>
    </row>
    <row r="71" spans="1:4">
      <c r="A71">
        <v>70</v>
      </c>
      <c r="B71" s="3" t="s">
        <v>637</v>
      </c>
      <c r="D71" t="str">
        <f t="shared" si="1"/>
        <v>INSERT INTO `restaurants`(`id`,`name`) VALUES (70,'Camellia Grill');</v>
      </c>
    </row>
    <row r="72" spans="1:4">
      <c r="A72">
        <v>71</v>
      </c>
      <c r="B72" t="s">
        <v>5753</v>
      </c>
      <c r="D72" t="str">
        <f t="shared" si="1"/>
        <v>INSERT INTO `restaurants`(`id`,`name`) VALUES (71,'Gautreau''s Restaurant');</v>
      </c>
    </row>
    <row r="73" spans="1:4">
      <c r="A73">
        <v>72</v>
      </c>
      <c r="B73" t="s">
        <v>5754</v>
      </c>
      <c r="D73" t="str">
        <f t="shared" si="1"/>
        <v>INSERT INTO `restaurants`(`id`,`name`) VALUES (72,'Dante''s Kitchen');</v>
      </c>
    </row>
    <row r="74" spans="1:4">
      <c r="A74">
        <v>73</v>
      </c>
      <c r="B74" t="s">
        <v>660</v>
      </c>
      <c r="D74" t="str">
        <f t="shared" si="1"/>
        <v>INSERT INTO `restaurants`(`id`,`name`) VALUES (73,'Lilette');</v>
      </c>
    </row>
    <row r="75" spans="1:4">
      <c r="A75">
        <v>74</v>
      </c>
      <c r="B75" t="s">
        <v>5755</v>
      </c>
      <c r="D75" t="str">
        <f t="shared" si="1"/>
        <v>INSERT INTO `restaurants`(`id`,`name`) VALUES (74,'Theo''s Pizza');</v>
      </c>
    </row>
    <row r="76" spans="1:4">
      <c r="A76">
        <v>75</v>
      </c>
      <c r="B76" t="s">
        <v>5755</v>
      </c>
      <c r="D76" t="str">
        <f t="shared" si="1"/>
        <v>INSERT INTO `restaurants`(`id`,`name`) VALUES (75,'Theo''s Pizza');</v>
      </c>
    </row>
    <row r="77" spans="1:4">
      <c r="A77">
        <v>76</v>
      </c>
      <c r="B77" s="3" t="s">
        <v>5756</v>
      </c>
      <c r="D77" t="str">
        <f t="shared" si="1"/>
        <v>INSERT INTO `restaurants`(`id`,`name`) VALUES (76,'Nacho Mama''s');</v>
      </c>
    </row>
    <row r="78" spans="1:4">
      <c r="A78">
        <v>77</v>
      </c>
      <c r="B78" s="3" t="s">
        <v>5756</v>
      </c>
      <c r="D78" t="str">
        <f t="shared" si="1"/>
        <v>INSERT INTO `restaurants`(`id`,`name`) VALUES (77,'Nacho Mama''s');</v>
      </c>
    </row>
    <row r="79" spans="1:4">
      <c r="A79">
        <v>78</v>
      </c>
      <c r="B79" s="3" t="s">
        <v>5757</v>
      </c>
      <c r="D79" t="str">
        <f t="shared" si="1"/>
        <v>INSERT INTO `restaurants`(`id`,`name`) VALUES (78,'Juan''s flying burrito');</v>
      </c>
    </row>
    <row r="80" spans="1:4">
      <c r="A80">
        <v>79</v>
      </c>
      <c r="B80" s="3" t="s">
        <v>5757</v>
      </c>
      <c r="D80" t="str">
        <f t="shared" si="1"/>
        <v>INSERT INTO `restaurants`(`id`,`name`) VALUES (79,'Juan''s flying burrito');</v>
      </c>
    </row>
    <row r="81" spans="1:4">
      <c r="A81">
        <v>80</v>
      </c>
      <c r="B81" s="3" t="s">
        <v>5758</v>
      </c>
      <c r="D81" t="str">
        <f t="shared" si="1"/>
        <v>INSERT INTO `restaurants`(`id`,`name`) VALUES (80,'Surrey''s');</v>
      </c>
    </row>
    <row r="82" spans="1:4">
      <c r="A82">
        <v>81</v>
      </c>
      <c r="B82" s="3" t="s">
        <v>5759</v>
      </c>
      <c r="D82" t="str">
        <f t="shared" si="1"/>
        <v>INSERT INTO `restaurants`(`id`,`name`) VALUES (81,'Surrey''s Café and Juice Bar');</v>
      </c>
    </row>
    <row r="83" spans="1:4">
      <c r="A83">
        <v>82</v>
      </c>
      <c r="B83" s="3" t="s">
        <v>719</v>
      </c>
      <c r="D83" t="str">
        <f t="shared" si="1"/>
        <v>INSERT INTO `restaurants`(`id`,`name`) VALUES (82,'Bouligny Tavern');</v>
      </c>
    </row>
    <row r="84" spans="1:4">
      <c r="A84">
        <v>83</v>
      </c>
      <c r="B84" s="3" t="s">
        <v>729</v>
      </c>
      <c r="D84" t="str">
        <f t="shared" si="1"/>
        <v>INSERT INTO `restaurants`(`id`,`name`) VALUES (83,'Café Degas');</v>
      </c>
    </row>
    <row r="85" spans="1:4">
      <c r="A85">
        <v>84</v>
      </c>
      <c r="B85" s="3" t="s">
        <v>5760</v>
      </c>
      <c r="D85" t="str">
        <f t="shared" si="1"/>
        <v>INSERT INTO `restaurants`(`id`,`name`) VALUES (84,'Andrea''s Restaurant');</v>
      </c>
    </row>
    <row r="86" spans="1:4">
      <c r="A86">
        <v>85</v>
      </c>
      <c r="B86" s="3" t="s">
        <v>748</v>
      </c>
      <c r="D86" t="str">
        <f t="shared" si="1"/>
        <v>INSERT INTO `restaurants`(`id`,`name`) VALUES (85,'Sukho Thai');</v>
      </c>
    </row>
    <row r="87" spans="1:4">
      <c r="A87">
        <v>86</v>
      </c>
      <c r="B87" s="3" t="s">
        <v>748</v>
      </c>
      <c r="D87" t="str">
        <f t="shared" si="1"/>
        <v>INSERT INTO `restaurants`(`id`,`name`) VALUES (86,'Sukho Thai');</v>
      </c>
    </row>
    <row r="88" spans="1:4">
      <c r="A88">
        <v>87</v>
      </c>
      <c r="B88" s="3" t="s">
        <v>760</v>
      </c>
      <c r="D88" t="str">
        <f t="shared" si="1"/>
        <v>INSERT INTO `restaurants`(`id`,`name`) VALUES (87,'LA Thai');</v>
      </c>
    </row>
    <row r="89" spans="1:4">
      <c r="A89">
        <v>88</v>
      </c>
      <c r="B89" s="3" t="s">
        <v>770</v>
      </c>
      <c r="D89" t="str">
        <f t="shared" si="1"/>
        <v>INSERT INTO `restaurants`(`id`,`name`) VALUES (88,'Fresco Café');</v>
      </c>
    </row>
    <row r="90" spans="1:4">
      <c r="A90">
        <v>89</v>
      </c>
      <c r="B90" s="3" t="s">
        <v>778</v>
      </c>
      <c r="D90" t="str">
        <f t="shared" si="1"/>
        <v>INSERT INTO `restaurants`(`id`,`name`) VALUES (89,'Canal Street Bistro');</v>
      </c>
    </row>
    <row r="91" spans="1:4">
      <c r="A91">
        <v>90</v>
      </c>
      <c r="B91" s="3" t="s">
        <v>785</v>
      </c>
      <c r="D91" t="str">
        <f t="shared" si="1"/>
        <v>INSERT INTO `restaurants`(`id`,`name`) VALUES (90,'Green Goddess');</v>
      </c>
    </row>
    <row r="92" spans="1:4">
      <c r="A92">
        <v>91</v>
      </c>
      <c r="B92" s="3" t="s">
        <v>795</v>
      </c>
      <c r="D92" t="str">
        <f t="shared" si="1"/>
        <v>INSERT INTO `restaurants`(`id`,`name`) VALUES (91,'Eleven 79');</v>
      </c>
    </row>
    <row r="93" spans="1:4">
      <c r="A93">
        <v>92</v>
      </c>
      <c r="B93" s="3" t="s">
        <v>5761</v>
      </c>
      <c r="D93" t="str">
        <f t="shared" si="1"/>
        <v>INSERT INTO `restaurants`(`id`,`name`) VALUES (92,'Vincent''s Italian Cuisine');</v>
      </c>
    </row>
    <row r="94" spans="1:4">
      <c r="A94">
        <v>93</v>
      </c>
      <c r="B94" s="3" t="s">
        <v>5761</v>
      </c>
      <c r="D94" t="str">
        <f t="shared" si="1"/>
        <v>INSERT INTO `restaurants`(`id`,`name`) VALUES (93,'Vincent''s Italian Cuisine');</v>
      </c>
    </row>
    <row r="95" spans="1:4">
      <c r="A95">
        <v>94</v>
      </c>
      <c r="B95" s="3" t="s">
        <v>815</v>
      </c>
      <c r="D95" t="str">
        <f t="shared" si="1"/>
        <v>INSERT INTO `restaurants`(`id`,`name`) VALUES (94,'August');</v>
      </c>
    </row>
    <row r="96" spans="1:4">
      <c r="A96">
        <v>95</v>
      </c>
      <c r="B96" s="3" t="s">
        <v>824</v>
      </c>
      <c r="D96" t="str">
        <f t="shared" si="1"/>
        <v>INSERT INTO `restaurants`(`id`,`name`) VALUES (95,'Havana');</v>
      </c>
    </row>
    <row r="97" spans="1:4">
      <c r="A97">
        <v>96</v>
      </c>
      <c r="B97" s="3" t="s">
        <v>837</v>
      </c>
      <c r="D97" t="str">
        <f t="shared" si="1"/>
        <v>INSERT INTO `restaurants`(`id`,`name`) VALUES (96,'Bonchaz');</v>
      </c>
    </row>
    <row r="98" spans="1:4">
      <c r="A98">
        <v>97</v>
      </c>
      <c r="B98" s="3" t="s">
        <v>848</v>
      </c>
      <c r="D98" t="str">
        <f t="shared" si="1"/>
        <v>INSERT INTO `restaurants`(`id`,`name`) VALUES (97,'The Charles Bar');</v>
      </c>
    </row>
    <row r="99" spans="1:4">
      <c r="A99">
        <v>98</v>
      </c>
      <c r="B99" s="3" t="s">
        <v>859</v>
      </c>
      <c r="D99" t="str">
        <f t="shared" si="1"/>
        <v>INSERT INTO `restaurants`(`id`,`name`) VALUES (98,'Caffe DeLuca');</v>
      </c>
    </row>
    <row r="100" spans="1:4">
      <c r="A100">
        <v>99</v>
      </c>
      <c r="B100" s="3" t="s">
        <v>869</v>
      </c>
      <c r="D100" t="str">
        <f t="shared" si="1"/>
        <v>INSERT INTO `restaurants`(`id`,`name`) VALUES (99,'Winberies Restaurant and Bar');</v>
      </c>
    </row>
    <row r="101" spans="1:4">
      <c r="A101">
        <v>100</v>
      </c>
      <c r="B101" s="3" t="s">
        <v>5762</v>
      </c>
      <c r="D101" t="str">
        <f t="shared" si="1"/>
        <v>INSERT INTO `restaurants`(`id`,`name`) VALUES (100,'Stanley''s Kitchen and Tap');</v>
      </c>
    </row>
    <row r="102" spans="1:4">
      <c r="A102">
        <v>101</v>
      </c>
      <c r="B102" s="3" t="s">
        <v>890</v>
      </c>
      <c r="D102" t="str">
        <f t="shared" si="1"/>
        <v>INSERT INTO `restaurants`(`id`,`name`) VALUES (101,'City Gate Grille');</v>
      </c>
    </row>
    <row r="103" spans="1:4">
      <c r="A103">
        <v>102</v>
      </c>
      <c r="B103" s="3" t="s">
        <v>5763</v>
      </c>
      <c r="D103" t="str">
        <f t="shared" si="1"/>
        <v>INSERT INTO `restaurants`(`id`,`name`) VALUES (102,'Angeli''s ');</v>
      </c>
    </row>
    <row r="104" spans="1:4">
      <c r="A104">
        <v>103</v>
      </c>
      <c r="B104" s="3" t="s">
        <v>908</v>
      </c>
      <c r="D104" t="str">
        <f t="shared" si="1"/>
        <v>INSERT INTO `restaurants`(`id`,`name`) VALUES (103,'La Casita');</v>
      </c>
    </row>
    <row r="105" spans="1:4">
      <c r="A105">
        <v>104</v>
      </c>
      <c r="B105" s="3" t="s">
        <v>918</v>
      </c>
      <c r="D105" t="str">
        <f t="shared" si="1"/>
        <v>INSERT INTO `restaurants`(`id`,`name`) VALUES (104,'El Gato Negro');</v>
      </c>
    </row>
    <row r="106" spans="1:4">
      <c r="A106">
        <v>105</v>
      </c>
      <c r="B106" s="3" t="s">
        <v>918</v>
      </c>
      <c r="D106" t="str">
        <f t="shared" si="1"/>
        <v>INSERT INTO `restaurants`(`id`,`name`) VALUES (105,'El Gato Negro');</v>
      </c>
    </row>
    <row r="107" spans="1:4">
      <c r="A107">
        <v>106</v>
      </c>
      <c r="B107" s="3" t="s">
        <v>5742</v>
      </c>
      <c r="D107" t="str">
        <f t="shared" si="1"/>
        <v>INSERT INTO `restaurants`(`id`,`name`) VALUES (106,'Hugo''s');</v>
      </c>
    </row>
    <row r="108" spans="1:4">
      <c r="A108">
        <v>107</v>
      </c>
      <c r="B108" s="3" t="s">
        <v>939</v>
      </c>
      <c r="D108" t="str">
        <f t="shared" si="1"/>
        <v>INSERT INTO `restaurants`(`id`,`name`) VALUES (107,'El Colibri');</v>
      </c>
    </row>
    <row r="109" spans="1:4">
      <c r="A109">
        <v>108</v>
      </c>
      <c r="B109" s="3" t="s">
        <v>947</v>
      </c>
      <c r="D109" t="str">
        <f t="shared" si="1"/>
        <v>INSERT INTO `restaurants`(`id`,`name`) VALUES (108,'Mendocino Farms');</v>
      </c>
    </row>
    <row r="110" spans="1:4">
      <c r="A110">
        <v>109</v>
      </c>
      <c r="B110" s="3" t="s">
        <v>955</v>
      </c>
      <c r="D110" t="str">
        <f t="shared" si="1"/>
        <v>INSERT INTO `restaurants`(`id`,`name`) VALUES (109,'Bottega Louie');</v>
      </c>
    </row>
    <row r="111" spans="1:4">
      <c r="A111">
        <v>110</v>
      </c>
      <c r="B111" s="3" t="s">
        <v>963</v>
      </c>
      <c r="D111" t="str">
        <f t="shared" si="1"/>
        <v>INSERT INTO `restaurants`(`id`,`name`) VALUES (110,'The Palace Grill');</v>
      </c>
    </row>
    <row r="112" spans="1:4">
      <c r="A112">
        <v>111</v>
      </c>
      <c r="B112" t="s">
        <v>972</v>
      </c>
      <c r="D112" t="str">
        <f t="shared" si="1"/>
        <v>INSERT INTO `restaurants`(`id`,`name`) VALUES (111,'Cerveceria Catalana');</v>
      </c>
    </row>
    <row r="113" spans="1:4">
      <c r="A113">
        <v>112</v>
      </c>
      <c r="B113" t="s">
        <v>981</v>
      </c>
      <c r="D113" t="str">
        <f t="shared" si="1"/>
        <v>INSERT INTO `restaurants`(`id`,`name`) VALUES (112,'Coi ');</v>
      </c>
    </row>
    <row r="114" spans="1:4">
      <c r="A114">
        <v>113</v>
      </c>
      <c r="B114" s="3" t="s">
        <v>991</v>
      </c>
      <c r="D114" t="str">
        <f t="shared" si="1"/>
        <v>INSERT INTO `restaurants`(`id`,`name`) VALUES (113,'Fenix 5-4');</v>
      </c>
    </row>
    <row r="115" spans="1:4">
      <c r="A115">
        <v>114</v>
      </c>
      <c r="B115" t="s">
        <v>1000</v>
      </c>
      <c r="D115" t="str">
        <f t="shared" si="1"/>
        <v>INSERT INTO `restaurants`(`id`,`name`) VALUES (114,'5th Quarter ');</v>
      </c>
    </row>
    <row r="116" spans="1:4">
      <c r="A116">
        <v>115</v>
      </c>
      <c r="B116" t="s">
        <v>1008</v>
      </c>
      <c r="D116" t="str">
        <f t="shared" si="1"/>
        <v>INSERT INTO `restaurants`(`id`,`name`) VALUES (115,'Pourhouse Restaurant');</v>
      </c>
    </row>
    <row r="117" spans="1:4">
      <c r="A117">
        <v>116</v>
      </c>
      <c r="B117" t="s">
        <v>1018</v>
      </c>
      <c r="D117" t="str">
        <f t="shared" si="1"/>
        <v>INSERT INTO `restaurants`(`id`,`name`) VALUES (116,'Water St. Café');</v>
      </c>
    </row>
    <row r="118" spans="1:4">
      <c r="A118">
        <v>117</v>
      </c>
      <c r="B118" t="s">
        <v>1026</v>
      </c>
      <c r="D118" t="str">
        <f t="shared" si="1"/>
        <v>INSERT INTO `restaurants`(`id`,`name`) VALUES (117,'Cinema');</v>
      </c>
    </row>
    <row r="119" spans="1:4">
      <c r="A119">
        <v>118</v>
      </c>
      <c r="B119" t="s">
        <v>1026</v>
      </c>
      <c r="D119" t="str">
        <f t="shared" si="1"/>
        <v>INSERT INTO `restaurants`(`id`,`name`) VALUES (118,'Cinema');</v>
      </c>
    </row>
    <row r="120" spans="1:4">
      <c r="A120">
        <v>119</v>
      </c>
      <c r="B120" t="s">
        <v>1037</v>
      </c>
      <c r="D120" t="str">
        <f t="shared" si="1"/>
        <v>INSERT INTO `restaurants`(`id`,`name`) VALUES (119,'Mai Mexican Kitchen');</v>
      </c>
    </row>
    <row r="121" spans="1:4">
      <c r="A121">
        <v>120</v>
      </c>
      <c r="B121" t="s">
        <v>1044</v>
      </c>
      <c r="D121" t="str">
        <f t="shared" si="1"/>
        <v>INSERT INTO `restaurants`(`id`,`name`) VALUES (120,'Amarone Ristorante');</v>
      </c>
    </row>
    <row r="122" spans="1:4">
      <c r="A122">
        <v>121</v>
      </c>
      <c r="B122" t="s">
        <v>1053</v>
      </c>
      <c r="D122" t="str">
        <f t="shared" si="1"/>
        <v>INSERT INTO `restaurants`(`id`,`name`) VALUES (121,'Bartolotto');</v>
      </c>
    </row>
    <row r="123" spans="1:4">
      <c r="A123">
        <v>122</v>
      </c>
      <c r="B123" t="s">
        <v>5764</v>
      </c>
      <c r="D123" t="str">
        <f t="shared" si="1"/>
        <v>INSERT INTO `restaurants`(`id`,`name`) VALUES (122,'Todd English''s Olives');</v>
      </c>
    </row>
    <row r="124" spans="1:4">
      <c r="A124">
        <v>123</v>
      </c>
      <c r="B124" t="s">
        <v>1067</v>
      </c>
      <c r="D124" t="str">
        <f t="shared" si="1"/>
        <v>INSERT INTO `restaurants`(`id`,`name`) VALUES (123,'Circo');</v>
      </c>
    </row>
    <row r="125" spans="1:4">
      <c r="A125">
        <v>124</v>
      </c>
      <c r="B125" t="s">
        <v>1073</v>
      </c>
      <c r="D125" t="str">
        <f t="shared" si="1"/>
        <v>INSERT INTO `restaurants`(`id`,`name`) VALUES (124,'Michael Mina');</v>
      </c>
    </row>
    <row r="126" spans="1:4">
      <c r="A126">
        <v>125</v>
      </c>
      <c r="B126" t="s">
        <v>1067</v>
      </c>
      <c r="D126" t="str">
        <f t="shared" si="1"/>
        <v>INSERT INTO `restaurants`(`id`,`name`) VALUES (125,'Circo');</v>
      </c>
    </row>
    <row r="127" spans="1:4">
      <c r="A127">
        <v>126</v>
      </c>
      <c r="B127" s="3" t="s">
        <v>1086</v>
      </c>
      <c r="D127" t="str">
        <f t="shared" si="1"/>
        <v>INSERT INTO `restaurants`(`id`,`name`) VALUES (126,'Border Grill ');</v>
      </c>
    </row>
    <row r="128" spans="1:4">
      <c r="A128">
        <v>127</v>
      </c>
      <c r="B128" t="s">
        <v>1093</v>
      </c>
      <c r="D128" t="str">
        <f t="shared" si="1"/>
        <v>INSERT INTO `restaurants`(`id`,`name`) VALUES (127,'Bar Masa');</v>
      </c>
    </row>
    <row r="129" spans="1:4">
      <c r="A129">
        <v>128</v>
      </c>
      <c r="B129" t="s">
        <v>1103</v>
      </c>
      <c r="D129" t="str">
        <f t="shared" si="1"/>
        <v>INSERT INTO `restaurants`(`id`,`name`) VALUES (128,'Julian Serrano');</v>
      </c>
    </row>
    <row r="130" spans="1:4">
      <c r="A130">
        <v>129</v>
      </c>
      <c r="B130" t="s">
        <v>1111</v>
      </c>
      <c r="D130" t="str">
        <f t="shared" ref="D130:D193" si="2">"INSERT INTO `restaurants`(`id`,`name`) VALUES (" &amp; A130 &amp; "," &amp; CONCATENATE("'",B130,"'") &amp;");"</f>
        <v>INSERT INTO `restaurants`(`id`,`name`) VALUES (129,'ABC Kitchen');</v>
      </c>
    </row>
    <row r="131" spans="1:4">
      <c r="A131">
        <v>130</v>
      </c>
      <c r="B131" t="s">
        <v>1118</v>
      </c>
      <c r="D131" t="str">
        <f t="shared" si="2"/>
        <v>INSERT INTO `restaurants`(`id`,`name`) VALUES (130,'Mignon Wine and cheese bar');</v>
      </c>
    </row>
    <row r="132" spans="1:4">
      <c r="A132">
        <v>131</v>
      </c>
      <c r="B132" t="s">
        <v>5765</v>
      </c>
      <c r="D132" t="str">
        <f t="shared" si="2"/>
        <v>INSERT INTO `restaurants`(`id`,`name`) VALUES (131,'Victory''s Banner');</v>
      </c>
    </row>
    <row r="133" spans="1:4">
      <c r="A133">
        <v>132</v>
      </c>
      <c r="B133" t="s">
        <v>5766</v>
      </c>
      <c r="D133" t="str">
        <f t="shared" si="2"/>
        <v>INSERT INTO `restaurants`(`id`,`name`) VALUES (132,'Paru''s Indian Vegetarian ');</v>
      </c>
    </row>
    <row r="134" spans="1:4">
      <c r="A134">
        <v>133</v>
      </c>
      <c r="B134" t="s">
        <v>1144</v>
      </c>
      <c r="D134" t="str">
        <f t="shared" si="2"/>
        <v>INSERT INTO `restaurants`(`id`,`name`) VALUES (133,'Bell, Book &amp; Candle');</v>
      </c>
    </row>
    <row r="135" spans="1:4">
      <c r="A135">
        <v>134</v>
      </c>
      <c r="B135" t="s">
        <v>1153</v>
      </c>
      <c r="D135" t="str">
        <f t="shared" si="2"/>
        <v>INSERT INTO `restaurants`(`id`,`name`) VALUES (134,'Cal Pep');</v>
      </c>
    </row>
    <row r="136" spans="1:4">
      <c r="A136">
        <v>135</v>
      </c>
      <c r="B136" s="3" t="s">
        <v>1159</v>
      </c>
      <c r="D136" t="str">
        <f t="shared" si="2"/>
        <v>INSERT INTO `restaurants`(`id`,`name`) VALUES (135,'Vinoteque on Melrose');</v>
      </c>
    </row>
    <row r="137" spans="1:4">
      <c r="A137">
        <v>136</v>
      </c>
      <c r="B137" s="3" t="s">
        <v>1168</v>
      </c>
      <c r="D137" t="str">
        <f t="shared" si="2"/>
        <v>INSERT INTO `restaurants`(`id`,`name`) VALUES (136,'Petros');</v>
      </c>
    </row>
    <row r="138" spans="1:4">
      <c r="A138">
        <v>137</v>
      </c>
      <c r="B138" s="3" t="s">
        <v>1168</v>
      </c>
      <c r="D138" t="str">
        <f t="shared" si="2"/>
        <v>INSERT INTO `restaurants`(`id`,`name`) VALUES (137,'Petros');</v>
      </c>
    </row>
    <row r="139" spans="1:4">
      <c r="A139">
        <v>138</v>
      </c>
      <c r="B139" s="3" t="s">
        <v>1168</v>
      </c>
      <c r="D139" t="str">
        <f t="shared" si="2"/>
        <v>INSERT INTO `restaurants`(`id`,`name`) VALUES (138,'Petros');</v>
      </c>
    </row>
    <row r="140" spans="1:4">
      <c r="A140">
        <v>139</v>
      </c>
      <c r="B140" s="3" t="s">
        <v>1187</v>
      </c>
      <c r="D140" t="str">
        <f t="shared" si="2"/>
        <v>INSERT INTO `restaurants`(`id`,`name`) VALUES (139,'Taverna Tony');</v>
      </c>
    </row>
    <row r="141" spans="1:4">
      <c r="A141">
        <v>140</v>
      </c>
      <c r="B141" s="3" t="s">
        <v>1195</v>
      </c>
      <c r="D141" t="str">
        <f t="shared" si="2"/>
        <v>INSERT INTO `restaurants`(`id`,`name`) VALUES (140,'Bossa Nova');</v>
      </c>
    </row>
    <row r="142" spans="1:4">
      <c r="A142">
        <v>141</v>
      </c>
      <c r="B142" s="3" t="s">
        <v>1195</v>
      </c>
      <c r="D142" t="str">
        <f t="shared" si="2"/>
        <v>INSERT INTO `restaurants`(`id`,`name`) VALUES (141,'Bossa Nova');</v>
      </c>
    </row>
    <row r="143" spans="1:4">
      <c r="A143">
        <v>142</v>
      </c>
      <c r="B143" s="3" t="s">
        <v>1195</v>
      </c>
      <c r="D143" t="str">
        <f t="shared" si="2"/>
        <v>INSERT INTO `restaurants`(`id`,`name`) VALUES (142,'Bossa Nova');</v>
      </c>
    </row>
    <row r="144" spans="1:4">
      <c r="A144">
        <v>143</v>
      </c>
      <c r="B144" s="3" t="s">
        <v>5767</v>
      </c>
      <c r="D144" t="str">
        <f t="shared" si="2"/>
        <v>INSERT INTO `restaurants`(`id`,`name`) VALUES (143,'Lala''s Grill');</v>
      </c>
    </row>
    <row r="145" spans="1:4">
      <c r="A145">
        <v>144</v>
      </c>
      <c r="B145" s="3" t="s">
        <v>5767</v>
      </c>
      <c r="D145" t="str">
        <f t="shared" si="2"/>
        <v>INSERT INTO `restaurants`(`id`,`name`) VALUES (144,'Lala''s Grill');</v>
      </c>
    </row>
    <row r="146" spans="1:4">
      <c r="A146">
        <v>145</v>
      </c>
      <c r="B146" s="3" t="s">
        <v>1224</v>
      </c>
      <c r="D146" t="str">
        <f t="shared" si="2"/>
        <v>INSERT INTO `restaurants`(`id`,`name`) VALUES (145,'Circus Restaurant');</v>
      </c>
    </row>
    <row r="147" spans="1:4">
      <c r="A147">
        <v>146</v>
      </c>
      <c r="B147" s="3" t="s">
        <v>1234</v>
      </c>
      <c r="D147" t="str">
        <f t="shared" si="2"/>
        <v>INSERT INTO `restaurants`(`id`,`name`) VALUES (146,'Malbec');</v>
      </c>
    </row>
    <row r="148" spans="1:4">
      <c r="A148">
        <v>147</v>
      </c>
      <c r="B148" s="3" t="s">
        <v>1242</v>
      </c>
      <c r="D148" t="str">
        <f t="shared" si="2"/>
        <v>INSERT INTO `restaurants`(`id`,`name`) VALUES (147,'Umami burger');</v>
      </c>
    </row>
    <row r="149" spans="1:4">
      <c r="A149">
        <v>148</v>
      </c>
      <c r="B149" s="3" t="s">
        <v>1242</v>
      </c>
      <c r="D149" t="str">
        <f t="shared" si="2"/>
        <v>INSERT INTO `restaurants`(`id`,`name`) VALUES (148,'Umami burger');</v>
      </c>
    </row>
    <row r="150" spans="1:4">
      <c r="A150">
        <v>149</v>
      </c>
      <c r="B150" s="3" t="s">
        <v>1242</v>
      </c>
      <c r="D150" t="str">
        <f t="shared" si="2"/>
        <v>INSERT INTO `restaurants`(`id`,`name`) VALUES (149,'Umami burger');</v>
      </c>
    </row>
    <row r="151" spans="1:4">
      <c r="A151">
        <v>150</v>
      </c>
      <c r="B151" s="3" t="s">
        <v>1242</v>
      </c>
      <c r="D151" t="str">
        <f t="shared" si="2"/>
        <v>INSERT INTO `restaurants`(`id`,`name`) VALUES (150,'Umami burger');</v>
      </c>
    </row>
    <row r="152" spans="1:4">
      <c r="A152">
        <v>151</v>
      </c>
      <c r="B152" s="3" t="s">
        <v>1242</v>
      </c>
      <c r="D152" t="str">
        <f t="shared" si="2"/>
        <v>INSERT INTO `restaurants`(`id`,`name`) VALUES (151,'Umami burger');</v>
      </c>
    </row>
    <row r="153" spans="1:4">
      <c r="A153">
        <v>152</v>
      </c>
      <c r="B153" s="3" t="s">
        <v>1242</v>
      </c>
      <c r="D153" t="str">
        <f t="shared" si="2"/>
        <v>INSERT INTO `restaurants`(`id`,`name`) VALUES (152,'Umami burger');</v>
      </c>
    </row>
    <row r="154" spans="1:4">
      <c r="A154">
        <v>153</v>
      </c>
      <c r="B154" s="3" t="s">
        <v>1242</v>
      </c>
      <c r="D154" t="str">
        <f t="shared" si="2"/>
        <v>INSERT INTO `restaurants`(`id`,`name`) VALUES (153,'Umami burger');</v>
      </c>
    </row>
    <row r="155" spans="1:4">
      <c r="A155">
        <v>154</v>
      </c>
      <c r="B155" s="3" t="s">
        <v>1284</v>
      </c>
      <c r="D155" t="str">
        <f t="shared" si="2"/>
        <v>INSERT INTO `restaurants`(`id`,`name`) VALUES (154,'800 degrees');</v>
      </c>
    </row>
    <row r="156" spans="1:4">
      <c r="A156">
        <v>155</v>
      </c>
      <c r="B156" s="3" t="s">
        <v>1293</v>
      </c>
      <c r="D156" t="str">
        <f t="shared" si="2"/>
        <v>INSERT INTO `restaurants`(`id`,`name`) VALUES (155,'Red Medicine');</v>
      </c>
    </row>
    <row r="157" spans="1:4">
      <c r="A157">
        <v>156</v>
      </c>
      <c r="B157" s="3" t="s">
        <v>1303</v>
      </c>
      <c r="D157" t="str">
        <f t="shared" si="2"/>
        <v>INSERT INTO `restaurants`(`id`,`name`) VALUES (156,'The Counter');</v>
      </c>
    </row>
    <row r="158" spans="1:4">
      <c r="A158">
        <v>157</v>
      </c>
      <c r="B158" s="3" t="s">
        <v>1303</v>
      </c>
      <c r="D158" t="str">
        <f t="shared" si="2"/>
        <v>INSERT INTO `restaurants`(`id`,`name`) VALUES (157,'The Counter');</v>
      </c>
    </row>
    <row r="159" spans="1:4">
      <c r="A159">
        <v>158</v>
      </c>
      <c r="B159" s="3" t="s">
        <v>1303</v>
      </c>
      <c r="D159" t="str">
        <f t="shared" si="2"/>
        <v>INSERT INTO `restaurants`(`id`,`name`) VALUES (158,'The Counter');</v>
      </c>
    </row>
    <row r="160" spans="1:4">
      <c r="A160">
        <v>159</v>
      </c>
      <c r="B160" s="3" t="s">
        <v>1303</v>
      </c>
      <c r="D160" t="str">
        <f t="shared" si="2"/>
        <v>INSERT INTO `restaurants`(`id`,`name`) VALUES (159,'The Counter');</v>
      </c>
    </row>
    <row r="161" spans="1:4">
      <c r="A161">
        <v>160</v>
      </c>
      <c r="B161" s="3" t="s">
        <v>1303</v>
      </c>
      <c r="D161" t="str">
        <f t="shared" si="2"/>
        <v>INSERT INTO `restaurants`(`id`,`name`) VALUES (160,'The Counter');</v>
      </c>
    </row>
    <row r="162" spans="1:4">
      <c r="A162">
        <v>161</v>
      </c>
      <c r="B162" s="3" t="s">
        <v>1303</v>
      </c>
      <c r="D162" t="str">
        <f t="shared" si="2"/>
        <v>INSERT INTO `restaurants`(`id`,`name`) VALUES (161,'The Counter');</v>
      </c>
    </row>
    <row r="163" spans="1:4">
      <c r="A163">
        <v>162</v>
      </c>
      <c r="B163" s="3" t="s">
        <v>1303</v>
      </c>
      <c r="D163" t="str">
        <f t="shared" si="2"/>
        <v>INSERT INTO `restaurants`(`id`,`name`) VALUES (162,'The Counter');</v>
      </c>
    </row>
    <row r="164" spans="1:4">
      <c r="A164">
        <v>163</v>
      </c>
      <c r="B164" s="3" t="s">
        <v>1303</v>
      </c>
      <c r="D164" t="str">
        <f t="shared" si="2"/>
        <v>INSERT INTO `restaurants`(`id`,`name`) VALUES (163,'The Counter');</v>
      </c>
    </row>
    <row r="165" spans="1:4">
      <c r="A165">
        <v>164</v>
      </c>
      <c r="B165" s="3" t="s">
        <v>1303</v>
      </c>
      <c r="D165" t="str">
        <f t="shared" si="2"/>
        <v>INSERT INTO `restaurants`(`id`,`name`) VALUES (164,'The Counter');</v>
      </c>
    </row>
    <row r="166" spans="1:4">
      <c r="A166">
        <v>165</v>
      </c>
      <c r="B166" s="3" t="s">
        <v>5768</v>
      </c>
      <c r="D166" t="str">
        <f t="shared" si="2"/>
        <v>INSERT INTO `restaurants`(`id`,`name`) VALUES (165,'Mai''s Restaurant');</v>
      </c>
    </row>
    <row r="167" spans="1:4">
      <c r="A167">
        <v>166</v>
      </c>
      <c r="B167" s="3" t="s">
        <v>1352</v>
      </c>
      <c r="D167" t="str">
        <f t="shared" si="2"/>
        <v>INSERT INTO `restaurants`(`id`,`name`) VALUES (166,'Agave Kitchen');</v>
      </c>
    </row>
    <row r="168" spans="1:4">
      <c r="A168">
        <v>167</v>
      </c>
      <c r="B168" s="3" t="s">
        <v>1362</v>
      </c>
      <c r="D168" t="str">
        <f t="shared" si="2"/>
        <v>INSERT INTO `restaurants`(`id`,`name`) VALUES (167,'Osteria Sgarzarie');</v>
      </c>
    </row>
    <row r="169" spans="1:4">
      <c r="A169">
        <v>168</v>
      </c>
      <c r="B169" s="3" t="s">
        <v>1373</v>
      </c>
      <c r="D169" t="str">
        <f t="shared" si="2"/>
        <v>INSERT INTO `restaurants`(`id`,`name`) VALUES (168,'Red Garter');</v>
      </c>
    </row>
    <row r="170" spans="1:4">
      <c r="A170">
        <v>169</v>
      </c>
      <c r="B170" s="3" t="s">
        <v>1384</v>
      </c>
      <c r="D170" t="str">
        <f t="shared" si="2"/>
        <v>INSERT INTO `restaurants`(`id`,`name`) VALUES (169,'Golden View Open Bar');</v>
      </c>
    </row>
    <row r="171" spans="1:4">
      <c r="A171">
        <v>170</v>
      </c>
      <c r="B171" s="3" t="s">
        <v>1394</v>
      </c>
      <c r="D171" t="str">
        <f t="shared" si="2"/>
        <v>INSERT INTO `restaurants`(`id`,`name`) VALUES (170,'The Diner');</v>
      </c>
    </row>
    <row r="172" spans="1:4">
      <c r="A172">
        <v>171</v>
      </c>
      <c r="B172" s="3" t="s">
        <v>5769</v>
      </c>
      <c r="D172" t="str">
        <f t="shared" si="2"/>
        <v>INSERT INTO `restaurants`(`id`,`name`) VALUES (171,'Aphrodite''s Cafe and Pie Shop');</v>
      </c>
    </row>
    <row r="173" spans="1:4">
      <c r="A173">
        <v>172</v>
      </c>
      <c r="B173" t="s">
        <v>1413</v>
      </c>
      <c r="D173" t="str">
        <f t="shared" si="2"/>
        <v>INSERT INTO `restaurants`(`id`,`name`) VALUES (172,'Commune Cafe');</v>
      </c>
    </row>
    <row r="174" spans="1:4">
      <c r="A174">
        <v>173</v>
      </c>
      <c r="B174" t="s">
        <v>5770</v>
      </c>
      <c r="D174" t="str">
        <f t="shared" si="2"/>
        <v>INSERT INTO `restaurants`(`id`,`name`) VALUES (173,'Moxie''s');</v>
      </c>
    </row>
    <row r="175" spans="1:4">
      <c r="A175">
        <v>174</v>
      </c>
      <c r="B175" t="s">
        <v>1435</v>
      </c>
      <c r="D175" t="str">
        <f t="shared" si="2"/>
        <v>INSERT INTO `restaurants`(`id`,`name`) VALUES (174,'Society');</v>
      </c>
    </row>
    <row r="176" spans="1:4">
      <c r="A176">
        <v>175</v>
      </c>
      <c r="B176" t="s">
        <v>1446</v>
      </c>
      <c r="D176" t="str">
        <f t="shared" si="2"/>
        <v>INSERT INTO `restaurants`(`id`,`name`) VALUES (175,'New India Buffet and Restaurant');</v>
      </c>
    </row>
    <row r="177" spans="1:4">
      <c r="A177">
        <v>176</v>
      </c>
      <c r="B177" t="s">
        <v>1454</v>
      </c>
      <c r="D177" t="str">
        <f t="shared" si="2"/>
        <v>INSERT INTO `restaurants`(`id`,`name`) VALUES (176,'Eight 1/2 Restaurant Lounge');</v>
      </c>
    </row>
    <row r="178" spans="1:4">
      <c r="A178">
        <v>177</v>
      </c>
      <c r="B178" t="s">
        <v>1464</v>
      </c>
      <c r="D178" t="str">
        <f t="shared" si="2"/>
        <v>INSERT INTO `restaurants`(`id`,`name`) VALUES (177,'Bice Restaurant');</v>
      </c>
    </row>
    <row r="179" spans="1:4">
      <c r="A179">
        <v>178</v>
      </c>
      <c r="B179" t="s">
        <v>1472</v>
      </c>
      <c r="D179" t="str">
        <f t="shared" si="2"/>
        <v>INSERT INTO `restaurants`(`id`,`name`) VALUES (178,'Luna Piena');</v>
      </c>
    </row>
    <row r="180" spans="1:4">
      <c r="A180">
        <v>179</v>
      </c>
      <c r="B180" s="3" t="s">
        <v>1480</v>
      </c>
      <c r="D180" t="str">
        <f t="shared" si="2"/>
        <v>INSERT INTO `restaurants`(`id`,`name`) VALUES (179,'Masa');</v>
      </c>
    </row>
    <row r="181" spans="1:4">
      <c r="A181">
        <v>180</v>
      </c>
      <c r="B181" t="s">
        <v>1486</v>
      </c>
      <c r="D181" t="str">
        <f t="shared" si="2"/>
        <v>INSERT INTO `restaurants`(`id`,`name`) VALUES (180,'Long Beach Vegan Eatery');</v>
      </c>
    </row>
    <row r="182" spans="1:4">
      <c r="A182">
        <v>181</v>
      </c>
      <c r="B182" t="s">
        <v>1495</v>
      </c>
      <c r="D182" t="str">
        <f t="shared" si="2"/>
        <v>INSERT INTO `restaurants`(`id`,`name`) VALUES (181,'Barrafina');</v>
      </c>
    </row>
    <row r="183" spans="1:4">
      <c r="A183">
        <v>182</v>
      </c>
      <c r="B183" t="s">
        <v>1506</v>
      </c>
      <c r="D183" t="str">
        <f t="shared" si="2"/>
        <v>INSERT INTO `restaurants`(`id`,`name`) VALUES (182,'Mani Osteria');</v>
      </c>
    </row>
    <row r="184" spans="1:4">
      <c r="A184">
        <v>183</v>
      </c>
      <c r="B184" t="s">
        <v>1517</v>
      </c>
      <c r="D184" t="str">
        <f t="shared" si="2"/>
        <v>INSERT INTO `restaurants`(`id`,`name`) VALUES (183,'Alcazar');</v>
      </c>
    </row>
    <row r="185" spans="1:4">
      <c r="A185">
        <v>184</v>
      </c>
      <c r="B185" t="s">
        <v>1529</v>
      </c>
      <c r="D185" t="str">
        <f t="shared" si="2"/>
        <v>INSERT INTO `restaurants`(`id`,`name`) VALUES (184,'Au Sud de Nulle Part');</v>
      </c>
    </row>
    <row r="186" spans="1:4">
      <c r="A186">
        <v>185</v>
      </c>
      <c r="B186" s="3" t="s">
        <v>1535</v>
      </c>
      <c r="D186" t="str">
        <f t="shared" si="2"/>
        <v>INSERT INTO `restaurants`(`id`,`name`) VALUES (185,'Fusion Bar and Restaurant');</v>
      </c>
    </row>
    <row r="187" spans="1:4">
      <c r="A187">
        <v>186</v>
      </c>
      <c r="B187" s="3" t="s">
        <v>1544</v>
      </c>
      <c r="D187" t="str">
        <f t="shared" si="2"/>
        <v>INSERT INTO `restaurants`(`id`,`name`) VALUES (186,'Hard Rock Café');</v>
      </c>
    </row>
    <row r="188" spans="1:4">
      <c r="A188">
        <v>187</v>
      </c>
      <c r="B188" t="s">
        <v>1555</v>
      </c>
      <c r="D188" t="str">
        <f t="shared" si="2"/>
        <v>INSERT INTO `restaurants`(`id`,`name`) VALUES (187,'La Fonte');</v>
      </c>
    </row>
    <row r="189" spans="1:4">
      <c r="A189">
        <v>188</v>
      </c>
      <c r="B189" t="s">
        <v>1562</v>
      </c>
      <c r="D189" t="str">
        <f t="shared" si="2"/>
        <v>INSERT INTO `restaurants`(`id`,`name`) VALUES (188,'Murano');</v>
      </c>
    </row>
    <row r="190" spans="1:4">
      <c r="A190">
        <v>189</v>
      </c>
      <c r="B190" t="s">
        <v>1572</v>
      </c>
      <c r="D190" t="str">
        <f t="shared" si="2"/>
        <v>INSERT INTO `restaurants`(`id`,`name`) VALUES (189,'Acqua al 2');</v>
      </c>
    </row>
    <row r="191" spans="1:4">
      <c r="A191">
        <v>190</v>
      </c>
      <c r="B191" t="s">
        <v>1572</v>
      </c>
      <c r="D191" t="str">
        <f t="shared" si="2"/>
        <v>INSERT INTO `restaurants`(`id`,`name`) VALUES (190,'Acqua al 2');</v>
      </c>
    </row>
    <row r="192" spans="1:4">
      <c r="A192">
        <v>191</v>
      </c>
      <c r="B192" t="s">
        <v>1572</v>
      </c>
      <c r="D192" t="str">
        <f t="shared" si="2"/>
        <v>INSERT INTO `restaurants`(`id`,`name`) VALUES (191,'Acqua al 2');</v>
      </c>
    </row>
    <row r="193" spans="1:4">
      <c r="A193">
        <v>192</v>
      </c>
      <c r="B193" t="s">
        <v>1593</v>
      </c>
      <c r="D193" t="str">
        <f t="shared" si="2"/>
        <v>INSERT INTO `restaurants`(`id`,`name`) VALUES (192,'Vivanda');</v>
      </c>
    </row>
    <row r="194" spans="1:4">
      <c r="A194">
        <v>193</v>
      </c>
      <c r="B194" t="s">
        <v>1435</v>
      </c>
      <c r="D194" t="str">
        <f t="shared" ref="D194:D257" si="3">"INSERT INTO `restaurants`(`id`,`name`) VALUES (" &amp; A194 &amp; "," &amp; CONCATENATE("'",B194,"'") &amp;");"</f>
        <v>INSERT INTO `restaurants`(`id`,`name`) VALUES (193,'Society');</v>
      </c>
    </row>
    <row r="195" spans="1:4">
      <c r="A195">
        <v>194</v>
      </c>
      <c r="B195" t="s">
        <v>1609</v>
      </c>
      <c r="D195" t="str">
        <f t="shared" si="3"/>
        <v>INSERT INTO `restaurants`(`id`,`name`) VALUES (194,'Brewhouse');</v>
      </c>
    </row>
    <row r="196" spans="1:4">
      <c r="A196">
        <v>195</v>
      </c>
      <c r="B196" t="s">
        <v>1620</v>
      </c>
      <c r="D196" t="str">
        <f t="shared" si="3"/>
        <v>INSERT INTO `restaurants`(`id`,`name`) VALUES (195,'Yaletown Brewing');</v>
      </c>
    </row>
    <row r="197" spans="1:4">
      <c r="A197">
        <v>196</v>
      </c>
      <c r="B197" t="s">
        <v>1630</v>
      </c>
      <c r="D197" t="str">
        <f t="shared" si="3"/>
        <v>INSERT INTO `restaurants`(`id`,`name`) VALUES (196,'Big Ridge Brewing Company');</v>
      </c>
    </row>
    <row r="198" spans="1:4">
      <c r="A198">
        <v>197</v>
      </c>
      <c r="B198" t="s">
        <v>1640</v>
      </c>
      <c r="D198" t="str">
        <f t="shared" si="3"/>
        <v>INSERT INTO `restaurants`(`id`,`name`) VALUES (197,'Flying Beaver');</v>
      </c>
    </row>
    <row r="199" spans="1:4">
      <c r="A199">
        <v>198</v>
      </c>
      <c r="B199" s="3" t="s">
        <v>1650</v>
      </c>
      <c r="D199" t="str">
        <f t="shared" si="3"/>
        <v>INSERT INTO `restaurants`(`id`,`name`) VALUES (198,'Glowbal Grill');</v>
      </c>
    </row>
    <row r="200" spans="1:4">
      <c r="A200">
        <v>199</v>
      </c>
      <c r="B200" t="s">
        <v>1661</v>
      </c>
      <c r="D200" t="str">
        <f t="shared" si="3"/>
        <v>INSERT INTO `restaurants`(`id`,`name`) VALUES (199,'Market by Jean Georges');</v>
      </c>
    </row>
    <row r="201" spans="1:4">
      <c r="A201">
        <v>200</v>
      </c>
      <c r="B201" t="s">
        <v>1673</v>
      </c>
      <c r="D201" t="str">
        <f t="shared" si="3"/>
        <v>INSERT INTO `restaurants`(`id`,`name`) VALUES (200,'Italian Kitchen');</v>
      </c>
    </row>
    <row r="202" spans="1:4">
      <c r="A202">
        <v>201</v>
      </c>
      <c r="B202" t="s">
        <v>1682</v>
      </c>
      <c r="D202" t="str">
        <f t="shared" si="3"/>
        <v>INSERT INTO `restaurants`(`id`,`name`) VALUES (201,'Trattoria ');</v>
      </c>
    </row>
    <row r="203" spans="1:4">
      <c r="A203">
        <v>202</v>
      </c>
      <c r="B203" t="s">
        <v>1693</v>
      </c>
      <c r="D203" t="str">
        <f t="shared" si="3"/>
        <v>INSERT INTO `restaurants`(`id`,`name`) VALUES (202,'Azalea');</v>
      </c>
    </row>
    <row r="204" spans="1:4">
      <c r="A204">
        <v>203</v>
      </c>
      <c r="B204" t="s">
        <v>1701</v>
      </c>
      <c r="D204" t="str">
        <f t="shared" si="3"/>
        <v>INSERT INTO `restaurants`(`id`,`name`) VALUES (203,'Fino');</v>
      </c>
    </row>
    <row r="205" spans="1:4">
      <c r="A205">
        <v>204</v>
      </c>
      <c r="B205" t="s">
        <v>1709</v>
      </c>
      <c r="D205" t="str">
        <f t="shared" si="3"/>
        <v>INSERT INTO `restaurants`(`id`,`name`) VALUES (204,'Soleil Westwood');</v>
      </c>
    </row>
    <row r="206" spans="1:4">
      <c r="A206">
        <v>205</v>
      </c>
      <c r="B206" s="3" t="s">
        <v>1716</v>
      </c>
      <c r="D206" t="str">
        <f t="shared" si="3"/>
        <v>INSERT INTO `restaurants`(`id`,`name`) VALUES (205,'Borgo San Jacapo');</v>
      </c>
    </row>
    <row r="207" spans="1:4">
      <c r="A207">
        <v>206</v>
      </c>
      <c r="B207" t="s">
        <v>1726</v>
      </c>
      <c r="D207" t="str">
        <f t="shared" si="3"/>
        <v>INSERT INTO `restaurants`(`id`,`name`) VALUES (206,'Cleo');</v>
      </c>
    </row>
    <row r="208" spans="1:4">
      <c r="A208">
        <v>207</v>
      </c>
      <c r="B208" t="s">
        <v>1734</v>
      </c>
      <c r="D208" t="str">
        <f t="shared" si="3"/>
        <v>INSERT INTO `restaurants`(`id`,`name`) VALUES (207,'Enoteca Pitti e Gola Cantina');</v>
      </c>
    </row>
    <row r="209" spans="1:4">
      <c r="A209">
        <v>208</v>
      </c>
      <c r="B209" t="s">
        <v>1743</v>
      </c>
      <c r="D209" t="str">
        <f t="shared" si="3"/>
        <v>INSERT INTO `restaurants`(`id`,`name`) VALUES (208,'Gustapizza');</v>
      </c>
    </row>
    <row r="210" spans="1:4">
      <c r="A210">
        <v>209</v>
      </c>
      <c r="B210" t="s">
        <v>1749</v>
      </c>
      <c r="D210" t="str">
        <f t="shared" si="3"/>
        <v>INSERT INTO `restaurants`(`id`,`name`) VALUES (209,'Melisse');</v>
      </c>
    </row>
    <row r="211" spans="1:4">
      <c r="A211">
        <v>210</v>
      </c>
      <c r="B211" s="3" t="s">
        <v>1758</v>
      </c>
      <c r="D211" t="str">
        <f t="shared" si="3"/>
        <v>INSERT INTO `restaurants`(`id`,`name`) VALUES (210,'Browns Social House');</v>
      </c>
    </row>
    <row r="212" spans="1:4">
      <c r="A212">
        <v>211</v>
      </c>
      <c r="B212" t="s">
        <v>1770</v>
      </c>
      <c r="D212" t="str">
        <f t="shared" si="3"/>
        <v>INSERT INTO `restaurants`(`id`,`name`) VALUES (211,'Library Alehouse');</v>
      </c>
    </row>
    <row r="213" spans="1:4">
      <c r="A213">
        <v>212</v>
      </c>
      <c r="B213" t="s">
        <v>1778</v>
      </c>
      <c r="D213" t="str">
        <f t="shared" si="3"/>
        <v>INSERT INTO `restaurants`(`id`,`name`) VALUES (212,'Duplex on third');</v>
      </c>
    </row>
    <row r="214" spans="1:4">
      <c r="A214">
        <v>213</v>
      </c>
      <c r="B214" t="s">
        <v>1788</v>
      </c>
      <c r="D214" t="str">
        <f t="shared" si="3"/>
        <v>INSERT INTO `restaurants`(`id`,`name`) VALUES (213,'LaFonda supper club');</v>
      </c>
    </row>
    <row r="215" spans="1:4">
      <c r="A215">
        <v>214</v>
      </c>
      <c r="B215" t="s">
        <v>1795</v>
      </c>
      <c r="D215" t="str">
        <f t="shared" si="3"/>
        <v>INSERT INTO `restaurants`(`id`,`name`) VALUES (214,'Cibo Trattoria');</v>
      </c>
    </row>
    <row r="216" spans="1:4">
      <c r="A216">
        <v>215</v>
      </c>
      <c r="B216" t="s">
        <v>5771</v>
      </c>
      <c r="D216" t="str">
        <f t="shared" si="3"/>
        <v>INSERT INTO `restaurants`(`id`,`name`) VALUES (215,'Hart''s ');</v>
      </c>
    </row>
    <row r="217" spans="1:4">
      <c r="A217">
        <v>216</v>
      </c>
      <c r="B217" s="8" t="s">
        <v>1815</v>
      </c>
      <c r="D217" t="str">
        <f t="shared" si="3"/>
        <v>INSERT INTO `restaurants`(`id`,`name`) VALUES (216,'Hambleton Hall');</v>
      </c>
    </row>
    <row r="218" spans="1:4">
      <c r="A218">
        <v>217</v>
      </c>
      <c r="B218" t="s">
        <v>1822</v>
      </c>
      <c r="D218" t="str">
        <f t="shared" si="3"/>
        <v>INSERT INTO `restaurants`(`id`,`name`) VALUES (217,'Beachwood BBQ');</v>
      </c>
    </row>
    <row r="219" spans="1:4">
      <c r="A219">
        <v>218</v>
      </c>
      <c r="B219" s="8" t="s">
        <v>1831</v>
      </c>
      <c r="D219" t="str">
        <f t="shared" si="3"/>
        <v>INSERT INTO `restaurants`(`id`,`name`) VALUES (218,'City Tavern');</v>
      </c>
    </row>
    <row r="220" spans="1:4">
      <c r="A220">
        <v>219</v>
      </c>
      <c r="B220" t="s">
        <v>1822</v>
      </c>
      <c r="D220" t="str">
        <f t="shared" si="3"/>
        <v>INSERT INTO `restaurants`(`id`,`name`) VALUES (219,'Beachwood BBQ');</v>
      </c>
    </row>
    <row r="221" spans="1:4">
      <c r="A221">
        <v>220</v>
      </c>
      <c r="B221" t="s">
        <v>1844</v>
      </c>
      <c r="D221" t="str">
        <f t="shared" si="3"/>
        <v>INSERT INTO `restaurants`(`id`,`name`) VALUES (220,'PCI Bar and Grill');</v>
      </c>
    </row>
    <row r="222" spans="1:4">
      <c r="A222">
        <v>221</v>
      </c>
      <c r="B222" t="s">
        <v>1855</v>
      </c>
      <c r="D222" t="str">
        <f t="shared" si="3"/>
        <v>INSERT INTO `restaurants`(`id`,`name`) VALUES (221,'Tropicalia Brazilian Grill');</v>
      </c>
    </row>
    <row r="223" spans="1:4">
      <c r="A223">
        <v>222</v>
      </c>
      <c r="B223" s="3" t="s">
        <v>1863</v>
      </c>
      <c r="D223" t="str">
        <f t="shared" si="3"/>
        <v>INSERT INTO `restaurants`(`id`,`name`) VALUES (222,'Ydria ');</v>
      </c>
    </row>
    <row r="224" spans="1:4">
      <c r="A224">
        <v>223</v>
      </c>
      <c r="B224" s="3" t="s">
        <v>1872</v>
      </c>
      <c r="D224" t="str">
        <f t="shared" si="3"/>
        <v>INSERT INTO `restaurants`(`id`,`name`) VALUES (223,'Farmstand');</v>
      </c>
    </row>
    <row r="225" spans="1:4">
      <c r="A225">
        <v>224</v>
      </c>
      <c r="B225" s="3" t="s">
        <v>1880</v>
      </c>
      <c r="D225" t="str">
        <f t="shared" si="3"/>
        <v>INSERT INTO `restaurants`(`id`,`name`) VALUES (224,'Amercian Farmhouse Tavern');</v>
      </c>
    </row>
    <row r="226" spans="1:4">
      <c r="A226">
        <v>225</v>
      </c>
      <c r="B226" s="3" t="s">
        <v>1888</v>
      </c>
      <c r="D226" t="str">
        <f t="shared" si="3"/>
        <v>INSERT INTO `restaurants`(`id`,`name`) VALUES (225,'Square One Dining');</v>
      </c>
    </row>
    <row r="227" spans="1:4">
      <c r="A227">
        <v>226</v>
      </c>
      <c r="B227" s="3" t="s">
        <v>1896</v>
      </c>
      <c r="D227" t="str">
        <f t="shared" si="3"/>
        <v>INSERT INTO `restaurants`(`id`,`name`) VALUES (226,'Areal');</v>
      </c>
    </row>
    <row r="228" spans="1:4">
      <c r="A228">
        <v>227</v>
      </c>
      <c r="B228" s="3" t="s">
        <v>1905</v>
      </c>
      <c r="D228" t="str">
        <f t="shared" si="3"/>
        <v>INSERT INTO `restaurants`(`id`,`name`) VALUES (227,'Senor Fish');</v>
      </c>
    </row>
    <row r="229" spans="1:4">
      <c r="A229">
        <v>228</v>
      </c>
      <c r="B229" s="3" t="s">
        <v>1914</v>
      </c>
      <c r="D229" t="str">
        <f t="shared" si="3"/>
        <v>INSERT INTO `restaurants`(`id`,`name`) VALUES (228,'Birds Cafe');</v>
      </c>
    </row>
    <row r="230" spans="1:4">
      <c r="A230">
        <v>229</v>
      </c>
      <c r="B230" s="3" t="s">
        <v>1922</v>
      </c>
      <c r="D230" t="str">
        <f t="shared" si="3"/>
        <v>INSERT INTO `restaurants`(`id`,`name`) VALUES (229,'Blossom Restaurant');</v>
      </c>
    </row>
    <row r="231" spans="1:4">
      <c r="A231">
        <v>230</v>
      </c>
      <c r="B231" s="3" t="s">
        <v>1922</v>
      </c>
      <c r="D231" t="str">
        <f t="shared" si="3"/>
        <v>INSERT INTO `restaurants`(`id`,`name`) VALUES (230,'Blossom Restaurant');</v>
      </c>
    </row>
    <row r="232" spans="1:4">
      <c r="A232">
        <v>231</v>
      </c>
      <c r="B232" s="3" t="s">
        <v>1933</v>
      </c>
      <c r="D232" t="str">
        <f t="shared" si="3"/>
        <v>INSERT INTO `restaurants`(`id`,`name`) VALUES (231,'Cube');</v>
      </c>
    </row>
    <row r="233" spans="1:4">
      <c r="A233">
        <v>232</v>
      </c>
      <c r="B233" s="3" t="s">
        <v>1942</v>
      </c>
      <c r="D233" t="str">
        <f t="shared" si="3"/>
        <v>INSERT INTO `restaurants`(`id`,`name`) VALUES (232,'Café Midi');</v>
      </c>
    </row>
    <row r="234" spans="1:4">
      <c r="A234">
        <v>233</v>
      </c>
      <c r="B234" t="s">
        <v>1950</v>
      </c>
      <c r="D234" t="str">
        <f t="shared" si="3"/>
        <v>INSERT INTO `restaurants`(`id`,`name`) VALUES (233,'Trattoria Neapolis');</v>
      </c>
    </row>
    <row r="235" spans="1:4">
      <c r="A235">
        <v>234</v>
      </c>
      <c r="B235" s="3" t="s">
        <v>1960</v>
      </c>
      <c r="D235" t="str">
        <f t="shared" si="3"/>
        <v>INSERT INTO `restaurants`(`id`,`name`) VALUES (234,'Larchmont Bungelow');</v>
      </c>
    </row>
    <row r="236" spans="1:4">
      <c r="A236">
        <v>235</v>
      </c>
      <c r="B236" t="s">
        <v>5772</v>
      </c>
      <c r="D236" t="str">
        <f t="shared" si="3"/>
        <v>INSERT INTO `restaurants`(`id`,`name`) VALUES (235,'Basmati''s');</v>
      </c>
    </row>
    <row r="237" spans="1:4">
      <c r="A237">
        <v>236</v>
      </c>
      <c r="B237" t="s">
        <v>1978</v>
      </c>
      <c r="D237" t="str">
        <f t="shared" si="3"/>
        <v>INSERT INTO `restaurants`(`id`,`name`) VALUES (236,'Astro Burger');</v>
      </c>
    </row>
    <row r="238" spans="1:4">
      <c r="A238">
        <v>237</v>
      </c>
      <c r="B238" t="s">
        <v>1987</v>
      </c>
      <c r="D238" t="str">
        <f t="shared" si="3"/>
        <v>INSERT INTO `restaurants`(`id`,`name`) VALUES (237,'Venice Ale House');</v>
      </c>
    </row>
    <row r="239" spans="1:4">
      <c r="A239">
        <v>238</v>
      </c>
      <c r="B239" t="s">
        <v>1997</v>
      </c>
      <c r="D239" t="str">
        <f t="shared" si="3"/>
        <v>INSERT INTO `restaurants`(`id`,`name`) VALUES (238,'Café samana');</v>
      </c>
    </row>
    <row r="240" spans="1:4">
      <c r="A240">
        <v>239</v>
      </c>
      <c r="B240" t="s">
        <v>2008</v>
      </c>
      <c r="D240" t="str">
        <f t="shared" si="3"/>
        <v>INSERT INTO `restaurants`(`id`,`name`) VALUES (239,'Full of Life Flatbread');</v>
      </c>
    </row>
    <row r="241" spans="1:4">
      <c r="A241">
        <v>240</v>
      </c>
      <c r="B241" t="s">
        <v>2016</v>
      </c>
      <c r="D241" t="str">
        <f t="shared" si="3"/>
        <v>INSERT INTO `restaurants`(`id`,`name`) VALUES (240,'Las Casuelas Terraza');</v>
      </c>
    </row>
    <row r="242" spans="1:4">
      <c r="A242">
        <v>241</v>
      </c>
      <c r="B242" t="s">
        <v>2025</v>
      </c>
      <c r="D242" t="str">
        <f t="shared" si="3"/>
        <v>INSERT INTO `restaurants`(`id`,`name`) VALUES (241,'WitZend');</v>
      </c>
    </row>
    <row r="243" spans="1:4">
      <c r="A243">
        <v>242</v>
      </c>
      <c r="B243" t="s">
        <v>2032</v>
      </c>
      <c r="D243" t="str">
        <f t="shared" si="3"/>
        <v>INSERT INTO `restaurants`(`id`,`name`) VALUES (242,'Lulu California Bistro');</v>
      </c>
    </row>
    <row r="244" spans="1:4">
      <c r="A244">
        <v>243</v>
      </c>
      <c r="B244" t="s">
        <v>2041</v>
      </c>
      <c r="D244" t="str">
        <f t="shared" si="3"/>
        <v>INSERT INTO `restaurants`(`id`,`name`) VALUES (243,'Perch');</v>
      </c>
    </row>
    <row r="245" spans="1:4">
      <c r="A245">
        <v>244</v>
      </c>
      <c r="B245" t="s">
        <v>2051</v>
      </c>
      <c r="D245" t="str">
        <f t="shared" si="3"/>
        <v>INSERT INTO `restaurants`(`id`,`name`) VALUES (244,'Pizzeria Mozza');</v>
      </c>
    </row>
    <row r="246" spans="1:4">
      <c r="A246">
        <v>245</v>
      </c>
      <c r="B246" t="s">
        <v>2051</v>
      </c>
      <c r="D246" t="str">
        <f t="shared" si="3"/>
        <v>INSERT INTO `restaurants`(`id`,`name`) VALUES (245,'Pizzeria Mozza');</v>
      </c>
    </row>
    <row r="247" spans="1:4">
      <c r="A247">
        <v>246</v>
      </c>
      <c r="B247" s="3" t="s">
        <v>2066</v>
      </c>
      <c r="D247" t="str">
        <f t="shared" si="3"/>
        <v>INSERT INTO `restaurants`(`id`,`name`) VALUES (246,'Gusto');</v>
      </c>
    </row>
    <row r="248" spans="1:4">
      <c r="A248">
        <v>247</v>
      </c>
      <c r="B248" t="s">
        <v>2075</v>
      </c>
      <c r="D248" t="str">
        <f t="shared" si="3"/>
        <v>INSERT INTO `restaurants`(`id`,`name`) VALUES (247,'Rush Street');</v>
      </c>
    </row>
    <row r="249" spans="1:4">
      <c r="A249">
        <v>248</v>
      </c>
      <c r="B249" t="s">
        <v>2085</v>
      </c>
      <c r="D249" t="str">
        <f t="shared" si="3"/>
        <v>INSERT INTO `restaurants`(`id`,`name`) VALUES (248,'Alibi room');</v>
      </c>
    </row>
    <row r="250" spans="1:4">
      <c r="A250">
        <v>249</v>
      </c>
      <c r="B250" t="s">
        <v>2094</v>
      </c>
      <c r="D250" t="str">
        <f t="shared" si="3"/>
        <v>INSERT INTO `restaurants`(`id`,`name`) VALUES (249,'The Wood');</v>
      </c>
    </row>
    <row r="251" spans="1:4">
      <c r="A251">
        <v>250</v>
      </c>
      <c r="B251" t="s">
        <v>2101</v>
      </c>
      <c r="D251" t="str">
        <f t="shared" si="3"/>
        <v>INSERT INTO `restaurants`(`id`,`name`) VALUES (250,'Gjelina');</v>
      </c>
    </row>
    <row r="252" spans="1:4">
      <c r="A252">
        <v>251</v>
      </c>
      <c r="B252" t="s">
        <v>2108</v>
      </c>
      <c r="D252" t="str">
        <f t="shared" si="3"/>
        <v>INSERT INTO `restaurants`(`id`,`name`) VALUES (251,'The Tasting Kitchen');</v>
      </c>
    </row>
    <row r="253" spans="1:4">
      <c r="A253">
        <v>252</v>
      </c>
      <c r="B253" t="s">
        <v>2115</v>
      </c>
      <c r="D253" t="str">
        <f t="shared" si="3"/>
        <v>INSERT INTO `restaurants`(`id`,`name`) VALUES (252,'The Tasting Room');</v>
      </c>
    </row>
    <row r="254" spans="1:4">
      <c r="A254">
        <v>253</v>
      </c>
      <c r="B254" t="s">
        <v>2115</v>
      </c>
      <c r="D254" t="str">
        <f t="shared" si="3"/>
        <v>INSERT INTO `restaurants`(`id`,`name`) VALUES (253,'The Tasting Room');</v>
      </c>
    </row>
    <row r="255" spans="1:4">
      <c r="A255">
        <v>254</v>
      </c>
      <c r="B255" t="s">
        <v>2115</v>
      </c>
      <c r="D255" t="str">
        <f t="shared" si="3"/>
        <v>INSERT INTO `restaurants`(`id`,`name`) VALUES (254,'The Tasting Room');</v>
      </c>
    </row>
    <row r="256" spans="1:4">
      <c r="A256">
        <v>255</v>
      </c>
      <c r="B256" t="s">
        <v>5773</v>
      </c>
      <c r="D256" t="str">
        <f t="shared" si="3"/>
        <v>INSERT INTO `restaurants`(`id`,`name`) VALUES (255,'Max''s Wine Dive');</v>
      </c>
    </row>
    <row r="257" spans="1:4">
      <c r="A257">
        <v>256</v>
      </c>
      <c r="B257" t="s">
        <v>5773</v>
      </c>
      <c r="D257" t="str">
        <f t="shared" si="3"/>
        <v>INSERT INTO `restaurants`(`id`,`name`) VALUES (256,'Max''s Wine Dive');</v>
      </c>
    </row>
    <row r="258" spans="1:4">
      <c r="A258">
        <v>257</v>
      </c>
      <c r="B258" t="s">
        <v>5773</v>
      </c>
      <c r="D258" t="str">
        <f t="shared" ref="D258:D321" si="4">"INSERT INTO `restaurants`(`id`,`name`) VALUES (" &amp; A258 &amp; "," &amp; CONCATENATE("'",B258,"'") &amp;");"</f>
        <v>INSERT INTO `restaurants`(`id`,`name`) VALUES (257,'Max''s Wine Dive');</v>
      </c>
    </row>
    <row r="259" spans="1:4">
      <c r="A259">
        <v>258</v>
      </c>
      <c r="B259" t="s">
        <v>2166</v>
      </c>
      <c r="D259" t="str">
        <f t="shared" si="4"/>
        <v>INSERT INTO `restaurants`(`id`,`name`) VALUES (258,'Franklin and Company Tavern');</v>
      </c>
    </row>
    <row r="260" spans="1:4">
      <c r="A260">
        <v>259</v>
      </c>
      <c r="B260" t="s">
        <v>2175</v>
      </c>
      <c r="D260" t="str">
        <f t="shared" si="4"/>
        <v>INSERT INTO `restaurants`(`id`,`name`) VALUES (259,'The Parlor');</v>
      </c>
    </row>
    <row r="261" spans="1:4">
      <c r="A261">
        <v>260</v>
      </c>
      <c r="B261" t="s">
        <v>5774</v>
      </c>
      <c r="D261" t="str">
        <f t="shared" si="4"/>
        <v>INSERT INTO `restaurants`(`id`,`name`) VALUES (260,'Frankie Tocco''s Pizzeria');</v>
      </c>
    </row>
    <row r="262" spans="1:4">
      <c r="A262">
        <v>261</v>
      </c>
      <c r="B262" t="s">
        <v>2194</v>
      </c>
      <c r="D262" t="str">
        <f t="shared" si="4"/>
        <v>INSERT INTO `restaurants`(`id`,`name`) VALUES (261,'Della Terra Restaurant');</v>
      </c>
    </row>
    <row r="263" spans="1:4">
      <c r="A263">
        <v>262</v>
      </c>
      <c r="B263" t="s">
        <v>2203</v>
      </c>
      <c r="D263" t="str">
        <f t="shared" si="4"/>
        <v>INSERT INTO `restaurants`(`id`,`name`) VALUES (262,'Moonstone Beach Bar and Grill');</v>
      </c>
    </row>
    <row r="264" spans="1:4">
      <c r="A264">
        <v>263</v>
      </c>
      <c r="B264" s="3" t="s">
        <v>2211</v>
      </c>
      <c r="D264" t="str">
        <f t="shared" si="4"/>
        <v>INSERT INTO `restaurants`(`id`,`name`) VALUES (263,'Perch Restaurant');</v>
      </c>
    </row>
    <row r="265" spans="1:4">
      <c r="A265">
        <v>264</v>
      </c>
      <c r="B265" t="s">
        <v>2222</v>
      </c>
      <c r="D265" t="str">
        <f t="shared" si="4"/>
        <v>INSERT INTO `restaurants`(`id`,`name`) VALUES (264,'Il Pizzaiuolo');</v>
      </c>
    </row>
    <row r="266" spans="1:4">
      <c r="A266">
        <v>265</v>
      </c>
      <c r="B266" s="3" t="s">
        <v>2230</v>
      </c>
      <c r="D266" t="str">
        <f t="shared" si="4"/>
        <v>INSERT INTO `restaurants`(`id`,`name`) VALUES (265,'Babbo Ristorante');</v>
      </c>
    </row>
    <row r="267" spans="1:4">
      <c r="A267">
        <v>266</v>
      </c>
      <c r="B267" s="3" t="s">
        <v>2238</v>
      </c>
      <c r="D267" t="str">
        <f t="shared" si="4"/>
        <v>INSERT INTO `restaurants`(`id`,`name`) VALUES (266,'B&amp;B Ristorante');</v>
      </c>
    </row>
    <row r="268" spans="1:4">
      <c r="A268">
        <v>267</v>
      </c>
      <c r="B268" s="3" t="s">
        <v>2247</v>
      </c>
      <c r="D268" t="str">
        <f t="shared" si="4"/>
        <v>INSERT INTO `restaurants`(`id`,`name`) VALUES (267,'Esca');</v>
      </c>
    </row>
    <row r="269" spans="1:4">
      <c r="A269">
        <v>268</v>
      </c>
      <c r="B269" s="3" t="s">
        <v>2255</v>
      </c>
      <c r="D269" t="str">
        <f t="shared" si="4"/>
        <v>INSERT INTO `restaurants`(`id`,`name`) VALUES (268,'Felidia');</v>
      </c>
    </row>
    <row r="270" spans="1:4">
      <c r="A270">
        <v>269</v>
      </c>
      <c r="B270" s="3" t="s">
        <v>2264</v>
      </c>
      <c r="D270" t="str">
        <f t="shared" si="4"/>
        <v>INSERT INTO `restaurants`(`id`,`name`) VALUES (269,'Della Terra  ');</v>
      </c>
    </row>
    <row r="271" spans="1:4">
      <c r="A271">
        <v>270</v>
      </c>
      <c r="B271" s="3" t="s">
        <v>2276</v>
      </c>
      <c r="D271" t="str">
        <f t="shared" si="4"/>
        <v>INSERT INTO `restaurants`(`id`,`name`) VALUES (270,'Lupa Osteria Romana');</v>
      </c>
    </row>
    <row r="272" spans="1:4">
      <c r="A272">
        <v>271</v>
      </c>
      <c r="B272" s="3" t="s">
        <v>2276</v>
      </c>
      <c r="D272" t="str">
        <f t="shared" si="4"/>
        <v>INSERT INTO `restaurants`(`id`,`name`) VALUES (271,'Lupa Osteria Romana');</v>
      </c>
    </row>
    <row r="273" spans="1:4">
      <c r="A273">
        <v>272</v>
      </c>
      <c r="B273" s="3" t="s">
        <v>2291</v>
      </c>
      <c r="D273" t="str">
        <f t="shared" si="4"/>
        <v>INSERT INTO `restaurants`(`id`,`name`) VALUES (272,'Osteria Mozza');</v>
      </c>
    </row>
    <row r="274" spans="1:4">
      <c r="A274">
        <v>273</v>
      </c>
      <c r="B274" s="3" t="s">
        <v>2300</v>
      </c>
      <c r="D274" t="str">
        <f t="shared" si="4"/>
        <v>INSERT INTO `restaurants`(`id`,`name`) VALUES (273,'Otto Enoteca Pizzeria');</v>
      </c>
    </row>
    <row r="275" spans="1:4">
      <c r="A275">
        <v>274</v>
      </c>
      <c r="B275" s="3" t="s">
        <v>2307</v>
      </c>
      <c r="D275" t="str">
        <f t="shared" si="4"/>
        <v>INSERT INTO `restaurants`(`id`,`name`) VALUES (274,'Tarry Lodge');</v>
      </c>
    </row>
    <row r="276" spans="1:4">
      <c r="A276">
        <v>275</v>
      </c>
      <c r="B276" s="3" t="s">
        <v>2307</v>
      </c>
      <c r="D276" t="str">
        <f t="shared" si="4"/>
        <v>INSERT INTO `restaurants`(`id`,`name`) VALUES (275,'Tarry Lodge');</v>
      </c>
    </row>
    <row r="277" spans="1:4">
      <c r="A277">
        <v>276</v>
      </c>
      <c r="B277" s="3" t="s">
        <v>2323</v>
      </c>
      <c r="D277" t="str">
        <f t="shared" si="4"/>
        <v>INSERT INTO `restaurants`(`id`,`name`) VALUES (276,'Tarry Market');</v>
      </c>
    </row>
    <row r="278" spans="1:4">
      <c r="A278">
        <v>277</v>
      </c>
      <c r="B278" s="3" t="s">
        <v>2051</v>
      </c>
      <c r="D278" t="str">
        <f t="shared" si="4"/>
        <v>INSERT INTO `restaurants`(`id`,`name`) VALUES (277,'Pizzeria Mozza');</v>
      </c>
    </row>
    <row r="279" spans="1:4">
      <c r="A279">
        <v>278</v>
      </c>
      <c r="B279" s="3" t="s">
        <v>5775</v>
      </c>
      <c r="D279" t="str">
        <f t="shared" si="4"/>
        <v>INSERT INTO `restaurants`(`id`,`name`) VALUES (278,'Lucifer''s Pizza');</v>
      </c>
    </row>
    <row r="280" spans="1:4">
      <c r="A280">
        <v>279</v>
      </c>
      <c r="B280" s="3" t="s">
        <v>5775</v>
      </c>
      <c r="D280" t="str">
        <f t="shared" si="4"/>
        <v>INSERT INTO `restaurants`(`id`,`name`) VALUES (279,'Lucifer''s Pizza');</v>
      </c>
    </row>
    <row r="281" spans="1:4">
      <c r="A281">
        <v>280</v>
      </c>
      <c r="B281" s="3" t="s">
        <v>2348</v>
      </c>
      <c r="D281" t="str">
        <f t="shared" si="4"/>
        <v>INSERT INTO `restaurants`(`id`,`name`) VALUES (280,'The Corner Door');</v>
      </c>
    </row>
    <row r="282" spans="1:4">
      <c r="A282">
        <v>281</v>
      </c>
      <c r="B282" s="3" t="s">
        <v>2357</v>
      </c>
      <c r="D282" t="str">
        <f t="shared" si="4"/>
        <v>INSERT INTO `restaurants`(`id`,`name`) VALUES (281,'The Village');</v>
      </c>
    </row>
    <row r="283" spans="1:4">
      <c r="A283">
        <v>282</v>
      </c>
      <c r="B283" s="3" t="s">
        <v>5773</v>
      </c>
      <c r="D283" t="str">
        <f t="shared" si="4"/>
        <v>INSERT INTO `restaurants`(`id`,`name`) VALUES (282,'Max''s Wine Dive');</v>
      </c>
    </row>
    <row r="284" spans="1:4">
      <c r="A284">
        <v>283</v>
      </c>
      <c r="B284" s="3" t="s">
        <v>2372</v>
      </c>
      <c r="D284" t="str">
        <f t="shared" si="4"/>
        <v>INSERT INTO `restaurants`(`id`,`name`) VALUES (283,'Pitfire Pizza');</v>
      </c>
    </row>
    <row r="285" spans="1:4">
      <c r="A285">
        <v>284</v>
      </c>
      <c r="B285" s="3" t="s">
        <v>2372</v>
      </c>
      <c r="D285" t="str">
        <f t="shared" si="4"/>
        <v>INSERT INTO `restaurants`(`id`,`name`) VALUES (284,'Pitfire Pizza');</v>
      </c>
    </row>
    <row r="286" spans="1:4">
      <c r="A286">
        <v>285</v>
      </c>
      <c r="B286" s="3" t="s">
        <v>2372</v>
      </c>
      <c r="D286" t="str">
        <f t="shared" si="4"/>
        <v>INSERT INTO `restaurants`(`id`,`name`) VALUES (285,'Pitfire Pizza');</v>
      </c>
    </row>
    <row r="287" spans="1:4">
      <c r="A287">
        <v>286</v>
      </c>
      <c r="B287" s="3" t="s">
        <v>2372</v>
      </c>
      <c r="D287" t="str">
        <f t="shared" si="4"/>
        <v>INSERT INTO `restaurants`(`id`,`name`) VALUES (286,'Pitfire Pizza');</v>
      </c>
    </row>
    <row r="288" spans="1:4">
      <c r="A288">
        <v>287</v>
      </c>
      <c r="B288" s="3" t="s">
        <v>2372</v>
      </c>
      <c r="D288" t="str">
        <f t="shared" si="4"/>
        <v>INSERT INTO `restaurants`(`id`,`name`) VALUES (287,'Pitfire Pizza');</v>
      </c>
    </row>
    <row r="289" spans="1:4">
      <c r="A289">
        <v>288</v>
      </c>
      <c r="B289" s="3" t="s">
        <v>2395</v>
      </c>
      <c r="D289" t="str">
        <f t="shared" si="4"/>
        <v>INSERT INTO `restaurants`(`id`,`name`) VALUES (288,'Zinque');</v>
      </c>
    </row>
    <row r="290" spans="1:4">
      <c r="A290">
        <v>289</v>
      </c>
      <c r="B290" s="3" t="s">
        <v>2404</v>
      </c>
      <c r="D290" t="str">
        <f t="shared" si="4"/>
        <v>INSERT INTO `restaurants`(`id`,`name`) VALUES (289,'Tar &amp; Roses');</v>
      </c>
    </row>
    <row r="291" spans="1:4">
      <c r="A291">
        <v>290</v>
      </c>
      <c r="B291" s="3" t="s">
        <v>2413</v>
      </c>
      <c r="D291" t="str">
        <f t="shared" si="4"/>
        <v>INSERT INTO `restaurants`(`id`,`name`) VALUES (290,'Panorama Pizza Pub');</v>
      </c>
    </row>
    <row r="292" spans="1:4">
      <c r="A292">
        <v>291</v>
      </c>
      <c r="B292" s="3" t="s">
        <v>2420</v>
      </c>
      <c r="D292" t="str">
        <f t="shared" si="4"/>
        <v>INSERT INTO `restaurants`(`id`,`name`) VALUES (291,'Cafeteria');</v>
      </c>
    </row>
    <row r="293" spans="1:4">
      <c r="A293">
        <v>292</v>
      </c>
      <c r="B293" s="3" t="s">
        <v>2427</v>
      </c>
      <c r="D293" t="str">
        <f t="shared" si="4"/>
        <v>INSERT INTO `restaurants`(`id`,`name`) VALUES (292,'Mikado');</v>
      </c>
    </row>
    <row r="294" spans="1:4">
      <c r="A294">
        <v>293</v>
      </c>
      <c r="B294" t="s">
        <v>2434</v>
      </c>
      <c r="D294" t="str">
        <f t="shared" si="4"/>
        <v>INSERT INTO `restaurants`(`id`,`name`) VALUES (293,'Veggie Grill');</v>
      </c>
    </row>
    <row r="295" spans="1:4">
      <c r="A295">
        <v>294</v>
      </c>
      <c r="B295" t="s">
        <v>2434</v>
      </c>
      <c r="D295" t="str">
        <f t="shared" si="4"/>
        <v>INSERT INTO `restaurants`(`id`,`name`) VALUES (294,'Veggie Grill');</v>
      </c>
    </row>
    <row r="296" spans="1:4">
      <c r="A296">
        <v>295</v>
      </c>
      <c r="B296" t="s">
        <v>2434</v>
      </c>
      <c r="D296" t="str">
        <f t="shared" si="4"/>
        <v>INSERT INTO `restaurants`(`id`,`name`) VALUES (295,'Veggie Grill');</v>
      </c>
    </row>
    <row r="297" spans="1:4">
      <c r="A297">
        <v>296</v>
      </c>
      <c r="B297" t="s">
        <v>2434</v>
      </c>
      <c r="D297" t="str">
        <f t="shared" si="4"/>
        <v>INSERT INTO `restaurants`(`id`,`name`) VALUES (296,'Veggie Grill');</v>
      </c>
    </row>
    <row r="298" spans="1:4">
      <c r="A298">
        <v>297</v>
      </c>
      <c r="B298" t="s">
        <v>2434</v>
      </c>
      <c r="D298" t="str">
        <f t="shared" si="4"/>
        <v>INSERT INTO `restaurants`(`id`,`name`) VALUES (297,'Veggie Grill');</v>
      </c>
    </row>
    <row r="299" spans="1:4">
      <c r="A299">
        <v>298</v>
      </c>
      <c r="B299" t="s">
        <v>2434</v>
      </c>
      <c r="D299" t="str">
        <f t="shared" si="4"/>
        <v>INSERT INTO `restaurants`(`id`,`name`) VALUES (298,'Veggie Grill');</v>
      </c>
    </row>
    <row r="300" spans="1:4">
      <c r="A300">
        <v>299</v>
      </c>
      <c r="B300" t="s">
        <v>2434</v>
      </c>
      <c r="D300" t="str">
        <f t="shared" si="4"/>
        <v>INSERT INTO `restaurants`(`id`,`name`) VALUES (299,'Veggie Grill');</v>
      </c>
    </row>
    <row r="301" spans="1:4">
      <c r="A301">
        <v>300</v>
      </c>
      <c r="B301" t="s">
        <v>2434</v>
      </c>
      <c r="D301" t="str">
        <f t="shared" si="4"/>
        <v>INSERT INTO `restaurants`(`id`,`name`) VALUES (300,'Veggie Grill');</v>
      </c>
    </row>
    <row r="302" spans="1:4">
      <c r="A302">
        <v>301</v>
      </c>
      <c r="B302" t="s">
        <v>2434</v>
      </c>
      <c r="D302" t="str">
        <f t="shared" si="4"/>
        <v>INSERT INTO `restaurants`(`id`,`name`) VALUES (301,'Veggie Grill');</v>
      </c>
    </row>
    <row r="303" spans="1:4">
      <c r="A303">
        <v>302</v>
      </c>
      <c r="B303" t="s">
        <v>2434</v>
      </c>
      <c r="D303" t="str">
        <f t="shared" si="4"/>
        <v>INSERT INTO `restaurants`(`id`,`name`) VALUES (302,'Veggie Grill');</v>
      </c>
    </row>
    <row r="304" spans="1:4">
      <c r="A304">
        <v>303</v>
      </c>
      <c r="B304" t="s">
        <v>2434</v>
      </c>
      <c r="D304" t="str">
        <f t="shared" si="4"/>
        <v>INSERT INTO `restaurants`(`id`,`name`) VALUES (303,'Veggie Grill');</v>
      </c>
    </row>
    <row r="305" spans="1:4">
      <c r="A305">
        <v>304</v>
      </c>
      <c r="B305" t="s">
        <v>2483</v>
      </c>
      <c r="D305" t="str">
        <f t="shared" si="4"/>
        <v>INSERT INTO `restaurants`(`id`,`name`) VALUES (304,'Spitz');</v>
      </c>
    </row>
    <row r="306" spans="1:4">
      <c r="A306">
        <v>305</v>
      </c>
      <c r="B306" t="s">
        <v>2483</v>
      </c>
      <c r="D306" t="str">
        <f t="shared" si="4"/>
        <v>INSERT INTO `restaurants`(`id`,`name`) VALUES (305,'Spitz');</v>
      </c>
    </row>
    <row r="307" spans="1:4">
      <c r="A307">
        <v>306</v>
      </c>
      <c r="B307" t="s">
        <v>2483</v>
      </c>
      <c r="D307" t="str">
        <f t="shared" si="4"/>
        <v>INSERT INTO `restaurants`(`id`,`name`) VALUES (306,'Spitz');</v>
      </c>
    </row>
    <row r="308" spans="1:4">
      <c r="A308">
        <v>307</v>
      </c>
      <c r="B308" t="s">
        <v>5776</v>
      </c>
      <c r="D308" t="str">
        <f t="shared" si="4"/>
        <v>INSERT INTO `restaurants`(`id`,`name`) VALUES (307,'Fab''s Corner Cucina');</v>
      </c>
    </row>
    <row r="309" spans="1:4">
      <c r="A309">
        <v>308</v>
      </c>
      <c r="B309" t="s">
        <v>2508</v>
      </c>
      <c r="D309" t="str">
        <f t="shared" si="4"/>
        <v>INSERT INTO `restaurants`(`id`,`name`) VALUES (308,'Rascal');</v>
      </c>
    </row>
    <row r="310" spans="1:4">
      <c r="A310">
        <v>309</v>
      </c>
      <c r="B310" t="s">
        <v>2517</v>
      </c>
      <c r="D310" t="str">
        <f t="shared" si="4"/>
        <v>INSERT INTO `restaurants`(`id`,`name`) VALUES (309,'Heywood');</v>
      </c>
    </row>
    <row r="311" spans="1:4">
      <c r="A311">
        <v>310</v>
      </c>
      <c r="B311" t="s">
        <v>2526</v>
      </c>
      <c r="D311" t="str">
        <f t="shared" si="4"/>
        <v>INSERT INTO `restaurants`(`id`,`name`) VALUES (310,'BLD');</v>
      </c>
    </row>
    <row r="312" spans="1:4">
      <c r="A312">
        <v>311</v>
      </c>
      <c r="B312" t="s">
        <v>5777</v>
      </c>
      <c r="D312" t="str">
        <f t="shared" si="4"/>
        <v>INSERT INTO `restaurants`(`id`,`name`) VALUES (311,'Rudy''s Can''t Fail Cafe');</v>
      </c>
    </row>
    <row r="313" spans="1:4">
      <c r="A313">
        <v>312</v>
      </c>
      <c r="B313" t="s">
        <v>5777</v>
      </c>
      <c r="D313" t="str">
        <f t="shared" si="4"/>
        <v>INSERT INTO `restaurants`(`id`,`name`) VALUES (312,'Rudy''s Can''t Fail Cafe');</v>
      </c>
    </row>
    <row r="314" spans="1:4">
      <c r="A314">
        <v>313</v>
      </c>
      <c r="B314" t="s">
        <v>2548</v>
      </c>
      <c r="D314" t="str">
        <f t="shared" si="4"/>
        <v>INSERT INTO `restaurants`(`id`,`name`) VALUES (313,'Olive &amp; Ivy');</v>
      </c>
    </row>
    <row r="315" spans="1:4">
      <c r="A315">
        <v>314</v>
      </c>
      <c r="B315" t="s">
        <v>60</v>
      </c>
      <c r="D315" t="str">
        <f t="shared" si="4"/>
        <v>INSERT INTO `restaurants`(`id`,`name`) VALUES (314,'True Food Kitchen');</v>
      </c>
    </row>
    <row r="316" spans="1:4">
      <c r="A316">
        <v>315</v>
      </c>
      <c r="B316" t="s">
        <v>60</v>
      </c>
      <c r="D316" t="str">
        <f t="shared" si="4"/>
        <v>INSERT INTO `restaurants`(`id`,`name`) VALUES (315,'True Food Kitchen');</v>
      </c>
    </row>
    <row r="317" spans="1:4">
      <c r="A317">
        <v>316</v>
      </c>
      <c r="B317" t="s">
        <v>60</v>
      </c>
      <c r="D317" t="str">
        <f t="shared" si="4"/>
        <v>INSERT INTO `restaurants`(`id`,`name`) VALUES (316,'True Food Kitchen');</v>
      </c>
    </row>
    <row r="318" spans="1:4">
      <c r="A318">
        <v>317</v>
      </c>
      <c r="B318" t="s">
        <v>60</v>
      </c>
      <c r="D318" t="str">
        <f t="shared" si="4"/>
        <v>INSERT INTO `restaurants`(`id`,`name`) VALUES (317,'True Food Kitchen');</v>
      </c>
    </row>
    <row r="319" spans="1:4">
      <c r="A319">
        <v>318</v>
      </c>
      <c r="B319" t="s">
        <v>2577</v>
      </c>
      <c r="D319" t="str">
        <f t="shared" si="4"/>
        <v>INSERT INTO `restaurants`(`id`,`name`) VALUES (318,'North Italia Restaurant');</v>
      </c>
    </row>
    <row r="320" spans="1:4">
      <c r="A320">
        <v>319</v>
      </c>
      <c r="B320" t="s">
        <v>2577</v>
      </c>
      <c r="D320" t="str">
        <f t="shared" si="4"/>
        <v>INSERT INTO `restaurants`(`id`,`name`) VALUES (319,'North Italia Restaurant');</v>
      </c>
    </row>
    <row r="321" spans="1:4">
      <c r="A321">
        <v>320</v>
      </c>
      <c r="B321" t="s">
        <v>2577</v>
      </c>
      <c r="D321" t="str">
        <f t="shared" si="4"/>
        <v>INSERT INTO `restaurants`(`id`,`name`) VALUES (320,'North Italia Restaurant');</v>
      </c>
    </row>
    <row r="322" spans="1:4">
      <c r="A322">
        <v>321</v>
      </c>
      <c r="B322" t="s">
        <v>2577</v>
      </c>
      <c r="D322" t="str">
        <f t="shared" ref="D322:D385" si="5">"INSERT INTO `restaurants`(`id`,`name`) VALUES (" &amp; A322 &amp; "," &amp; CONCATENATE("'",B322,"'") &amp;");"</f>
        <v>INSERT INTO `restaurants`(`id`,`name`) VALUES (321,'North Italia Restaurant');</v>
      </c>
    </row>
    <row r="323" spans="1:4">
      <c r="A323">
        <v>322</v>
      </c>
      <c r="B323" t="s">
        <v>2607</v>
      </c>
      <c r="D323" t="str">
        <f t="shared" si="5"/>
        <v>INSERT INTO `restaurants`(`id`,`name`) VALUES (322,'Pizzeria Ortica');</v>
      </c>
    </row>
    <row r="324" spans="1:4">
      <c r="A324">
        <v>323</v>
      </c>
      <c r="B324" t="s">
        <v>2615</v>
      </c>
      <c r="D324" t="str">
        <f t="shared" si="5"/>
        <v>INSERT INTO `restaurants`(`id`,`name`) VALUES (323,'No. 7 Sub');</v>
      </c>
    </row>
    <row r="325" spans="1:4">
      <c r="A325">
        <v>324</v>
      </c>
      <c r="B325" t="s">
        <v>2615</v>
      </c>
      <c r="D325" t="str">
        <f t="shared" si="5"/>
        <v>INSERT INTO `restaurants`(`id`,`name`) VALUES (324,'No. 7 Sub');</v>
      </c>
    </row>
    <row r="326" spans="1:4">
      <c r="A326">
        <v>325</v>
      </c>
      <c r="B326" t="s">
        <v>2615</v>
      </c>
      <c r="D326" t="str">
        <f t="shared" si="5"/>
        <v>INSERT INTO `restaurants`(`id`,`name`) VALUES (325,'No. 7 Sub');</v>
      </c>
    </row>
    <row r="327" spans="1:4">
      <c r="A327">
        <v>326</v>
      </c>
      <c r="B327" s="3" t="s">
        <v>2634</v>
      </c>
      <c r="D327" t="str">
        <f t="shared" si="5"/>
        <v>INSERT INTO `restaurants`(`id`,`name`) VALUES (326,'No. 7  Restaurant');</v>
      </c>
    </row>
    <row r="328" spans="1:4">
      <c r="A328">
        <v>327</v>
      </c>
      <c r="B328" t="s">
        <v>2643</v>
      </c>
      <c r="D328" t="str">
        <f t="shared" si="5"/>
        <v>INSERT INTO `restaurants`(`id`,`name`) VALUES (327,'The Village Idiot');</v>
      </c>
    </row>
    <row r="329" spans="1:4">
      <c r="A329">
        <v>328</v>
      </c>
      <c r="B329" t="s">
        <v>5778</v>
      </c>
      <c r="D329" t="str">
        <f t="shared" si="5"/>
        <v>INSERT INTO `restaurants`(`id`,`name`) VALUES (328,'Oscar''s Cerveteca');</v>
      </c>
    </row>
    <row r="330" spans="1:4">
      <c r="A330">
        <v>329</v>
      </c>
      <c r="B330" s="3" t="s">
        <v>2661</v>
      </c>
      <c r="D330" t="str">
        <f t="shared" si="5"/>
        <v>INSERT INTO `restaurants`(`id`,`name`) VALUES (329,'Venice Beach Wines');</v>
      </c>
    </row>
    <row r="331" spans="1:4">
      <c r="A331">
        <v>330</v>
      </c>
      <c r="B331" s="3" t="s">
        <v>2668</v>
      </c>
      <c r="D331" t="str">
        <f t="shared" si="5"/>
        <v>INSERT INTO `restaurants`(`id`,`name`) VALUES (330,'Cotto Enoteca Pizzeria');</v>
      </c>
    </row>
    <row r="332" spans="1:4">
      <c r="A332">
        <v>331</v>
      </c>
      <c r="B332" t="s">
        <v>2678</v>
      </c>
      <c r="D332" t="str">
        <f t="shared" si="5"/>
        <v>INSERT INTO `restaurants`(`id`,`name`) VALUES (331,'Maialino New York');</v>
      </c>
    </row>
    <row r="333" spans="1:4">
      <c r="A333">
        <v>332</v>
      </c>
      <c r="B333" t="s">
        <v>2688</v>
      </c>
      <c r="D333" t="str">
        <f t="shared" si="5"/>
        <v>INSERT INTO `restaurants`(`id`,`name`) VALUES (332,'Terroni');</v>
      </c>
    </row>
    <row r="334" spans="1:4">
      <c r="A334">
        <v>333</v>
      </c>
      <c r="B334" t="s">
        <v>2696</v>
      </c>
      <c r="D334" t="str">
        <f t="shared" si="5"/>
        <v>INSERT INTO `restaurants`(`id`,`name`) VALUES (333,'Blue Plate  ');</v>
      </c>
    </row>
    <row r="335" spans="1:4">
      <c r="A335">
        <v>334</v>
      </c>
      <c r="B335" t="s">
        <v>2705</v>
      </c>
      <c r="D335" t="str">
        <f t="shared" si="5"/>
        <v>INSERT INTO `restaurants`(`id`,`name`) VALUES (334,'Clyde Common');</v>
      </c>
    </row>
    <row r="336" spans="1:4">
      <c r="A336">
        <v>335</v>
      </c>
      <c r="B336" t="s">
        <v>2713</v>
      </c>
      <c r="D336" t="str">
        <f t="shared" si="5"/>
        <v>INSERT INTO `restaurants`(`id`,`name`) VALUES (335,'Olympic Provisions');</v>
      </c>
    </row>
    <row r="337" spans="1:4">
      <c r="A337">
        <v>336</v>
      </c>
      <c r="B337" t="s">
        <v>2713</v>
      </c>
      <c r="D337" t="str">
        <f t="shared" si="5"/>
        <v>INSERT INTO `restaurants`(`id`,`name`) VALUES (336,'Olympic Provisions');</v>
      </c>
    </row>
    <row r="338" spans="1:4">
      <c r="A338">
        <v>337</v>
      </c>
      <c r="B338" t="s">
        <v>2726</v>
      </c>
      <c r="D338" t="str">
        <f t="shared" si="5"/>
        <v>INSERT INTO `restaurants`(`id`,`name`) VALUES (337,'Northdown Café and Taproom');</v>
      </c>
    </row>
    <row r="339" spans="1:4">
      <c r="A339">
        <v>338</v>
      </c>
      <c r="B339" s="8" t="s">
        <v>5744</v>
      </c>
      <c r="D339" t="str">
        <f t="shared" si="5"/>
        <v>INSERT INTO `restaurants`(`id`,`name`) VALUES (338,'Cecconi''s');</v>
      </c>
    </row>
    <row r="340" spans="1:4">
      <c r="A340">
        <v>339</v>
      </c>
      <c r="B340" t="s">
        <v>2743</v>
      </c>
      <c r="D340" t="str">
        <f t="shared" si="5"/>
        <v>INSERT INTO `restaurants`(`id`,`name`) VALUES (339,'Pizza East');</v>
      </c>
    </row>
    <row r="341" spans="1:4">
      <c r="A341">
        <v>340</v>
      </c>
      <c r="B341" t="s">
        <v>2743</v>
      </c>
      <c r="D341" t="str">
        <f t="shared" si="5"/>
        <v>INSERT INTO `restaurants`(`id`,`name`) VALUES (340,'Pizza East');</v>
      </c>
    </row>
    <row r="342" spans="1:4">
      <c r="A342">
        <v>341</v>
      </c>
      <c r="B342" t="s">
        <v>2743</v>
      </c>
      <c r="D342" t="str">
        <f t="shared" si="5"/>
        <v>INSERT INTO `restaurants`(`id`,`name`) VALUES (341,'Pizza East');</v>
      </c>
    </row>
    <row r="343" spans="1:4">
      <c r="A343">
        <v>342</v>
      </c>
      <c r="B343" t="s">
        <v>2774</v>
      </c>
      <c r="D343" t="str">
        <f t="shared" si="5"/>
        <v>INSERT INTO `restaurants`(`id`,`name`) VALUES (342,'Hoxton Grill');</v>
      </c>
    </row>
    <row r="344" spans="1:4">
      <c r="A344">
        <v>343</v>
      </c>
      <c r="B344" t="s">
        <v>2784</v>
      </c>
      <c r="D344" t="str">
        <f t="shared" si="5"/>
        <v>INSERT INTO `restaurants`(`id`,`name`) VALUES (343,'High Road Brasserie');</v>
      </c>
    </row>
    <row r="345" spans="1:4">
      <c r="A345">
        <v>344</v>
      </c>
      <c r="B345" t="s">
        <v>2795</v>
      </c>
      <c r="D345" t="str">
        <f t="shared" si="5"/>
        <v>INSERT INTO `restaurants`(`id`,`name`) VALUES (344,'Dean Street Townhouse');</v>
      </c>
    </row>
    <row r="346" spans="1:4">
      <c r="A346">
        <v>345</v>
      </c>
      <c r="B346" s="18" t="s">
        <v>2806</v>
      </c>
      <c r="D346" t="str">
        <f t="shared" si="5"/>
        <v>INSERT INTO `restaurants`(`id`,`name`) VALUES (345,'RPM Italian');</v>
      </c>
    </row>
    <row r="347" spans="1:4">
      <c r="A347">
        <v>346</v>
      </c>
      <c r="B347" t="s">
        <v>2815</v>
      </c>
      <c r="D347" t="str">
        <f t="shared" si="5"/>
        <v>INSERT INTO `restaurants`(`id`,`name`) VALUES (346,'Lolo Restaurant');</v>
      </c>
    </row>
    <row r="348" spans="1:4">
      <c r="A348">
        <v>347</v>
      </c>
      <c r="B348" t="s">
        <v>2825</v>
      </c>
      <c r="D348" t="str">
        <f t="shared" si="5"/>
        <v>INSERT INTO `restaurants`(`id`,`name`) VALUES (347,'Hub 51');</v>
      </c>
    </row>
    <row r="349" spans="1:4">
      <c r="A349">
        <v>348</v>
      </c>
      <c r="B349" t="s">
        <v>2835</v>
      </c>
      <c r="D349" t="str">
        <f t="shared" si="5"/>
        <v>INSERT INTO `restaurants`(`id`,`name`) VALUES (348,'Antico Posto');</v>
      </c>
    </row>
    <row r="350" spans="1:4">
      <c r="A350">
        <v>349</v>
      </c>
      <c r="B350" t="s">
        <v>2844</v>
      </c>
      <c r="D350" t="str">
        <f t="shared" si="5"/>
        <v>INSERT INTO `restaurants`(`id`,`name`) VALUES (349,'Big Bowl');</v>
      </c>
    </row>
    <row r="351" spans="1:4">
      <c r="A351">
        <v>350</v>
      </c>
      <c r="B351" t="s">
        <v>2844</v>
      </c>
      <c r="D351" t="str">
        <f t="shared" si="5"/>
        <v>INSERT INTO `restaurants`(`id`,`name`) VALUES (350,'Big Bowl');</v>
      </c>
    </row>
    <row r="352" spans="1:4">
      <c r="A352">
        <v>351</v>
      </c>
      <c r="B352" s="8" t="s">
        <v>2844</v>
      </c>
      <c r="D352" t="str">
        <f t="shared" si="5"/>
        <v>INSERT INTO `restaurants`(`id`,`name`) VALUES (351,'Big Bowl');</v>
      </c>
    </row>
    <row r="353" spans="1:4">
      <c r="A353">
        <v>352</v>
      </c>
      <c r="B353" s="8" t="s">
        <v>2844</v>
      </c>
      <c r="D353" t="str">
        <f t="shared" si="5"/>
        <v>INSERT INTO `restaurants`(`id`,`name`) VALUES (352,'Big Bowl');</v>
      </c>
    </row>
    <row r="354" spans="1:4">
      <c r="A354">
        <v>353</v>
      </c>
      <c r="B354" t="s">
        <v>2844</v>
      </c>
      <c r="D354" t="str">
        <f t="shared" si="5"/>
        <v>INSERT INTO `restaurants`(`id`,`name`) VALUES (353,'Big Bowl');</v>
      </c>
    </row>
    <row r="355" spans="1:4">
      <c r="A355">
        <v>354</v>
      </c>
      <c r="B355" t="s">
        <v>2844</v>
      </c>
      <c r="D355" t="str">
        <f t="shared" si="5"/>
        <v>INSERT INTO `restaurants`(`id`,`name`) VALUES (354,'Big Bowl');</v>
      </c>
    </row>
    <row r="356" spans="1:4">
      <c r="A356">
        <v>355</v>
      </c>
      <c r="B356" t="s">
        <v>2844</v>
      </c>
      <c r="D356" t="str">
        <f t="shared" si="5"/>
        <v>INSERT INTO `restaurants`(`id`,`name`) VALUES (355,'Big Bowl');</v>
      </c>
    </row>
    <row r="357" spans="1:4">
      <c r="A357">
        <v>356</v>
      </c>
      <c r="B357" t="s">
        <v>2844</v>
      </c>
      <c r="D357" t="str">
        <f t="shared" si="5"/>
        <v>INSERT INTO `restaurants`(`id`,`name`) VALUES (356,'Big Bowl');</v>
      </c>
    </row>
    <row r="358" spans="1:4">
      <c r="A358">
        <v>357</v>
      </c>
      <c r="B358" t="s">
        <v>2898</v>
      </c>
      <c r="D358" t="str">
        <f t="shared" si="5"/>
        <v>INSERT INTO `restaurants`(`id`,`name`) VALUES (357,'Sauce Pizza and Wine');</v>
      </c>
    </row>
    <row r="359" spans="1:4">
      <c r="A359">
        <v>358</v>
      </c>
      <c r="B359" t="s">
        <v>2898</v>
      </c>
      <c r="D359" t="str">
        <f t="shared" si="5"/>
        <v>INSERT INTO `restaurants`(`id`,`name`) VALUES (358,'Sauce Pizza and Wine');</v>
      </c>
    </row>
    <row r="360" spans="1:4">
      <c r="A360">
        <v>359</v>
      </c>
      <c r="B360" t="s">
        <v>2898</v>
      </c>
      <c r="D360" t="str">
        <f t="shared" si="5"/>
        <v>INSERT INTO `restaurants`(`id`,`name`) VALUES (359,'Sauce Pizza and Wine');</v>
      </c>
    </row>
    <row r="361" spans="1:4">
      <c r="A361">
        <v>360</v>
      </c>
      <c r="B361" t="s">
        <v>2898</v>
      </c>
      <c r="D361" t="str">
        <f t="shared" si="5"/>
        <v>INSERT INTO `restaurants`(`id`,`name`) VALUES (360,'Sauce Pizza and Wine');</v>
      </c>
    </row>
    <row r="362" spans="1:4">
      <c r="A362">
        <v>361</v>
      </c>
      <c r="B362" t="s">
        <v>2898</v>
      </c>
      <c r="D362" t="str">
        <f t="shared" si="5"/>
        <v>INSERT INTO `restaurants`(`id`,`name`) VALUES (361,'Sauce Pizza and Wine');</v>
      </c>
    </row>
    <row r="363" spans="1:4">
      <c r="A363">
        <v>362</v>
      </c>
      <c r="B363" t="s">
        <v>2898</v>
      </c>
      <c r="D363" t="str">
        <f t="shared" si="5"/>
        <v>INSERT INTO `restaurants`(`id`,`name`) VALUES (362,'Sauce Pizza and Wine');</v>
      </c>
    </row>
    <row r="364" spans="1:4">
      <c r="A364">
        <v>363</v>
      </c>
      <c r="B364" t="s">
        <v>2898</v>
      </c>
      <c r="D364" t="str">
        <f t="shared" si="5"/>
        <v>INSERT INTO `restaurants`(`id`,`name`) VALUES (363,'Sauce Pizza and Wine');</v>
      </c>
    </row>
    <row r="365" spans="1:4">
      <c r="A365">
        <v>364</v>
      </c>
      <c r="B365" t="s">
        <v>2898</v>
      </c>
      <c r="D365" t="str">
        <f t="shared" si="5"/>
        <v>INSERT INTO `restaurants`(`id`,`name`) VALUES (364,'Sauce Pizza and Wine');</v>
      </c>
    </row>
    <row r="366" spans="1:4">
      <c r="A366">
        <v>365</v>
      </c>
      <c r="B366" t="s">
        <v>2898</v>
      </c>
      <c r="D366" t="str">
        <f t="shared" si="5"/>
        <v>INSERT INTO `restaurants`(`id`,`name`) VALUES (365,'Sauce Pizza and Wine');</v>
      </c>
    </row>
    <row r="367" spans="1:4">
      <c r="A367">
        <v>366</v>
      </c>
      <c r="B367" t="s">
        <v>2941</v>
      </c>
      <c r="D367" t="str">
        <f t="shared" si="5"/>
        <v>INSERT INTO `restaurants`(`id`,`name`) VALUES (366,'Zinburger Wine &amp; Burger Bar');</v>
      </c>
    </row>
    <row r="368" spans="1:4">
      <c r="A368">
        <v>367</v>
      </c>
      <c r="B368" t="s">
        <v>2941</v>
      </c>
      <c r="D368" t="str">
        <f t="shared" si="5"/>
        <v>INSERT INTO `restaurants`(`id`,`name`) VALUES (367,'Zinburger Wine &amp; Burger Bar');</v>
      </c>
    </row>
    <row r="369" spans="1:4">
      <c r="A369">
        <v>368</v>
      </c>
      <c r="B369" t="s">
        <v>2941</v>
      </c>
      <c r="D369" t="str">
        <f t="shared" si="5"/>
        <v>INSERT INTO `restaurants`(`id`,`name`) VALUES (368,'Zinburger Wine &amp; Burger Bar');</v>
      </c>
    </row>
    <row r="370" spans="1:4">
      <c r="A370">
        <v>369</v>
      </c>
      <c r="B370" t="s">
        <v>2956</v>
      </c>
      <c r="D370" t="str">
        <f t="shared" si="5"/>
        <v>INSERT INTO `restaurants`(`id`,`name`) VALUES (369,'Zinburger');</v>
      </c>
    </row>
    <row r="371" spans="1:4">
      <c r="A371">
        <v>370</v>
      </c>
      <c r="B371" s="3" t="s">
        <v>2964</v>
      </c>
      <c r="D371" t="str">
        <f t="shared" si="5"/>
        <v>INSERT INTO `restaurants`(`id`,`name`) VALUES (370,'Culinary Dropout');</v>
      </c>
    </row>
    <row r="372" spans="1:4">
      <c r="A372">
        <v>371</v>
      </c>
      <c r="B372" t="s">
        <v>2964</v>
      </c>
      <c r="D372" t="str">
        <f t="shared" si="5"/>
        <v>INSERT INTO `restaurants`(`id`,`name`) VALUES (371,'Culinary Dropout');</v>
      </c>
    </row>
    <row r="373" spans="1:4">
      <c r="A373">
        <v>372</v>
      </c>
      <c r="B373" t="s">
        <v>2577</v>
      </c>
      <c r="D373" t="str">
        <f t="shared" si="5"/>
        <v>INSERT INTO `restaurants`(`id`,`name`) VALUES (372,'North Italia Restaurant');</v>
      </c>
    </row>
    <row r="374" spans="1:4">
      <c r="A374">
        <v>373</v>
      </c>
      <c r="B374" s="3" t="s">
        <v>2577</v>
      </c>
      <c r="D374" t="str">
        <f t="shared" si="5"/>
        <v>INSERT INTO `restaurants`(`id`,`name`) VALUES (373,'North Italia Restaurant');</v>
      </c>
    </row>
    <row r="375" spans="1:4">
      <c r="A375">
        <v>374</v>
      </c>
      <c r="B375" t="s">
        <v>2991</v>
      </c>
      <c r="D375" t="str">
        <f t="shared" si="5"/>
        <v>INSERT INTO `restaurants`(`id`,`name`) VALUES (374,'The Greene House');</v>
      </c>
    </row>
    <row r="376" spans="1:4">
      <c r="A376">
        <v>375</v>
      </c>
      <c r="B376" t="s">
        <v>2998</v>
      </c>
      <c r="D376" t="str">
        <f t="shared" si="5"/>
        <v>INSERT INTO `restaurants`(`id`,`name`) VALUES (375,'Blanco Tacos and Tequila');</v>
      </c>
    </row>
    <row r="377" spans="1:4">
      <c r="A377">
        <v>376</v>
      </c>
      <c r="B377" t="s">
        <v>2998</v>
      </c>
      <c r="D377" t="str">
        <f t="shared" si="5"/>
        <v>INSERT INTO `restaurants`(`id`,`name`) VALUES (376,'Blanco Tacos and Tequila');</v>
      </c>
    </row>
    <row r="378" spans="1:4">
      <c r="A378">
        <v>377</v>
      </c>
      <c r="B378" t="s">
        <v>3007</v>
      </c>
      <c r="D378" t="str">
        <f t="shared" si="5"/>
        <v>INSERT INTO `restaurants`(`id`,`name`) VALUES (377,'Cowboys and Turbans');</v>
      </c>
    </row>
    <row r="379" spans="1:4">
      <c r="A379">
        <v>378</v>
      </c>
      <c r="B379" t="s">
        <v>3015</v>
      </c>
      <c r="D379" t="str">
        <f t="shared" si="5"/>
        <v>INSERT INTO `restaurants`(`id`,`name`) VALUES (378,'Alma');</v>
      </c>
    </row>
    <row r="380" spans="1:4">
      <c r="A380">
        <v>379</v>
      </c>
      <c r="B380" s="3" t="s">
        <v>3022</v>
      </c>
      <c r="D380" t="str">
        <f t="shared" si="5"/>
        <v>INSERT INTO `restaurants`(`id`,`name`) VALUES (379,'Eat Drink Americano');</v>
      </c>
    </row>
    <row r="381" spans="1:4">
      <c r="A381">
        <v>380</v>
      </c>
      <c r="B381" t="s">
        <v>3030</v>
      </c>
      <c r="D381" t="str">
        <f t="shared" si="5"/>
        <v>INSERT INTO `restaurants`(`id`,`name`) VALUES (380,'Ola Verde');</v>
      </c>
    </row>
    <row r="382" spans="1:4">
      <c r="A382">
        <v>381</v>
      </c>
      <c r="B382" t="s">
        <v>3038</v>
      </c>
      <c r="D382" t="str">
        <f t="shared" si="5"/>
        <v>INSERT INTO `restaurants`(`id`,`name`) VALUES (381,'The Local No. 7');</v>
      </c>
    </row>
    <row r="383" spans="1:4">
      <c r="A383">
        <v>382</v>
      </c>
      <c r="B383" s="3" t="s">
        <v>3047</v>
      </c>
      <c r="D383" t="str">
        <f t="shared" si="5"/>
        <v>INSERT INTO `restaurants`(`id`,`name`) VALUES (382,'Matador Cantina');</v>
      </c>
    </row>
    <row r="384" spans="1:4">
      <c r="A384">
        <v>383</v>
      </c>
      <c r="B384" s="3" t="s">
        <v>3056</v>
      </c>
      <c r="D384" t="str">
        <f t="shared" si="5"/>
        <v>INSERT INTO `restaurants`(`id`,`name`) VALUES (383,'Boiler House');</v>
      </c>
    </row>
    <row r="385" spans="1:4">
      <c r="A385">
        <v>384</v>
      </c>
      <c r="B385" s="3" t="s">
        <v>3065</v>
      </c>
      <c r="D385" t="str">
        <f t="shared" si="5"/>
        <v>INSERT INTO `restaurants`(`id`,`name`) VALUES (384,'Lula Cocina Mexicana');</v>
      </c>
    </row>
    <row r="386" spans="1:4">
      <c r="A386">
        <v>385</v>
      </c>
      <c r="B386" s="3" t="s">
        <v>3072</v>
      </c>
      <c r="D386" t="str">
        <f t="shared" ref="D386:D449" si="6">"INSERT INTO `restaurants`(`id`,`name`) VALUES (" &amp; A386 &amp; "," &amp; CONCATENATE("'",B386,"'") &amp;");"</f>
        <v>INSERT INTO `restaurants`(`id`,`name`) VALUES (385,'Clementine Bakery');</v>
      </c>
    </row>
    <row r="387" spans="1:4">
      <c r="A387">
        <v>386</v>
      </c>
      <c r="B387" s="3" t="s">
        <v>3072</v>
      </c>
      <c r="D387" t="str">
        <f t="shared" si="6"/>
        <v>INSERT INTO `restaurants`(`id`,`name`) VALUES (386,'Clementine Bakery');</v>
      </c>
    </row>
    <row r="388" spans="1:4">
      <c r="A388">
        <v>387</v>
      </c>
      <c r="B388" s="3" t="s">
        <v>3086</v>
      </c>
      <c r="D388" t="str">
        <f t="shared" si="6"/>
        <v>INSERT INTO `restaurants`(`id`,`name`) VALUES (387,'Chez Jacques');</v>
      </c>
    </row>
    <row r="389" spans="1:4">
      <c r="A389">
        <v>388</v>
      </c>
      <c r="B389" s="3" t="s">
        <v>3095</v>
      </c>
      <c r="D389" t="str">
        <f t="shared" si="6"/>
        <v>INSERT INTO `restaurants`(`id`,`name`) VALUES (388,'Bistro Alessio');</v>
      </c>
    </row>
    <row r="390" spans="1:4">
      <c r="A390">
        <v>389</v>
      </c>
      <c r="B390" s="3" t="s">
        <v>3102</v>
      </c>
      <c r="D390" t="str">
        <f t="shared" si="6"/>
        <v>INSERT INTO `restaurants`(`id`,`name`) VALUES (389,'Bread &amp; Wine');</v>
      </c>
    </row>
    <row r="391" spans="1:4">
      <c r="A391">
        <v>390</v>
      </c>
      <c r="B391" s="3" t="s">
        <v>3111</v>
      </c>
      <c r="D391" t="str">
        <f t="shared" si="6"/>
        <v>INSERT INTO `restaurants`(`id`,`name`) VALUES (390,'Skamania Lodge-The Cascade');</v>
      </c>
    </row>
    <row r="392" spans="1:4">
      <c r="A392">
        <v>391</v>
      </c>
      <c r="B392" t="s">
        <v>3119</v>
      </c>
      <c r="D392" t="str">
        <f t="shared" si="6"/>
        <v>INSERT INTO `restaurants`(`id`,`name`) VALUES (391,'Skamania Lodge-River Rock');</v>
      </c>
    </row>
    <row r="393" spans="1:4">
      <c r="A393">
        <v>392</v>
      </c>
      <c r="B393" t="s">
        <v>3123</v>
      </c>
      <c r="D393" t="str">
        <f t="shared" si="6"/>
        <v>INSERT INTO `restaurants`(`id`,`name`) VALUES (392,'Storie Street Grille');</v>
      </c>
    </row>
    <row r="394" spans="1:4">
      <c r="A394">
        <v>393</v>
      </c>
      <c r="B394" s="3" t="s">
        <v>2688</v>
      </c>
      <c r="D394" t="str">
        <f t="shared" si="6"/>
        <v>INSERT INTO `restaurants`(`id`,`name`) VALUES (393,'Terroni');</v>
      </c>
    </row>
    <row r="395" spans="1:4">
      <c r="A395">
        <v>394</v>
      </c>
      <c r="B395" t="s">
        <v>2688</v>
      </c>
      <c r="D395" t="str">
        <f t="shared" si="6"/>
        <v>INSERT INTO `restaurants`(`id`,`name`) VALUES (394,'Terroni');</v>
      </c>
    </row>
    <row r="396" spans="1:4">
      <c r="A396">
        <v>395</v>
      </c>
      <c r="B396" t="s">
        <v>2688</v>
      </c>
      <c r="D396" t="str">
        <f t="shared" si="6"/>
        <v>INSERT INTO `restaurants`(`id`,`name`) VALUES (395,'Terroni');</v>
      </c>
    </row>
    <row r="397" spans="1:4">
      <c r="A397">
        <v>396</v>
      </c>
      <c r="B397" s="3" t="s">
        <v>3161</v>
      </c>
      <c r="D397" t="str">
        <f t="shared" si="6"/>
        <v>INSERT INTO `restaurants`(`id`,`name`) VALUES (396,'Osteria Ciceri E Tria');</v>
      </c>
    </row>
    <row r="398" spans="1:4">
      <c r="A398">
        <v>397</v>
      </c>
      <c r="B398" s="3" t="s">
        <v>3170</v>
      </c>
      <c r="D398" t="str">
        <f t="shared" si="6"/>
        <v>INSERT INTO `restaurants`(`id`,`name`) VALUES (397,'La Bettola di Terroni');</v>
      </c>
    </row>
    <row r="399" spans="1:4">
      <c r="A399">
        <v>398</v>
      </c>
      <c r="B399" t="s">
        <v>5779</v>
      </c>
      <c r="D399" t="str">
        <f t="shared" si="6"/>
        <v>INSERT INTO `restaurants`(`id`,`name`) VALUES (398,'King''s Highway');</v>
      </c>
    </row>
    <row r="400" spans="1:4">
      <c r="A400">
        <v>399</v>
      </c>
      <c r="B400" t="s">
        <v>3184</v>
      </c>
      <c r="D400" t="str">
        <f t="shared" si="6"/>
        <v>INSERT INTO `restaurants`(`id`,`name`) VALUES (399,'The Mercantile');</v>
      </c>
    </row>
    <row r="401" spans="1:4">
      <c r="A401">
        <v>400</v>
      </c>
      <c r="B401" t="s">
        <v>3193</v>
      </c>
      <c r="D401" t="str">
        <f t="shared" si="6"/>
        <v>INSERT INTO `restaurants`(`id`,`name`) VALUES (400,'SUR Restaurant');</v>
      </c>
    </row>
    <row r="402" spans="1:4">
      <c r="A402">
        <v>401</v>
      </c>
      <c r="B402" s="3" t="s">
        <v>3204</v>
      </c>
      <c r="D402" t="str">
        <f t="shared" si="6"/>
        <v>INSERT INTO `restaurants`(`id`,`name`) VALUES (401,'Plancha Tacos');</v>
      </c>
    </row>
    <row r="403" spans="1:4">
      <c r="A403">
        <v>402</v>
      </c>
      <c r="B403" t="s">
        <v>3212</v>
      </c>
      <c r="D403" t="str">
        <f t="shared" si="6"/>
        <v>INSERT INTO `restaurants`(`id`,`name`) VALUES (402,'Mondo Taco');</v>
      </c>
    </row>
    <row r="404" spans="1:4">
      <c r="A404">
        <v>403</v>
      </c>
      <c r="B404" t="s">
        <v>3220</v>
      </c>
      <c r="D404" t="str">
        <f t="shared" si="6"/>
        <v>INSERT INTO `restaurants`(`id`,`name`) VALUES (403,'Mediterraneo');</v>
      </c>
    </row>
    <row r="405" spans="1:4">
      <c r="A405">
        <v>404</v>
      </c>
      <c r="B405" t="s">
        <v>3228</v>
      </c>
      <c r="D405" t="str">
        <f t="shared" si="6"/>
        <v>INSERT INTO `restaurants`(`id`,`name`) VALUES (404,'Stonehaus');</v>
      </c>
    </row>
    <row r="406" spans="1:4">
      <c r="A406">
        <v>405</v>
      </c>
      <c r="B406" t="s">
        <v>3238</v>
      </c>
      <c r="D406" t="str">
        <f t="shared" si="6"/>
        <v>INSERT INTO `restaurants`(`id`,`name`) VALUES (405,'Bogies Bar &amp; Lounge');</v>
      </c>
    </row>
    <row r="407" spans="1:4">
      <c r="A407">
        <v>406</v>
      </c>
      <c r="B407" t="s">
        <v>3246</v>
      </c>
      <c r="D407" t="str">
        <f t="shared" si="6"/>
        <v>INSERT INTO `restaurants`(`id`,`name`) VALUES (406,'R+D Kitchen');</v>
      </c>
    </row>
    <row r="408" spans="1:4">
      <c r="A408">
        <v>407</v>
      </c>
      <c r="B408" t="s">
        <v>3246</v>
      </c>
      <c r="D408" t="str">
        <f t="shared" si="6"/>
        <v>INSERT INTO `restaurants`(`id`,`name`) VALUES (407,'R+D Kitchen');</v>
      </c>
    </row>
    <row r="409" spans="1:4">
      <c r="A409">
        <v>408</v>
      </c>
      <c r="B409" t="s">
        <v>3246</v>
      </c>
      <c r="D409" t="str">
        <f t="shared" si="6"/>
        <v>INSERT INTO `restaurants`(`id`,`name`) VALUES (408,'R+D Kitchen');</v>
      </c>
    </row>
    <row r="410" spans="1:4">
      <c r="A410">
        <v>409</v>
      </c>
      <c r="B410" t="s">
        <v>3264</v>
      </c>
      <c r="D410" t="str">
        <f t="shared" si="6"/>
        <v>INSERT INTO `restaurants`(`id`,`name`) VALUES (409,'The Matador Cantina');</v>
      </c>
    </row>
    <row r="411" spans="1:4">
      <c r="A411">
        <v>410</v>
      </c>
      <c r="B411" s="3" t="s">
        <v>3274</v>
      </c>
      <c r="D411" t="str">
        <f t="shared" si="6"/>
        <v>INSERT INTO `restaurants`(`id`,`name`) VALUES (410,'Currywurst');</v>
      </c>
    </row>
    <row r="412" spans="1:4">
      <c r="A412">
        <v>411</v>
      </c>
      <c r="B412" t="s">
        <v>3283</v>
      </c>
      <c r="D412" t="str">
        <f t="shared" si="6"/>
        <v>INSERT INTO `restaurants`(`id`,`name`) VALUES (411,'Alessio Bistro');</v>
      </c>
    </row>
    <row r="413" spans="1:4">
      <c r="A413">
        <v>412</v>
      </c>
      <c r="B413" t="s">
        <v>3292</v>
      </c>
      <c r="D413" t="str">
        <f t="shared" si="6"/>
        <v>INSERT INTO `restaurants`(`id`,`name`) VALUES (412,'Candle 79');</v>
      </c>
    </row>
    <row r="414" spans="1:4">
      <c r="A414">
        <v>413</v>
      </c>
      <c r="B414" t="s">
        <v>3303</v>
      </c>
      <c r="D414" t="str">
        <f t="shared" si="6"/>
        <v>INSERT INTO `restaurants`(`id`,`name`) VALUES (413,'Bon Vivant Market &amp; Cafe');</v>
      </c>
    </row>
    <row r="415" spans="1:4">
      <c r="A415">
        <v>414</v>
      </c>
      <c r="B415" t="s">
        <v>3311</v>
      </c>
      <c r="D415" t="str">
        <f t="shared" si="6"/>
        <v>INSERT INTO `restaurants`(`id`,`name`) VALUES (414,'Drunken Noodle');</v>
      </c>
    </row>
    <row r="416" spans="1:4">
      <c r="A416">
        <v>415</v>
      </c>
      <c r="B416" t="s">
        <v>3321</v>
      </c>
      <c r="D416" t="str">
        <f t="shared" si="6"/>
        <v>INSERT INTO `restaurants`(`id`,`name`) VALUES (415,'Stonefire Grill');</v>
      </c>
    </row>
    <row r="417" spans="1:4">
      <c r="A417">
        <v>416</v>
      </c>
      <c r="B417" t="s">
        <v>3321</v>
      </c>
      <c r="D417" t="str">
        <f t="shared" si="6"/>
        <v>INSERT INTO `restaurants`(`id`,`name`) VALUES (416,'Stonefire Grill');</v>
      </c>
    </row>
    <row r="418" spans="1:4">
      <c r="A418">
        <v>417</v>
      </c>
      <c r="B418" s="3" t="s">
        <v>3333</v>
      </c>
      <c r="D418" t="str">
        <f t="shared" si="6"/>
        <v>INSERT INTO `restaurants`(`id`,`name`) VALUES (417,'Guisado Tacos');</v>
      </c>
    </row>
    <row r="419" spans="1:4">
      <c r="A419">
        <v>418</v>
      </c>
      <c r="B419" t="s">
        <v>3333</v>
      </c>
      <c r="D419" t="str">
        <f t="shared" si="6"/>
        <v>INSERT INTO `restaurants`(`id`,`name`) VALUES (418,'Guisado Tacos');</v>
      </c>
    </row>
    <row r="420" spans="1:4">
      <c r="A420">
        <v>419</v>
      </c>
      <c r="B420" t="s">
        <v>3346</v>
      </c>
      <c r="D420" t="str">
        <f t="shared" si="6"/>
        <v>INSERT INTO `restaurants`(`id`,`name`) VALUES (419,'Muddy Leek');</v>
      </c>
    </row>
    <row r="421" spans="1:4">
      <c r="A421">
        <v>420</v>
      </c>
      <c r="B421" t="s">
        <v>3354</v>
      </c>
      <c r="D421" t="str">
        <f t="shared" si="6"/>
        <v>INSERT INTO `restaurants`(`id`,`name`) VALUES (420,'Berlin Currywurst');</v>
      </c>
    </row>
    <row r="422" spans="1:4">
      <c r="A422">
        <v>421</v>
      </c>
      <c r="B422" t="s">
        <v>3354</v>
      </c>
      <c r="D422" t="str">
        <f t="shared" si="6"/>
        <v>INSERT INTO `restaurants`(`id`,`name`) VALUES (421,'Berlin Currywurst');</v>
      </c>
    </row>
    <row r="423" spans="1:4">
      <c r="A423">
        <v>422</v>
      </c>
      <c r="B423" t="s">
        <v>3365</v>
      </c>
      <c r="D423" t="str">
        <f t="shared" si="6"/>
        <v>INSERT INTO `restaurants`(`id`,`name`) VALUES (422,'Barnyard Venice');</v>
      </c>
    </row>
    <row r="424" spans="1:4">
      <c r="A424">
        <v>423</v>
      </c>
      <c r="B424" t="s">
        <v>3374</v>
      </c>
      <c r="D424" t="str">
        <f t="shared" si="6"/>
        <v>INSERT INTO `restaurants`(`id`,`name`) VALUES (423,'Kate Mantilini Restaurant');</v>
      </c>
    </row>
    <row r="425" spans="1:4">
      <c r="A425">
        <v>424</v>
      </c>
      <c r="B425" t="s">
        <v>3374</v>
      </c>
      <c r="D425" t="str">
        <f t="shared" si="6"/>
        <v>INSERT INTO `restaurants`(`id`,`name`) VALUES (424,'Kate Mantilini Restaurant');</v>
      </c>
    </row>
    <row r="426" spans="1:4">
      <c r="A426">
        <v>425</v>
      </c>
      <c r="B426" t="s">
        <v>3387</v>
      </c>
      <c r="D426" t="str">
        <f t="shared" si="6"/>
        <v>INSERT INTO `restaurants`(`id`,`name`) VALUES (425,'Kung Pao Bistro');</v>
      </c>
    </row>
    <row r="427" spans="1:4">
      <c r="A427">
        <v>426</v>
      </c>
      <c r="B427" t="s">
        <v>3321</v>
      </c>
      <c r="D427" t="str">
        <f t="shared" si="6"/>
        <v>INSERT INTO `restaurants`(`id`,`name`) VALUES (426,'Stonefire Grill');</v>
      </c>
    </row>
    <row r="428" spans="1:4">
      <c r="A428">
        <v>427</v>
      </c>
      <c r="B428" t="s">
        <v>3321</v>
      </c>
      <c r="D428" t="str">
        <f t="shared" si="6"/>
        <v>INSERT INTO `restaurants`(`id`,`name`) VALUES (427,'Stonefire Grill');</v>
      </c>
    </row>
    <row r="429" spans="1:4">
      <c r="A429">
        <v>428</v>
      </c>
      <c r="B429" t="s">
        <v>3321</v>
      </c>
      <c r="D429" t="str">
        <f t="shared" si="6"/>
        <v>INSERT INTO `restaurants`(`id`,`name`) VALUES (428,'Stonefire Grill');</v>
      </c>
    </row>
    <row r="430" spans="1:4">
      <c r="A430">
        <v>429</v>
      </c>
      <c r="B430" t="s">
        <v>3321</v>
      </c>
      <c r="D430" t="str">
        <f t="shared" si="6"/>
        <v>INSERT INTO `restaurants`(`id`,`name`) VALUES (429,'Stonefire Grill');</v>
      </c>
    </row>
    <row r="431" spans="1:4">
      <c r="A431">
        <v>430</v>
      </c>
      <c r="B431" t="s">
        <v>3321</v>
      </c>
      <c r="D431" t="str">
        <f t="shared" si="6"/>
        <v>INSERT INTO `restaurants`(`id`,`name`) VALUES (430,'Stonefire Grill');</v>
      </c>
    </row>
    <row r="432" spans="1:4">
      <c r="A432">
        <v>431</v>
      </c>
      <c r="B432" t="s">
        <v>3411</v>
      </c>
      <c r="D432" t="str">
        <f t="shared" si="6"/>
        <v>INSERT INTO `restaurants`(`id`,`name`) VALUES (431,'Feed Body and Soul');</v>
      </c>
    </row>
    <row r="433" spans="1:4">
      <c r="A433">
        <v>432</v>
      </c>
      <c r="B433" t="s">
        <v>3419</v>
      </c>
      <c r="D433" t="str">
        <f t="shared" si="6"/>
        <v>INSERT INTO `restaurants`(`id`,`name`) VALUES (432,'DOMA');</v>
      </c>
    </row>
    <row r="434" spans="1:4">
      <c r="A434">
        <v>433</v>
      </c>
      <c r="B434" s="3" t="s">
        <v>3427</v>
      </c>
      <c r="D434" t="str">
        <f t="shared" si="6"/>
        <v>INSERT INTO `restaurants`(`id`,`name`) VALUES (433,'Uncommon Ground');</v>
      </c>
    </row>
    <row r="435" spans="1:4">
      <c r="A435">
        <v>434</v>
      </c>
      <c r="B435" s="3" t="s">
        <v>3427</v>
      </c>
      <c r="D435" t="str">
        <f t="shared" si="6"/>
        <v>INSERT INTO `restaurants`(`id`,`name`) VALUES (434,'Uncommon Ground');</v>
      </c>
    </row>
    <row r="436" spans="1:4">
      <c r="A436">
        <v>435</v>
      </c>
      <c r="B436" s="3" t="s">
        <v>3442</v>
      </c>
      <c r="D436" t="str">
        <f t="shared" si="6"/>
        <v>INSERT INTO `restaurants`(`id`,`name`) VALUES (435,'Slim Goodies Diner');</v>
      </c>
    </row>
    <row r="437" spans="1:4">
      <c r="A437">
        <v>436</v>
      </c>
      <c r="B437" s="3" t="s">
        <v>5780</v>
      </c>
      <c r="D437" t="str">
        <f t="shared" si="6"/>
        <v>INSERT INTO `restaurants`(`id`,`name`) VALUES (436,'Nicole''s Gourmet Foods');</v>
      </c>
    </row>
    <row r="438" spans="1:4">
      <c r="A438">
        <v>437</v>
      </c>
      <c r="B438" t="s">
        <v>3459</v>
      </c>
      <c r="D438" t="str">
        <f t="shared" si="6"/>
        <v>INSERT INTO `restaurants`(`id`,`name`) VALUES (437,'Zip Sushi Izakaya');</v>
      </c>
    </row>
    <row r="439" spans="1:4">
      <c r="A439">
        <v>438</v>
      </c>
      <c r="B439" s="3" t="s">
        <v>3468</v>
      </c>
      <c r="D439" t="str">
        <f t="shared" si="6"/>
        <v>INSERT INTO `restaurants`(`id`,`name`) VALUES (438,'Laurel Hardware');</v>
      </c>
    </row>
    <row r="440" spans="1:4">
      <c r="A440">
        <v>439</v>
      </c>
      <c r="B440" s="3" t="s">
        <v>3477</v>
      </c>
      <c r="D440" t="str">
        <f t="shared" si="6"/>
        <v>INSERT INTO `restaurants`(`id`,`name`) VALUES (439,'Fabiolus Cucina Italiana');</v>
      </c>
    </row>
    <row r="441" spans="1:4">
      <c r="A441">
        <v>440</v>
      </c>
      <c r="B441" s="3" t="s">
        <v>3485</v>
      </c>
      <c r="D441" t="str">
        <f t="shared" si="6"/>
        <v>INSERT INTO `restaurants`(`id`,`name`) VALUES (440,'The Gorbals');</v>
      </c>
    </row>
    <row r="442" spans="1:4">
      <c r="A442">
        <v>441</v>
      </c>
      <c r="B442" s="3" t="s">
        <v>3493</v>
      </c>
      <c r="D442" t="str">
        <f t="shared" si="6"/>
        <v>INSERT INTO `restaurants`(`id`,`name`) VALUES (441,'Granville Café');</v>
      </c>
    </row>
    <row r="443" spans="1:4">
      <c r="A443">
        <v>442</v>
      </c>
      <c r="B443" s="3" t="s">
        <v>3493</v>
      </c>
      <c r="D443" t="str">
        <f t="shared" si="6"/>
        <v>INSERT INTO `restaurants`(`id`,`name`) VALUES (442,'Granville Café');</v>
      </c>
    </row>
    <row r="444" spans="1:4">
      <c r="A444">
        <v>443</v>
      </c>
      <c r="B444" s="3" t="s">
        <v>3506</v>
      </c>
      <c r="D444" t="str">
        <f t="shared" si="6"/>
        <v>INSERT INTO `restaurants`(`id`,`name`) VALUES (443,'Bäco Mercat');</v>
      </c>
    </row>
    <row r="445" spans="1:4">
      <c r="A445">
        <v>444</v>
      </c>
      <c r="B445" s="18" t="s">
        <v>3515</v>
      </c>
      <c r="D445" t="str">
        <f t="shared" si="6"/>
        <v>INSERT INTO `restaurants`(`id`,`name`) VALUES (444,'Kauai Grill');</v>
      </c>
    </row>
    <row r="446" spans="1:4">
      <c r="A446">
        <v>445</v>
      </c>
      <c r="B446" s="18" t="s">
        <v>3528</v>
      </c>
      <c r="D446" t="str">
        <f t="shared" si="6"/>
        <v>INSERT INTO `restaurants`(`id`,`name`) VALUES (445,'Spice Market');</v>
      </c>
    </row>
    <row r="447" spans="1:4">
      <c r="A447">
        <v>446</v>
      </c>
      <c r="B447" s="3" t="s">
        <v>3528</v>
      </c>
      <c r="D447" t="str">
        <f t="shared" si="6"/>
        <v>INSERT INTO `restaurants`(`id`,`name`) VALUES (446,'Spice Market');</v>
      </c>
    </row>
    <row r="448" spans="1:4">
      <c r="A448">
        <v>447</v>
      </c>
      <c r="B448" s="3" t="s">
        <v>3528</v>
      </c>
      <c r="D448" t="str">
        <f t="shared" si="6"/>
        <v>INSERT INTO `restaurants`(`id`,`name`) VALUES (447,'Spice Market');</v>
      </c>
    </row>
    <row r="449" spans="1:4">
      <c r="A449">
        <v>448</v>
      </c>
      <c r="B449" s="3" t="s">
        <v>5781</v>
      </c>
      <c r="D449" t="str">
        <f t="shared" si="6"/>
        <v>INSERT INTO `restaurants`(`id`,`name`) VALUES (448,'Abbot''s Pizza Company');</v>
      </c>
    </row>
    <row r="450" spans="1:4">
      <c r="A450">
        <v>449</v>
      </c>
      <c r="B450" s="3" t="s">
        <v>3564</v>
      </c>
      <c r="D450" t="str">
        <f>"INSERT INTO `restaurants`(`id`,`name`) VALUES (" &amp; A450 &amp; "," &amp; CONCATENATE("'",B450,"'") &amp;");"</f>
        <v>INSERT INTO `restaurants`(`id`,`name`) VALUES (449,'Grey Block Pizza');</v>
      </c>
    </row>
    <row r="451" spans="1:4">
      <c r="A451">
        <v>450</v>
      </c>
      <c r="B451" s="3" t="s">
        <v>3564</v>
      </c>
      <c r="D451" t="str">
        <f>"INSERT INTO `restaurants`(`id`,`name`) VALUES (" &amp; A451 &amp; "," &amp; CONCATENATE("'",B451,"'") &amp;");"</f>
        <v>INSERT INTO `restaurants`(`id`,`name`) VALUES (450,'Grey Block Pizza');</v>
      </c>
    </row>
    <row r="452" spans="1:4">
      <c r="A452">
        <v>451</v>
      </c>
      <c r="B452" s="3" t="s">
        <v>3576</v>
      </c>
      <c r="D452" t="str">
        <f>"INSERT INTO `restaurants`(`id`,`name`) VALUES (" &amp; A452 &amp; "," &amp; CONCATENATE("'",B452,"'") &amp;");"</f>
        <v>INSERT INTO `restaurants`(`id`,`name`) VALUES (451,'Superba Snack Bar');</v>
      </c>
    </row>
    <row r="453" spans="1:4">
      <c r="A453">
        <v>452</v>
      </c>
      <c r="B453" s="3" t="s">
        <v>3586</v>
      </c>
      <c r="D453" t="str">
        <f>"INSERT INTO `restaurants`(`id`,`name`) VALUES (" &amp; A453 &amp; "," &amp; CONCATENATE("'",B453,"'") &amp;");"</f>
        <v>INSERT INTO `restaurants`(`id`,`name`) VALUES (452,'Blue Moon Café');</v>
      </c>
    </row>
    <row r="454" spans="1:4">
      <c r="A454">
        <v>453</v>
      </c>
      <c r="B454" s="3" t="s">
        <v>3586</v>
      </c>
      <c r="D454" t="str">
        <f>"INSERT INTO `restaurants`(`id`,`name`) VALUES (" &amp; A454 &amp; "," &amp; CONCATENATE("'",B454,"'") &amp;");"</f>
        <v>INSERT INTO `restaurants`(`id`,`name`) VALUES (453,'Blue Moon Café');</v>
      </c>
    </row>
    <row r="455" spans="1:4" ht="13" thickBot="1">
      <c r="A455">
        <v>454</v>
      </c>
      <c r="B455" s="3" t="s">
        <v>3606</v>
      </c>
      <c r="D455" t="str">
        <f>"INSERT INTO `restaurants`(`id`,`name`) VALUES (" &amp; A455 &amp; "," &amp; CONCATENATE("'",B455,"'") &amp;");"</f>
        <v>INSERT INTO `restaurants`(`id`,`name`) VALUES (454,'1810 Argentinian Restaurant');</v>
      </c>
    </row>
    <row r="456" spans="1:4">
      <c r="A456" s="42">
        <v>459</v>
      </c>
      <c r="B456" s="43" t="s">
        <v>5798</v>
      </c>
      <c r="C456">
        <v>1</v>
      </c>
      <c r="D456" t="str">
        <f>"INSERT INTO `restaurants`(`id`,`name`, `active`) VALUES (" &amp; A456 &amp; "," &amp; CONCATENATE("'",B456,"',") &amp; C456 &amp; ");"</f>
        <v>INSERT INTO `restaurants`(`id`,`name`, `active`) VALUES (459,'Bar Ama',1);</v>
      </c>
    </row>
    <row r="457" spans="1:4">
      <c r="A457" s="8">
        <v>460</v>
      </c>
      <c r="B457" s="3" t="s">
        <v>5808</v>
      </c>
      <c r="C457">
        <v>1</v>
      </c>
      <c r="D457" t="str">
        <f>"INSERT INTO `restaurants`(`id`,`name`, `active`) VALUES (" &amp; A457 &amp; "," &amp; CONCATENATE("'",B457,"',") &amp; C457 &amp; ");"</f>
        <v>INSERT INTO `restaurants`(`id`,`name`, `active`) VALUES (460,'Kitchen 24',1);</v>
      </c>
    </row>
    <row r="458" spans="1:4">
      <c r="A458" s="8">
        <v>461</v>
      </c>
      <c r="B458" s="3" t="s">
        <v>5808</v>
      </c>
      <c r="C458">
        <v>1</v>
      </c>
      <c r="D458" t="str">
        <f>"INSERT INTO `restaurants`(`id`,`name`, `active`) VALUES (" &amp; A458 &amp; "," &amp; CONCATENATE("'",B458,"',") &amp; C458 &amp; ");"</f>
        <v>INSERT INTO `restaurants`(`id`,`name`, `active`) VALUES (461,'Kitchen 24',1);</v>
      </c>
    </row>
    <row r="459" spans="1:4">
      <c r="A459" s="8">
        <v>462</v>
      </c>
      <c r="B459" s="3" t="s">
        <v>8033</v>
      </c>
      <c r="C459">
        <v>1</v>
      </c>
      <c r="D459" t="str">
        <f>"INSERT INTO `restaurants`(`id`,`name`, `active`) VALUES (" &amp; A459 &amp; "," &amp; CONCATENATE("'",B459,"',") &amp; C459 &amp; ");"</f>
        <v>INSERT INTO `restaurants`(`id`,`name`, `active`) VALUES (462,'Nola''s LA',1);</v>
      </c>
    </row>
    <row r="460" spans="1:4">
      <c r="A460" s="8">
        <v>463</v>
      </c>
      <c r="B460" s="3" t="s">
        <v>5828</v>
      </c>
      <c r="C460">
        <v>1</v>
      </c>
      <c r="D460" t="str">
        <f>"INSERT INTO `restaurants`(`id`,`name`, `active`) VALUES (" &amp; A460 &amp; "," &amp; CONCATENATE("'",B460,"',") &amp; C460 &amp; ");"</f>
        <v>INSERT INTO `restaurants`(`id`,`name`, `active`) VALUES (463,'Café Brasil',1);</v>
      </c>
    </row>
    <row r="461" spans="1:4">
      <c r="A461" s="8">
        <v>464</v>
      </c>
      <c r="B461" s="3" t="s">
        <v>5828</v>
      </c>
      <c r="C461">
        <v>1</v>
      </c>
      <c r="D461" t="str">
        <f>"INSERT INTO `restaurants`(`id`,`name`, `active`) VALUES (" &amp; A461 &amp; "," &amp; CONCATENATE("'",B461,"',") &amp; C461 &amp; ");"</f>
        <v>INSERT INTO `restaurants`(`id`,`name`, `active`) VALUES (464,'Café Brasil',1);</v>
      </c>
    </row>
    <row r="462" spans="1:4">
      <c r="A462" s="8">
        <v>465</v>
      </c>
      <c r="B462" t="s">
        <v>5840</v>
      </c>
      <c r="C462">
        <v>1</v>
      </c>
      <c r="D462" t="str">
        <f>"INSERT INTO `restaurants`(`id`,`name`, `active`) VALUES (" &amp; A462 &amp; "," &amp; CONCATENATE("'",B462,"',") &amp; C462 &amp; ");"</f>
        <v>INSERT INTO `restaurants`(`id`,`name`, `active`) VALUES (465,'Shojin',1);</v>
      </c>
    </row>
    <row r="463" spans="1:4">
      <c r="A463" s="8">
        <v>466</v>
      </c>
      <c r="B463" t="s">
        <v>5840</v>
      </c>
      <c r="C463">
        <v>1</v>
      </c>
      <c r="D463" t="str">
        <f>"INSERT INTO `restaurants`(`id`,`name`, `active`) VALUES (" &amp; A463 &amp; "," &amp; CONCATENATE("'",B463,"',") &amp; C463 &amp; ");"</f>
        <v>INSERT INTO `restaurants`(`id`,`name`, `active`) VALUES (466,'Shojin',1);</v>
      </c>
    </row>
    <row r="464" spans="1:4">
      <c r="A464" s="8">
        <v>467</v>
      </c>
      <c r="B464" s="3" t="s">
        <v>5857</v>
      </c>
      <c r="C464">
        <v>1</v>
      </c>
      <c r="D464" t="str">
        <f>"INSERT INTO `restaurants`(`id`,`name`, `active`) VALUES (" &amp; A464 &amp; "," &amp; CONCATENATE("'",B464,"',") &amp; C464 &amp; ");"</f>
        <v>INSERT INTO `restaurants`(`id`,`name`, `active`) VALUES (467,'The County Cork Wine Pub',1);</v>
      </c>
    </row>
    <row r="465" spans="1:4">
      <c r="A465" s="8">
        <v>468</v>
      </c>
      <c r="B465" t="s">
        <v>5866</v>
      </c>
      <c r="C465">
        <v>1</v>
      </c>
      <c r="D465" t="str">
        <f>"INSERT INTO `restaurants`(`id`,`name`, `active`) VALUES (" &amp; A465 &amp; "," &amp; CONCATENATE("'",B465,"',") &amp; C465 &amp; ");"</f>
        <v>INSERT INTO `restaurants`(`id`,`name`, `active`) VALUES (468,'LYFE Kitchen',1);</v>
      </c>
    </row>
    <row r="466" spans="1:4">
      <c r="A466" s="8">
        <v>469</v>
      </c>
      <c r="B466" t="s">
        <v>5866</v>
      </c>
      <c r="C466">
        <v>1</v>
      </c>
      <c r="D466" t="str">
        <f>"INSERT INTO `restaurants`(`id`,`name`, `active`) VALUES (" &amp; A466 &amp; "," &amp; CONCATENATE("'",B466,"',") &amp; C466 &amp; ");"</f>
        <v>INSERT INTO `restaurants`(`id`,`name`, `active`) VALUES (469,'LYFE Kitchen',1);</v>
      </c>
    </row>
    <row r="467" spans="1:4">
      <c r="A467" s="8">
        <v>470</v>
      </c>
      <c r="B467" t="s">
        <v>5880</v>
      </c>
      <c r="C467">
        <v>1</v>
      </c>
      <c r="D467" t="str">
        <f>"INSERT INTO `restaurants`(`id`,`name`, `active`) VALUES (" &amp; A467 &amp; "," &amp; CONCATENATE("'",B467,"',") &amp; C467 &amp; ");"</f>
        <v>INSERT INTO `restaurants`(`id`,`name`, `active`) VALUES (470,'Taste at Pacific Palisades',1);</v>
      </c>
    </row>
    <row r="468" spans="1:4">
      <c r="A468" s="8">
        <v>471</v>
      </c>
      <c r="B468" t="s">
        <v>5890</v>
      </c>
      <c r="C468">
        <v>1</v>
      </c>
      <c r="D468" t="str">
        <f>"INSERT INTO `restaurants`(`id`,`name`, `active`) VALUES (" &amp; A468 &amp; "," &amp; CONCATENATE("'",B468,"',") &amp; C468 &amp; ");"</f>
        <v>INSERT INTO `restaurants`(`id`,`name`, `active`) VALUES (471,'Sirio Ristorante',1);</v>
      </c>
    </row>
    <row r="469" spans="1:4">
      <c r="A469" s="8">
        <v>472</v>
      </c>
      <c r="B469" s="3" t="s">
        <v>5901</v>
      </c>
      <c r="C469">
        <v>1</v>
      </c>
      <c r="D469" t="str">
        <f>"INSERT INTO `restaurants`(`id`,`name`, `active`) VALUES (" &amp; A469 &amp; "," &amp; CONCATENATE("'",B469,"',") &amp; C469 &amp; ");"</f>
        <v>INSERT INTO `restaurants`(`id`,`name`, `active`) VALUES (472,'Laffa Medi-Eastern Restaurant ',1);</v>
      </c>
    </row>
    <row r="470" spans="1:4">
      <c r="A470" s="8">
        <v>473</v>
      </c>
      <c r="B470" s="3" t="s">
        <v>5910</v>
      </c>
      <c r="C470">
        <v>1</v>
      </c>
      <c r="D470" t="str">
        <f>"INSERT INTO `restaurants`(`id`,`name`, `active`) VALUES (" &amp; A470 &amp; "," &amp; CONCATENATE("'",B470,"',") &amp; C470 &amp; ");"</f>
        <v>INSERT INTO `restaurants`(`id`,`name`, `active`) VALUES (473,'Red Hill Restaurant',1);</v>
      </c>
    </row>
    <row r="471" spans="1:4">
      <c r="A471" s="8">
        <v>474</v>
      </c>
      <c r="B471" s="3" t="s">
        <v>5918</v>
      </c>
      <c r="C471">
        <v>1</v>
      </c>
      <c r="D471" t="str">
        <f>"INSERT INTO `restaurants`(`id`,`name`, `active`) VALUES (" &amp; A471 &amp; "," &amp; CONCATENATE("'",B471,"',") &amp; C471 &amp; ");"</f>
        <v>INSERT INTO `restaurants`(`id`,`name`, `active`) VALUES (474,'Crossroads Kitchen',1);</v>
      </c>
    </row>
    <row r="472" spans="1:4">
      <c r="A472" s="8">
        <v>475</v>
      </c>
      <c r="B472" t="s">
        <v>5928</v>
      </c>
      <c r="C472">
        <v>1</v>
      </c>
      <c r="D472" t="str">
        <f>"INSERT INTO `restaurants`(`id`,`name`, `active`) VALUES (" &amp; A472 &amp; "," &amp; CONCATENATE("'",B472,"',") &amp; C472 &amp; ");"</f>
        <v>INSERT INTO `restaurants`(`id`,`name`, `active`) VALUES (475,'Hinoki &amp; The Bird',1);</v>
      </c>
    </row>
    <row r="473" spans="1:4">
      <c r="A473" s="8">
        <v>476</v>
      </c>
      <c r="B473" t="s">
        <v>8034</v>
      </c>
      <c r="C473">
        <v>1</v>
      </c>
      <c r="D473" t="str">
        <f>"INSERT INTO `restaurants`(`id`,`name`, `active`) VALUES (" &amp; A473 &amp; "," &amp; CONCATENATE("'",B473,"',") &amp; C473 &amp; ");"</f>
        <v>INSERT INTO `restaurants`(`id`,`name`, `active`) VALUES (476,'Porto''s Bakery',1);</v>
      </c>
    </row>
    <row r="474" spans="1:4">
      <c r="A474" s="8">
        <v>477</v>
      </c>
      <c r="B474" t="s">
        <v>8034</v>
      </c>
      <c r="C474">
        <v>1</v>
      </c>
      <c r="D474" t="str">
        <f>"INSERT INTO `restaurants`(`id`,`name`, `active`) VALUES (" &amp; A474 &amp; "," &amp; CONCATENATE("'",B474,"',") &amp; C474 &amp; ");"</f>
        <v>INSERT INTO `restaurants`(`id`,`name`, `active`) VALUES (477,'Porto''s Bakery',1);</v>
      </c>
    </row>
    <row r="475" spans="1:4">
      <c r="A475" s="8">
        <v>478</v>
      </c>
      <c r="B475" t="s">
        <v>8034</v>
      </c>
      <c r="C475">
        <v>1</v>
      </c>
      <c r="D475" t="str">
        <f>"INSERT INTO `restaurants`(`id`,`name`, `active`) VALUES (" &amp; A475 &amp; "," &amp; CONCATENATE("'",B475,"',") &amp; C475 &amp; ");"</f>
        <v>INSERT INTO `restaurants`(`id`,`name`, `active`) VALUES (478,'Porto''s Bakery',1);</v>
      </c>
    </row>
    <row r="476" spans="1:4">
      <c r="A476" s="8">
        <v>479</v>
      </c>
      <c r="B476" s="3" t="s">
        <v>5959</v>
      </c>
      <c r="C476">
        <v>1</v>
      </c>
      <c r="D476" t="str">
        <f>"INSERT INTO `restaurants`(`id`,`name`, `active`) VALUES (" &amp; A476 &amp; "," &amp; CONCATENATE("'",B476,"',") &amp; C476 &amp; ");"</f>
        <v>INSERT INTO `restaurants`(`id`,`name`, `active`) VALUES (479,'Two Boots Pizzeria',1);</v>
      </c>
    </row>
    <row r="477" spans="1:4">
      <c r="A477" s="8">
        <v>480</v>
      </c>
      <c r="B477" t="s">
        <v>5959</v>
      </c>
      <c r="C477">
        <v>1</v>
      </c>
      <c r="D477" t="str">
        <f>"INSERT INTO `restaurants`(`id`,`name`, `active`) VALUES (" &amp; A477 &amp; "," &amp; CONCATENATE("'",B477,"',") &amp; C477 &amp; ");"</f>
        <v>INSERT INTO `restaurants`(`id`,`name`, `active`) VALUES (480,'Two Boots Pizzeria',1);</v>
      </c>
    </row>
    <row r="478" spans="1:4">
      <c r="A478" s="8">
        <v>481</v>
      </c>
      <c r="B478" t="s">
        <v>5959</v>
      </c>
      <c r="C478">
        <v>1</v>
      </c>
      <c r="D478" t="str">
        <f>"INSERT INTO `restaurants`(`id`,`name`, `active`) VALUES (" &amp; A478 &amp; "," &amp; CONCATENATE("'",B478,"',") &amp; C478 &amp; ");"</f>
        <v>INSERT INTO `restaurants`(`id`,`name`, `active`) VALUES (481,'Two Boots Pizzeria',1);</v>
      </c>
    </row>
    <row r="479" spans="1:4">
      <c r="A479" s="8">
        <v>482</v>
      </c>
      <c r="B479" t="s">
        <v>5959</v>
      </c>
      <c r="C479">
        <v>1</v>
      </c>
      <c r="D479" t="str">
        <f>"INSERT INTO `restaurants`(`id`,`name`, `active`) VALUES (" &amp; A479 &amp; "," &amp; CONCATENATE("'",B479,"',") &amp; C479 &amp; ");"</f>
        <v>INSERT INTO `restaurants`(`id`,`name`, `active`) VALUES (482,'Two Boots Pizzeria',1);</v>
      </c>
    </row>
    <row r="480" spans="1:4">
      <c r="A480" s="8">
        <v>483</v>
      </c>
      <c r="B480" t="s">
        <v>5959</v>
      </c>
      <c r="C480">
        <v>1</v>
      </c>
      <c r="D480" t="str">
        <f>"INSERT INTO `restaurants`(`id`,`name`, `active`) VALUES (" &amp; A480 &amp; "," &amp; CONCATENATE("'",B480,"',") &amp; C480 &amp; ");"</f>
        <v>INSERT INTO `restaurants`(`id`,`name`, `active`) VALUES (483,'Two Boots Pizzeria',1);</v>
      </c>
    </row>
    <row r="481" spans="1:4">
      <c r="A481" s="8">
        <v>484</v>
      </c>
      <c r="B481" t="s">
        <v>5959</v>
      </c>
      <c r="C481">
        <v>1</v>
      </c>
      <c r="D481" t="str">
        <f>"INSERT INTO `restaurants`(`id`,`name`, `active`) VALUES (" &amp; A481 &amp; "," &amp; CONCATENATE("'",B481,"',") &amp; C481 &amp; ");"</f>
        <v>INSERT INTO `restaurants`(`id`,`name`, `active`) VALUES (484,'Two Boots Pizzeria',1);</v>
      </c>
    </row>
    <row r="482" spans="1:4">
      <c r="A482" s="8">
        <v>485</v>
      </c>
      <c r="B482" t="s">
        <v>5959</v>
      </c>
      <c r="C482">
        <v>1</v>
      </c>
      <c r="D482" t="str">
        <f>"INSERT INTO `restaurants`(`id`,`name`, `active`) VALUES (" &amp; A482 &amp; "," &amp; CONCATENATE("'",B482,"',") &amp; C482 &amp; ");"</f>
        <v>INSERT INTO `restaurants`(`id`,`name`, `active`) VALUES (485,'Two Boots Pizzeria',1);</v>
      </c>
    </row>
    <row r="483" spans="1:4">
      <c r="A483" s="8">
        <v>486</v>
      </c>
      <c r="B483" t="s">
        <v>5959</v>
      </c>
      <c r="C483">
        <v>1</v>
      </c>
      <c r="D483" t="str">
        <f>"INSERT INTO `restaurants`(`id`,`name`, `active`) VALUES (" &amp; A483 &amp; "," &amp; CONCATENATE("'",B483,"',") &amp; C483 &amp; ");"</f>
        <v>INSERT INTO `restaurants`(`id`,`name`, `active`) VALUES (486,'Two Boots Pizzeria',1);</v>
      </c>
    </row>
    <row r="484" spans="1:4">
      <c r="A484" s="8">
        <v>487</v>
      </c>
      <c r="B484" t="s">
        <v>5959</v>
      </c>
      <c r="C484">
        <v>1</v>
      </c>
      <c r="D484" t="str">
        <f>"INSERT INTO `restaurants`(`id`,`name`, `active`) VALUES (" &amp; A484 &amp; "," &amp; CONCATENATE("'",B484,"',") &amp; C484 &amp; ");"</f>
        <v>INSERT INTO `restaurants`(`id`,`name`, `active`) VALUES (487,'Two Boots Pizzeria',1);</v>
      </c>
    </row>
    <row r="485" spans="1:4">
      <c r="A485" s="8">
        <v>488</v>
      </c>
      <c r="B485" t="s">
        <v>5959</v>
      </c>
      <c r="C485">
        <v>1</v>
      </c>
      <c r="D485" t="str">
        <f>"INSERT INTO `restaurants`(`id`,`name`, `active`) VALUES (" &amp; A485 &amp; "," &amp; CONCATENATE("'",B485,"',") &amp; C485 &amp; ");"</f>
        <v>INSERT INTO `restaurants`(`id`,`name`, `active`) VALUES (488,'Two Boots Pizzeria',1);</v>
      </c>
    </row>
    <row r="486" spans="1:4">
      <c r="A486" s="8">
        <v>489</v>
      </c>
      <c r="B486" t="s">
        <v>5959</v>
      </c>
      <c r="C486">
        <v>1</v>
      </c>
      <c r="D486" t="str">
        <f>"INSERT INTO `restaurants`(`id`,`name`, `active`) VALUES (" &amp; A486 &amp; "," &amp; CONCATENATE("'",B486,"',") &amp; C486 &amp; ");"</f>
        <v>INSERT INTO `restaurants`(`id`,`name`, `active`) VALUES (489,'Two Boots Pizzeria',1);</v>
      </c>
    </row>
    <row r="487" spans="1:4">
      <c r="A487" s="8">
        <v>490</v>
      </c>
      <c r="B487" t="s">
        <v>5959</v>
      </c>
      <c r="C487">
        <v>1</v>
      </c>
      <c r="D487" t="str">
        <f>"INSERT INTO `restaurants`(`id`,`name`, `active`) VALUES (" &amp; A487 &amp; "," &amp; CONCATENATE("'",B487,"',") &amp; C487 &amp; ");"</f>
        <v>INSERT INTO `restaurants`(`id`,`name`, `active`) VALUES (490,'Two Boots Pizzeria',1);</v>
      </c>
    </row>
    <row r="488" spans="1:4">
      <c r="A488" s="8">
        <v>491</v>
      </c>
      <c r="B488" t="s">
        <v>5959</v>
      </c>
      <c r="C488">
        <v>1</v>
      </c>
      <c r="D488" t="str">
        <f>"INSERT INTO `restaurants`(`id`,`name`, `active`) VALUES (" &amp; A488 &amp; "," &amp; CONCATENATE("'",B488,"',") &amp; C488 &amp; ");"</f>
        <v>INSERT INTO `restaurants`(`id`,`name`, `active`) VALUES (491,'Two Boots Pizzeria',1);</v>
      </c>
    </row>
    <row r="489" spans="1:4">
      <c r="A489" s="8">
        <v>492</v>
      </c>
      <c r="B489" t="s">
        <v>6050</v>
      </c>
      <c r="C489">
        <v>1</v>
      </c>
      <c r="D489" t="str">
        <f>"INSERT INTO `restaurants`(`id`,`name`, `active`) VALUES (" &amp; A489 &amp; "," &amp; CONCATENATE("'",B489,"',") &amp; C489 &amp; ");"</f>
        <v>INSERT INTO `restaurants`(`id`,`name`, `active`) VALUES (492,'Urban Garden',1);</v>
      </c>
    </row>
    <row r="490" spans="1:4">
      <c r="A490" s="8">
        <v>493</v>
      </c>
      <c r="B490" s="3" t="s">
        <v>6059</v>
      </c>
      <c r="C490">
        <v>1</v>
      </c>
      <c r="D490" t="str">
        <f>"INSERT INTO `restaurants`(`id`,`name`, `active`) VALUES (" &amp; A490 &amp; "," &amp; CONCATENATE("'",B490,"',") &amp; C490 &amp; ");"</f>
        <v>INSERT INTO `restaurants`(`id`,`name`, `active`) VALUES (493,'Rosewood Tavern',1);</v>
      </c>
    </row>
    <row r="491" spans="1:4">
      <c r="A491" s="8">
        <v>494</v>
      </c>
      <c r="B491" t="s">
        <v>6068</v>
      </c>
      <c r="C491">
        <v>1</v>
      </c>
      <c r="D491" t="str">
        <f>"INSERT INTO `restaurants`(`id`,`name`, `active`) VALUES (" &amp; A491 &amp; "," &amp; CONCATENATE("'",B491,"',") &amp; C491 &amp; ");"</f>
        <v>INSERT INTO `restaurants`(`id`,`name`, `active`) VALUES (494,'The Mission Cantina',1);</v>
      </c>
    </row>
    <row r="492" spans="1:4">
      <c r="A492" s="8">
        <v>495</v>
      </c>
      <c r="B492" t="s">
        <v>6077</v>
      </c>
      <c r="C492">
        <v>1</v>
      </c>
      <c r="D492" t="str">
        <f>"INSERT INTO `restaurants`(`id`,`name`, `active`) VALUES (" &amp; A492 &amp; "," &amp; CONCATENATE("'",B492,"',") &amp; C492 &amp; ");"</f>
        <v>INSERT INTO `restaurants`(`id`,`name`, `active`) VALUES (495,'Delancey Pizzeria and Bar',1);</v>
      </c>
    </row>
    <row r="493" spans="1:4">
      <c r="A493" s="8">
        <v>496</v>
      </c>
      <c r="B493" t="s">
        <v>6086</v>
      </c>
      <c r="C493">
        <v>1</v>
      </c>
      <c r="D493" t="str">
        <f>"INSERT INTO `restaurants`(`id`,`name`, `active`) VALUES (" &amp; A493 &amp; "," &amp; CONCATENATE("'",B493,"',") &amp; C493 &amp; ");"</f>
        <v>INSERT INTO `restaurants`(`id`,`name`, `active`) VALUES (496,'Township Saloon',1);</v>
      </c>
    </row>
    <row r="494" spans="1:4">
      <c r="A494" s="8">
        <v>497</v>
      </c>
      <c r="B494" t="s">
        <v>6096</v>
      </c>
      <c r="C494">
        <v>1</v>
      </c>
      <c r="D494" t="str">
        <f>"INSERT INTO `restaurants`(`id`,`name`, `active`) VALUES (" &amp; A494 &amp; "," &amp; CONCATENATE("'",B494,"',") &amp; C494 &amp; ");"</f>
        <v>INSERT INTO `restaurants`(`id`,`name`, `active`) VALUES (497,'Tamarind Ave. Deli',1);</v>
      </c>
    </row>
    <row r="495" spans="1:4">
      <c r="A495" s="8">
        <v>498</v>
      </c>
      <c r="B495" t="s">
        <v>5840</v>
      </c>
      <c r="C495">
        <v>1</v>
      </c>
      <c r="D495" t="str">
        <f>"INSERT INTO `restaurants`(`id`,`name`, `active`) VALUES (" &amp; A495 &amp; "," &amp; CONCATENATE("'",B495,"',") &amp; C495 &amp; ");"</f>
        <v>INSERT INTO `restaurants`(`id`,`name`, `active`) VALUES (498,'Shojin',1);</v>
      </c>
    </row>
    <row r="496" spans="1:4">
      <c r="A496" s="8">
        <v>499</v>
      </c>
      <c r="B496" t="s">
        <v>6107</v>
      </c>
      <c r="C496">
        <v>1</v>
      </c>
      <c r="D496" t="str">
        <f>"INSERT INTO `restaurants`(`id`,`name`, `active`) VALUES (" &amp; A496 &amp; "," &amp; CONCATENATE("'",B496,"',") &amp; C496 &amp; ");"</f>
        <v>INSERT INTO `restaurants`(`id`,`name`, `active`) VALUES (499,'Davanti Enoteca',1);</v>
      </c>
    </row>
    <row r="497" spans="1:4">
      <c r="A497" s="8">
        <v>500</v>
      </c>
      <c r="B497" t="s">
        <v>6107</v>
      </c>
      <c r="C497">
        <v>1</v>
      </c>
      <c r="D497" t="str">
        <f>"INSERT INTO `restaurants`(`id`,`name`, `active`) VALUES (" &amp; A497 &amp; "," &amp; CONCATENATE("'",B497,"',") &amp; C497 &amp; ");"</f>
        <v>INSERT INTO `restaurants`(`id`,`name`, `active`) VALUES (500,'Davanti Enoteca',1);</v>
      </c>
    </row>
    <row r="498" spans="1:4">
      <c r="A498" s="8">
        <v>501</v>
      </c>
      <c r="B498" t="s">
        <v>6119</v>
      </c>
      <c r="C498">
        <v>1</v>
      </c>
      <c r="D498" t="str">
        <f>"INSERT INTO `restaurants`(`id`,`name`, `active`) VALUES (" &amp; A498 &amp; "," &amp; CONCATENATE("'",B498,"',") &amp; C498 &amp; ");"</f>
        <v>INSERT INTO `restaurants`(`id`,`name`, `active`) VALUES (501,'Zoma',1);</v>
      </c>
    </row>
    <row r="499" spans="1:4">
      <c r="A499" s="8">
        <v>502</v>
      </c>
      <c r="B499" s="3" t="s">
        <v>6129</v>
      </c>
      <c r="C499">
        <v>1</v>
      </c>
      <c r="D499" t="str">
        <f>"INSERT INTO `restaurants`(`id`,`name`, `active`) VALUES (" &amp; A499 &amp; "," &amp; CONCATENATE("'",B499,"',") &amp; C499 &amp; ");"</f>
        <v>INSERT INTO `restaurants`(`id`,`name`, `active`) VALUES (502,'The Kitchen Cafe Bar',1);</v>
      </c>
    </row>
    <row r="500" spans="1:4">
      <c r="A500" s="8">
        <v>503</v>
      </c>
      <c r="B500" s="3" t="s">
        <v>8035</v>
      </c>
      <c r="C500">
        <v>1</v>
      </c>
      <c r="D500" t="str">
        <f>"INSERT INTO `restaurants`(`id`,`name`, `active`) VALUES (" &amp; A500 &amp; "," &amp; CONCATENATE("'",B500,"',") &amp; C500 &amp; ");"</f>
        <v>INSERT INTO `restaurants`(`id`,`name`, `active`) VALUES (503,'Geja''s Café',1);</v>
      </c>
    </row>
    <row r="501" spans="1:4">
      <c r="A501" s="8">
        <v>504</v>
      </c>
      <c r="B501" t="s">
        <v>6149</v>
      </c>
      <c r="C501">
        <v>1</v>
      </c>
      <c r="D501" t="str">
        <f>"INSERT INTO `restaurants`(`id`,`name`, `active`) VALUES (" &amp; A501 &amp; "," &amp; CONCATENATE("'",B501,"',") &amp; C501 &amp; ");"</f>
        <v>INSERT INTO `restaurants`(`id`,`name`, `active`) VALUES (504,'Lake Street Kitchen + Bar',1);</v>
      </c>
    </row>
    <row r="502" spans="1:4">
      <c r="A502" s="8">
        <v>505</v>
      </c>
      <c r="B502" s="3" t="s">
        <v>6159</v>
      </c>
      <c r="C502">
        <v>1</v>
      </c>
      <c r="D502" t="str">
        <f>"INSERT INTO `restaurants`(`id`,`name`, `active`) VALUES (" &amp; A502 &amp; "," &amp; CONCATENATE("'",B502,"',") &amp; C502 &amp; ");"</f>
        <v>INSERT INTO `restaurants`(`id`,`name`, `active`) VALUES (505,'Vintage Enoteca',1);</v>
      </c>
    </row>
    <row r="503" spans="1:4">
      <c r="A503" s="8">
        <v>506</v>
      </c>
      <c r="B503" s="3" t="s">
        <v>6170</v>
      </c>
      <c r="C503">
        <v>1</v>
      </c>
      <c r="D503" t="str">
        <f>"INSERT INTO `restaurants`(`id`,`name`, `active`) VALUES (" &amp; A503 &amp; "," &amp; CONCATENATE("'",B503,"',") &amp; C503 &amp; ");"</f>
        <v>INSERT INTO `restaurants`(`id`,`name`, `active`) VALUES (506,'The Local Peasant',1);</v>
      </c>
    </row>
    <row r="504" spans="1:4">
      <c r="A504" s="8">
        <v>507</v>
      </c>
      <c r="B504" s="3" t="s">
        <v>8036</v>
      </c>
      <c r="C504">
        <v>1</v>
      </c>
      <c r="D504" t="str">
        <f>"INSERT INTO `restaurants`(`id`,`name`, `active`) VALUES (" &amp; A504 &amp; "," &amp; CONCATENATE("'",B504,"',") &amp; C504 &amp; ");"</f>
        <v>INSERT INTO `restaurants`(`id`,`name`, `active`) VALUES (507,'Mary''s Secret Garden',1);</v>
      </c>
    </row>
    <row r="505" spans="1:4">
      <c r="A505" s="8">
        <v>508</v>
      </c>
      <c r="B505" s="3" t="s">
        <v>6192</v>
      </c>
      <c r="C505">
        <v>1</v>
      </c>
      <c r="D505" t="str">
        <f>"INSERT INTO `restaurants`(`id`,`name`, `active`) VALUES (" &amp; A505 &amp; "," &amp; CONCATENATE("'",B505,"',") &amp; C505 &amp; ");"</f>
        <v>INSERT INTO `restaurants`(`id`,`name`, `active`) VALUES (508,'Annisa',1);</v>
      </c>
    </row>
    <row r="506" spans="1:4">
      <c r="A506" s="8">
        <v>509</v>
      </c>
      <c r="B506" s="3" t="s">
        <v>6203</v>
      </c>
      <c r="C506">
        <v>1</v>
      </c>
      <c r="D506" t="str">
        <f>"INSERT INTO `restaurants`(`id`,`name`, `active`) VALUES (" &amp; A506 &amp; "," &amp; CONCATENATE("'",B506,"',") &amp; C506 &amp; ");"</f>
        <v>INSERT INTO `restaurants`(`id`,`name`, `active`) VALUES (509,'Beach Store Café',1);</v>
      </c>
    </row>
    <row r="507" spans="1:4">
      <c r="A507" s="8">
        <v>510</v>
      </c>
      <c r="B507" s="3" t="s">
        <v>6214</v>
      </c>
      <c r="C507">
        <v>1</v>
      </c>
      <c r="D507" t="str">
        <f>"INSERT INTO `restaurants`(`id`,`name`, `active`) VALUES (" &amp; A507 &amp; "," &amp; CONCATENATE("'",B507,"',") &amp; C507 &amp; ");"</f>
        <v>INSERT INTO `restaurants`(`id`,`name`, `active`) VALUES (510,'Pok Pok',1);</v>
      </c>
    </row>
    <row r="508" spans="1:4">
      <c r="A508" s="8">
        <v>511</v>
      </c>
      <c r="B508" s="3" t="s">
        <v>6224</v>
      </c>
      <c r="C508">
        <v>1</v>
      </c>
      <c r="D508" t="str">
        <f>"INSERT INTO `restaurants`(`id`,`name`, `active`) VALUES (" &amp; A508 &amp; "," &amp; CONCATENATE("'",B508,"',") &amp; C508 &amp; ");"</f>
        <v>INSERT INTO `restaurants`(`id`,`name`, `active`) VALUES (511,'Pok Pok Noi',1);</v>
      </c>
    </row>
    <row r="509" spans="1:4">
      <c r="A509" s="8">
        <v>512</v>
      </c>
      <c r="B509" s="3" t="s">
        <v>6233</v>
      </c>
      <c r="C509">
        <v>1</v>
      </c>
      <c r="D509" t="str">
        <f>"INSERT INTO `restaurants`(`id`,`name`, `active`) VALUES (" &amp; A509 &amp; "," &amp; CONCATENATE("'",B509,"',") &amp; C509 &amp; ");"</f>
        <v>INSERT INTO `restaurants`(`id`,`name`, `active`) VALUES (512,'Pok Pok NY',1);</v>
      </c>
    </row>
    <row r="510" spans="1:4">
      <c r="A510" s="8">
        <v>513</v>
      </c>
      <c r="B510" s="3" t="s">
        <v>6243</v>
      </c>
      <c r="C510">
        <v>1</v>
      </c>
      <c r="D510" t="str">
        <f>"INSERT INTO `restaurants`(`id`,`name`, `active`) VALUES (" &amp; A510 &amp; "," &amp; CONCATENATE("'",B510,"',") &amp; C510 &amp; ");"</f>
        <v>INSERT INTO `restaurants`(`id`,`name`, `active`) VALUES (513,'Norht End Grill',1);</v>
      </c>
    </row>
    <row r="511" spans="1:4">
      <c r="A511" s="8">
        <v>514</v>
      </c>
      <c r="B511" s="3" t="s">
        <v>6253</v>
      </c>
      <c r="C511">
        <v>1</v>
      </c>
      <c r="D511" t="str">
        <f>"INSERT INTO `restaurants`(`id`,`name`, `active`) VALUES (" &amp; A511 &amp; "," &amp; CONCATENATE("'",B511,"',") &amp; C511 &amp; ");"</f>
        <v>INSERT INTO `restaurants`(`id`,`name`, `active`) VALUES (514,'Grove Restaurant',1);</v>
      </c>
    </row>
    <row r="512" spans="1:4">
      <c r="A512" s="8">
        <v>515</v>
      </c>
      <c r="B512" s="3" t="s">
        <v>6265</v>
      </c>
      <c r="C512">
        <v>1</v>
      </c>
      <c r="D512" t="str">
        <f>"INSERT INTO `restaurants`(`id`,`name`, `active`) VALUES (" &amp; A512 &amp; "," &amp; CONCATENATE("'",B512,"',") &amp; C512 &amp; ");"</f>
        <v>INSERT INTO `restaurants`(`id`,`name`, `active`) VALUES (515,'The Green Well',1);</v>
      </c>
    </row>
    <row r="513" spans="1:4">
      <c r="A513" s="8">
        <v>516</v>
      </c>
      <c r="B513" s="3" t="s">
        <v>6273</v>
      </c>
      <c r="C513">
        <v>1</v>
      </c>
      <c r="D513" t="str">
        <f>"INSERT INTO `restaurants`(`id`,`name`, `active`) VALUES (" &amp; A513 &amp; "," &amp; CONCATENATE("'",B513,"',") &amp; C513 &amp; ");"</f>
        <v>INSERT INTO `restaurants`(`id`,`name`, `active`) VALUES (516,'Bistro Bella Vita',1);</v>
      </c>
    </row>
    <row r="514" spans="1:4">
      <c r="A514" s="8">
        <v>517</v>
      </c>
      <c r="B514" s="3" t="s">
        <v>6284</v>
      </c>
      <c r="C514">
        <v>1</v>
      </c>
      <c r="D514" t="str">
        <f>"INSERT INTO `restaurants`(`id`,`name`, `active`) VALUES (" &amp; A514 &amp; "," &amp; CONCATENATE("'",B514,"',") &amp; C514 &amp; ");"</f>
        <v>INSERT INTO `restaurants`(`id`,`name`, `active`) VALUES (517,'Brick Road Pizza Co',1);</v>
      </c>
    </row>
    <row r="515" spans="1:4">
      <c r="A515" s="8">
        <v>518</v>
      </c>
      <c r="B515" s="3" t="s">
        <v>6293</v>
      </c>
      <c r="C515">
        <v>1</v>
      </c>
      <c r="D515" t="str">
        <f>"INSERT INTO `restaurants`(`id`,`name`, `active`) VALUES (" &amp; A515 &amp; "," &amp; CONCATENATE("'",B515,"',") &amp; C515 &amp; ");"</f>
        <v>INSERT INTO `restaurants`(`id`,`name`, `active`) VALUES (518,'San Chez Bistro and Café',1);</v>
      </c>
    </row>
    <row r="516" spans="1:4">
      <c r="A516" s="8">
        <v>519</v>
      </c>
      <c r="B516" s="3" t="s">
        <v>6302</v>
      </c>
      <c r="C516">
        <v>1</v>
      </c>
      <c r="D516" t="str">
        <f>"INSERT INTO `restaurants`(`id`,`name`, `active`) VALUES (" &amp; A516 &amp; "," &amp; CONCATENATE("'",B516,"',") &amp; C516 &amp; ");"</f>
        <v>INSERT INTO `restaurants`(`id`,`name`, `active`) VALUES (519,'SpeakEZ Lounge',1);</v>
      </c>
    </row>
    <row r="517" spans="1:4">
      <c r="A517" s="8">
        <v>520</v>
      </c>
      <c r="B517" s="3" t="s">
        <v>6311</v>
      </c>
      <c r="C517">
        <v>1</v>
      </c>
      <c r="D517" t="str">
        <f>"INSERT INTO `restaurants`(`id`,`name`, `active`) VALUES (" &amp; A517 &amp; "," &amp; CONCATENATE("'",B517,"',") &amp; C517 &amp; ");"</f>
        <v>INSERT INTO `restaurants`(`id`,`name`, `active`) VALUES (520,'Bartertown Diner',1);</v>
      </c>
    </row>
    <row r="518" spans="1:4">
      <c r="A518" s="8">
        <v>521</v>
      </c>
      <c r="B518" t="s">
        <v>6319</v>
      </c>
      <c r="C518">
        <v>1</v>
      </c>
      <c r="D518" t="str">
        <f>"INSERT INTO `restaurants`(`id`,`name`, `active`) VALUES (" &amp; A518 &amp; "," &amp; CONCATENATE("'",B518,"',") &amp; C518 &amp; ");"</f>
        <v>INSERT INTO `restaurants`(`id`,`name`, `active`) VALUES (521,'Terra',1);</v>
      </c>
    </row>
    <row r="519" spans="1:4">
      <c r="A519" s="8">
        <v>522</v>
      </c>
      <c r="B519" t="s">
        <v>6327</v>
      </c>
      <c r="C519">
        <v>1</v>
      </c>
      <c r="D519" t="str">
        <f>"INSERT INTO `restaurants`(`id`,`name`, `active`) VALUES (" &amp; A519 &amp; "," &amp; CONCATENATE("'",B519,"',") &amp; C519 &amp; ");"</f>
        <v>INSERT INTO `restaurants`(`id`,`name`, `active`) VALUES (522,'Amore Trattoria Italiana',1);</v>
      </c>
    </row>
    <row r="520" spans="1:4">
      <c r="A520" s="8">
        <v>523</v>
      </c>
      <c r="B520" t="s">
        <v>6338</v>
      </c>
      <c r="C520">
        <v>1</v>
      </c>
      <c r="D520" t="str">
        <f>"INSERT INTO `restaurants`(`id`,`name`, `active`) VALUES (" &amp; A520 &amp; "," &amp; CONCATENATE("'",B520,"',") &amp; C520 &amp; ");"</f>
        <v>INSERT INTO `restaurants`(`id`,`name`, `active`) VALUES (523,'Shiraz Grille',1);</v>
      </c>
    </row>
    <row r="521" spans="1:4">
      <c r="A521" s="8">
        <v>524</v>
      </c>
      <c r="B521" t="s">
        <v>6347</v>
      </c>
      <c r="C521">
        <v>1</v>
      </c>
      <c r="D521" t="str">
        <f>"INSERT INTO `restaurants`(`id`,`name`, `active`) VALUES (" &amp; A521 &amp; "," &amp; CONCATENATE("'",B521,"',") &amp; C521 &amp; ");"</f>
        <v>INSERT INTO `restaurants`(`id`,`name`, `active`) VALUES (524,'Mitten Brewing Company',1);</v>
      </c>
    </row>
    <row r="522" spans="1:4">
      <c r="A522" s="8">
        <v>525</v>
      </c>
      <c r="B522" t="s">
        <v>6356</v>
      </c>
      <c r="C522">
        <v>1</v>
      </c>
      <c r="D522" t="str">
        <f>"INSERT INTO `restaurants`(`id`,`name`, `active`) VALUES (" &amp; A522 &amp; "," &amp; CONCATENATE("'",B522,"',") &amp; C522 &amp; ");"</f>
        <v>INSERT INTO `restaurants`(`id`,`name`, `active`) VALUES (525,'Harmony Brewing Company',1);</v>
      </c>
    </row>
    <row r="523" spans="1:4">
      <c r="A523" s="8">
        <v>526</v>
      </c>
      <c r="B523" t="s">
        <v>8037</v>
      </c>
      <c r="C523">
        <v>1</v>
      </c>
      <c r="D523" t="str">
        <f>"INSERT INTO `restaurants`(`id`,`name`, `active`) VALUES (" &amp; A523 &amp; "," &amp; CONCATENATE("'",B523,"',") &amp; C523 &amp; ");"</f>
        <v>INSERT INTO `restaurants`(`id`,`name`, `active`) VALUES (526,'Graydon''s Crossing',1);</v>
      </c>
    </row>
    <row r="524" spans="1:4">
      <c r="A524" s="8">
        <v>527</v>
      </c>
      <c r="B524" t="s">
        <v>6377</v>
      </c>
      <c r="C524">
        <v>1</v>
      </c>
      <c r="D524" t="str">
        <f>"INSERT INTO `restaurants`(`id`,`name`, `active`) VALUES (" &amp; A524 &amp; "," &amp; CONCATENATE("'",B524,"',") &amp; C524 &amp; ");"</f>
        <v>INSERT INTO `restaurants`(`id`,`name`, `active`) VALUES (527,'Hopcat',1);</v>
      </c>
    </row>
    <row r="525" spans="1:4">
      <c r="A525" s="8">
        <v>528</v>
      </c>
      <c r="B525" t="s">
        <v>8038</v>
      </c>
      <c r="C525">
        <v>1</v>
      </c>
      <c r="D525" t="str">
        <f>"INSERT INTO `restaurants`(`id`,`name`, `active`) VALUES (" &amp; A525 &amp; "," &amp; CONCATENATE("'",B525,"',") &amp; C525 &amp; ");"</f>
        <v>INSERT INTO `restaurants`(`id`,`name`, `active`) VALUES (528,'Stella''s Lounge',1);</v>
      </c>
    </row>
    <row r="526" spans="1:4">
      <c r="A526" s="8">
        <v>529</v>
      </c>
      <c r="B526" t="s">
        <v>8039</v>
      </c>
      <c r="C526">
        <v>1</v>
      </c>
      <c r="D526" t="str">
        <f>"INSERT INTO `restaurants`(`id`,`name`, `active`) VALUES (" &amp; A526 &amp; "," &amp; CONCATENATE("'",B526,"',") &amp; C526 &amp; ");"</f>
        <v>INSERT INTO `restaurants`(`id`,`name`, `active`) VALUES (529,'McFadden''s Restaurant &amp; Saloon',1);</v>
      </c>
    </row>
    <row r="527" spans="1:4">
      <c r="A527" s="8">
        <v>530</v>
      </c>
      <c r="B527" t="s">
        <v>6407</v>
      </c>
      <c r="C527">
        <v>1</v>
      </c>
      <c r="D527" t="str">
        <f>"INSERT INTO `restaurants`(`id`,`name`, `active`) VALUES (" &amp; A527 &amp; "," &amp; CONCATENATE("'",B527,"',") &amp; C527 &amp; ");"</f>
        <v>INSERT INTO `restaurants`(`id`,`name`, `active`) VALUES (530,'Akasha Restaurant',1);</v>
      </c>
    </row>
    <row r="528" spans="1:4">
      <c r="A528" s="8">
        <v>531</v>
      </c>
      <c r="B528" t="s">
        <v>6418</v>
      </c>
      <c r="C528">
        <v>1</v>
      </c>
      <c r="D528" t="str">
        <f>"INSERT INTO `restaurants`(`id`,`name`, `active`) VALUES (" &amp; A528 &amp; "," &amp; CONCATENATE("'",B528,"',") &amp; C528 &amp; ");"</f>
        <v>INSERT INTO `restaurants`(`id`,`name`, `active`) VALUES (531,'Castello Restaurant',1);</v>
      </c>
    </row>
    <row r="529" spans="1:4">
      <c r="A529" s="8">
        <v>532</v>
      </c>
      <c r="B529" t="s">
        <v>6429</v>
      </c>
      <c r="C529">
        <v>1</v>
      </c>
      <c r="D529" t="str">
        <f>"INSERT INTO `restaurants`(`id`,`name`, `active`) VALUES (" &amp; A529 &amp; "," &amp; CONCATENATE("'",B529,"',") &amp; C529 &amp; ");"</f>
        <v>INSERT INTO `restaurants`(`id`,`name`, `active`) VALUES (532,'Delancey Street Restaurant',1);</v>
      </c>
    </row>
    <row r="530" spans="1:4">
      <c r="A530" s="8">
        <v>533</v>
      </c>
      <c r="B530" t="s">
        <v>6438</v>
      </c>
      <c r="C530">
        <v>1</v>
      </c>
      <c r="D530" t="str">
        <f>"INSERT INTO `restaurants`(`id`,`name`, `active`) VALUES (" &amp; A530 &amp; "," &amp; CONCATENATE("'",B530,"',") &amp; C530 &amp; ");"</f>
        <v>INSERT INTO `restaurants`(`id`,`name`, `active`) VALUES (533,'Delancey ',1);</v>
      </c>
    </row>
    <row r="531" spans="1:4">
      <c r="A531" s="8">
        <v>534</v>
      </c>
      <c r="B531" t="s">
        <v>2372</v>
      </c>
      <c r="C531">
        <v>1</v>
      </c>
      <c r="D531" t="str">
        <f>"INSERT INTO `restaurants`(`id`,`name`, `active`) VALUES (" &amp; A531 &amp; "," &amp; CONCATENATE("'",B531,"',") &amp; C531 &amp; ");"</f>
        <v>INSERT INTO `restaurants`(`id`,`name`, `active`) VALUES (534,'Pitfire Pizza',1);</v>
      </c>
    </row>
    <row r="532" spans="1:4">
      <c r="A532" s="8">
        <v>535</v>
      </c>
      <c r="B532" t="s">
        <v>2372</v>
      </c>
      <c r="C532">
        <v>1</v>
      </c>
      <c r="D532" t="str">
        <f>"INSERT INTO `restaurants`(`id`,`name`, `active`) VALUES (" &amp; A532 &amp; "," &amp; CONCATENATE("'",B532,"',") &amp; C532 &amp; ");"</f>
        <v>INSERT INTO `restaurants`(`id`,`name`, `active`) VALUES (535,'Pitfire Pizza',1);</v>
      </c>
    </row>
    <row r="533" spans="1:4">
      <c r="A533" s="8">
        <v>536</v>
      </c>
      <c r="B533" t="s">
        <v>6456</v>
      </c>
      <c r="C533">
        <v>1</v>
      </c>
      <c r="D533" t="str">
        <f>"INSERT INTO `restaurants`(`id`,`name`, `active`) VALUES (" &amp; A533 &amp; "," &amp; CONCATENATE("'",B533,"',") &amp; C533 &amp; ");"</f>
        <v>INSERT INTO `restaurants`(`id`,`name`, `active`) VALUES (536,'Eatalian',1);</v>
      </c>
    </row>
    <row r="534" spans="1:4">
      <c r="A534" s="8">
        <v>537</v>
      </c>
      <c r="B534" t="s">
        <v>8040</v>
      </c>
      <c r="C534">
        <v>1</v>
      </c>
      <c r="D534" t="str">
        <f>"INSERT INTO `restaurants`(`id`,`name`, `active`) VALUES (" &amp; A534 &amp; "," &amp; CONCATENATE("'",B534,"',") &amp; C534 &amp; ");"</f>
        <v>INSERT INTO `restaurants`(`id`,`name`, `active`) VALUES (537,'Stanley''s Restaurant',1);</v>
      </c>
    </row>
    <row r="535" spans="1:4">
      <c r="A535" s="8">
        <v>538</v>
      </c>
      <c r="B535" t="s">
        <v>6476</v>
      </c>
      <c r="C535">
        <v>1</v>
      </c>
      <c r="D535" t="str">
        <f>"INSERT INTO `restaurants`(`id`,`name`, `active`) VALUES (" &amp; A535 &amp; "," &amp; CONCATENATE("'",B535,"',") &amp; C535 &amp; ");"</f>
        <v>INSERT INTO `restaurants`(`id`,`name`, `active`) VALUES (538,'Flatbush Farm',1);</v>
      </c>
    </row>
    <row r="536" spans="1:4">
      <c r="A536" s="8">
        <v>539</v>
      </c>
      <c r="B536" t="s">
        <v>6484</v>
      </c>
      <c r="C536">
        <v>1</v>
      </c>
      <c r="D536" t="str">
        <f>"INSERT INTO `restaurants`(`id`,`name`, `active`) VALUES (" &amp; A536 &amp; "," &amp; CONCATENATE("'",B536,"',") &amp; C536 &amp; ");"</f>
        <v>INSERT INTO `restaurants`(`id`,`name`, `active`) VALUES (539,'ink sack',1);</v>
      </c>
    </row>
    <row r="537" spans="1:4">
      <c r="A537" s="8">
        <v>540</v>
      </c>
      <c r="B537" s="3" t="s">
        <v>6492</v>
      </c>
      <c r="C537">
        <v>1</v>
      </c>
      <c r="D537" t="str">
        <f>"INSERT INTO `restaurants`(`id`,`name`, `active`) VALUES (" &amp; A537 &amp; "," &amp; CONCATENATE("'",B537,"',") &amp; C537 &amp; ");"</f>
        <v>INSERT INTO `restaurants`(`id`,`name`, `active`) VALUES (540,'The Larchmont',1);</v>
      </c>
    </row>
    <row r="538" spans="1:4">
      <c r="A538" s="8">
        <v>541</v>
      </c>
      <c r="B538" s="3" t="s">
        <v>6502</v>
      </c>
      <c r="C538">
        <v>1</v>
      </c>
      <c r="D538" t="str">
        <f>"INSERT INTO `restaurants`(`id`,`name`, `active`) VALUES (" &amp; A538 &amp; "," &amp; CONCATENATE("'",B538,"',") &amp; C538 &amp; ");"</f>
        <v>INSERT INTO `restaurants`(`id`,`name`, `active`) VALUES (541,'H.O.M.E.',1);</v>
      </c>
    </row>
    <row r="539" spans="1:4">
      <c r="A539" s="8">
        <v>542</v>
      </c>
      <c r="B539" s="3" t="s">
        <v>6511</v>
      </c>
      <c r="C539">
        <v>1</v>
      </c>
      <c r="D539" t="str">
        <f>"INSERT INTO `restaurants`(`id`,`name`, `active`) VALUES (" &amp; A539 &amp; "," &amp; CONCATENATE("'",B539,"',") &amp; C539 &amp; ");"</f>
        <v>INSERT INTO `restaurants`(`id`,`name`, `active`) VALUES (542,'Cinco',1);</v>
      </c>
    </row>
    <row r="540" spans="1:4">
      <c r="A540" s="8">
        <v>543</v>
      </c>
      <c r="B540" t="s">
        <v>6520</v>
      </c>
      <c r="C540">
        <v>1</v>
      </c>
      <c r="D540" t="str">
        <f>"INSERT INTO `restaurants`(`id`,`name`, `active`) VALUES (" &amp; A540 &amp; "," &amp; CONCATENATE("'",B540,"',") &amp; C540 &amp; ");"</f>
        <v>INSERT INTO `restaurants`(`id`,`name`, `active`) VALUES (543,'Badmaash',1);</v>
      </c>
    </row>
    <row r="541" spans="1:4">
      <c r="A541" s="8">
        <v>544</v>
      </c>
      <c r="B541" t="s">
        <v>6531</v>
      </c>
      <c r="C541">
        <v>1</v>
      </c>
      <c r="D541" t="str">
        <f>"INSERT INTO `restaurants`(`id`,`name`, `active`) VALUES (" &amp; A541 &amp; "," &amp; CONCATENATE("'",B541,"',") &amp; C541 &amp; ");"</f>
        <v>INSERT INTO `restaurants`(`id`,`name`, `active`) VALUES (544,'Redemption Foods',1);</v>
      </c>
    </row>
    <row r="542" spans="1:4">
      <c r="A542" s="8">
        <v>545</v>
      </c>
      <c r="B542" t="s">
        <v>8041</v>
      </c>
      <c r="C542">
        <v>1</v>
      </c>
      <c r="D542" t="str">
        <f>"INSERT INTO `restaurants`(`id`,`name`, `active`) VALUES (" &amp; A542 &amp; "," &amp; CONCATENATE("'",B542,"',") &amp; C542 &amp; ");"</f>
        <v>INSERT INTO `restaurants`(`id`,`name`, `active`) VALUES (545,'Mead''s Green Door',1);</v>
      </c>
    </row>
    <row r="543" spans="1:4">
      <c r="A543" s="8">
        <v>546</v>
      </c>
      <c r="B543" t="s">
        <v>6550</v>
      </c>
      <c r="C543">
        <v>1</v>
      </c>
      <c r="D543" t="str">
        <f>"INSERT INTO `restaurants`(`id`,`name`, `active`) VALUES (" &amp; A543 &amp; "," &amp; CONCATENATE("'",B543,"',") &amp; C543 &amp; ");"</f>
        <v>INSERT INTO `restaurants`(`id`,`name`, `active`) VALUES (546,'Ristorante Castello',1);</v>
      </c>
    </row>
    <row r="544" spans="1:4">
      <c r="A544" s="8">
        <v>547</v>
      </c>
      <c r="B544" s="33" t="s">
        <v>6560</v>
      </c>
      <c r="C544">
        <v>1</v>
      </c>
      <c r="D544" t="str">
        <f>"INSERT INTO `restaurants`(`id`,`name`, `active`) VALUES (" &amp; A544 &amp; "," &amp; CONCATENATE("'",B544,"',") &amp; C544 &amp; ");"</f>
        <v>INSERT INTO `restaurants`(`id`,`name`, `active`) VALUES (547,'Kiva Koffeehouse',1);</v>
      </c>
    </row>
    <row r="545" spans="1:4">
      <c r="A545" s="8">
        <v>548</v>
      </c>
      <c r="B545" s="33" t="s">
        <v>6572</v>
      </c>
      <c r="C545">
        <v>1</v>
      </c>
      <c r="D545" t="str">
        <f>"INSERT INTO `restaurants`(`id`,`name`, `active`) VALUES (" &amp; A545 &amp; "," &amp; CONCATENATE("'",B545,"',") &amp; C545 &amp; ");"</f>
        <v>INSERT INTO `restaurants`(`id`,`name`, `active`) VALUES (548,'Bridge House Tavern',1);</v>
      </c>
    </row>
    <row r="546" spans="1:4">
      <c r="A546" s="8">
        <v>549</v>
      </c>
      <c r="B546" t="s">
        <v>8042</v>
      </c>
      <c r="C546">
        <v>1</v>
      </c>
      <c r="D546" t="str">
        <f>"INSERT INTO `restaurants`(`id`,`name`, `active`) VALUES (" &amp; A546 &amp; "," &amp; CONCATENATE("'",B546,"',") &amp; C546 &amp; ");"</f>
        <v>INSERT INTO `restaurants`(`id`,`name`, `active`) VALUES (549,'Tequila''s Mexican Restaurant',1);</v>
      </c>
    </row>
    <row r="547" spans="1:4">
      <c r="A547" s="8">
        <v>550</v>
      </c>
      <c r="B547" t="s">
        <v>6592</v>
      </c>
      <c r="C547">
        <v>1</v>
      </c>
      <c r="D547" t="str">
        <f>"INSERT INTO `restaurants`(`id`,`name`, `active`) VALUES (" &amp; A547 &amp; "," &amp; CONCATENATE("'",B547,"',") &amp; C547 &amp; ");"</f>
        <v>INSERT INTO `restaurants`(`id`,`name`, `active`) VALUES (550,'Smiling Moose Deli',1);</v>
      </c>
    </row>
    <row r="548" spans="1:4">
      <c r="A548" s="8">
        <v>551</v>
      </c>
      <c r="B548" t="s">
        <v>6592</v>
      </c>
      <c r="C548">
        <v>1</v>
      </c>
      <c r="D548" t="str">
        <f>"INSERT INTO `restaurants`(`id`,`name`, `active`) VALUES (" &amp; A548 &amp; "," &amp; CONCATENATE("'",B548,"',") &amp; C548 &amp; ");"</f>
        <v>INSERT INTO `restaurants`(`id`,`name`, `active`) VALUES (551,'Smiling Moose Deli',1);</v>
      </c>
    </row>
    <row r="549" spans="1:4">
      <c r="A549" s="8">
        <v>552</v>
      </c>
      <c r="B549" t="s">
        <v>6592</v>
      </c>
      <c r="C549">
        <v>1</v>
      </c>
      <c r="D549" t="str">
        <f>"INSERT INTO `restaurants`(`id`,`name`, `active`) VALUES (" &amp; A549 &amp; "," &amp; CONCATENATE("'",B549,"',") &amp; C549 &amp; ");"</f>
        <v>INSERT INTO `restaurants`(`id`,`name`, `active`) VALUES (552,'Smiling Moose Deli',1);</v>
      </c>
    </row>
    <row r="550" spans="1:4">
      <c r="A550" s="8">
        <v>553</v>
      </c>
      <c r="B550" t="s">
        <v>6592</v>
      </c>
      <c r="C550">
        <v>1</v>
      </c>
      <c r="D550" t="str">
        <f>"INSERT INTO `restaurants`(`id`,`name`, `active`) VALUES (" &amp; A550 &amp; "," &amp; CONCATENATE("'",B550,"',") &amp; C550 &amp; ");"</f>
        <v>INSERT INTO `restaurants`(`id`,`name`, `active`) VALUES (553,'Smiling Moose Deli',1);</v>
      </c>
    </row>
    <row r="551" spans="1:4">
      <c r="A551" s="8">
        <v>554</v>
      </c>
      <c r="B551" t="s">
        <v>6592</v>
      </c>
      <c r="C551">
        <v>1</v>
      </c>
      <c r="D551" t="str">
        <f>"INSERT INTO `restaurants`(`id`,`name`, `active`) VALUES (" &amp; A551 &amp; "," &amp; CONCATENATE("'",B551,"',") &amp; C551 &amp; ");"</f>
        <v>INSERT INTO `restaurants`(`id`,`name`, `active`) VALUES (554,'Smiling Moose Deli',1);</v>
      </c>
    </row>
    <row r="552" spans="1:4">
      <c r="A552" s="8">
        <v>555</v>
      </c>
      <c r="B552" t="s">
        <v>6592</v>
      </c>
      <c r="C552">
        <v>1</v>
      </c>
      <c r="D552" t="str">
        <f>"INSERT INTO `restaurants`(`id`,`name`, `active`) VALUES (" &amp; A552 &amp; "," &amp; CONCATENATE("'",B552,"',") &amp; C552 &amp; ");"</f>
        <v>INSERT INTO `restaurants`(`id`,`name`, `active`) VALUES (555,'Smiling Moose Deli',1);</v>
      </c>
    </row>
    <row r="553" spans="1:4">
      <c r="A553" s="8">
        <v>556</v>
      </c>
      <c r="B553" t="s">
        <v>6592</v>
      </c>
      <c r="C553">
        <v>1</v>
      </c>
      <c r="D553" t="str">
        <f>"INSERT INTO `restaurants`(`id`,`name`, `active`) VALUES (" &amp; A553 &amp; "," &amp; CONCATENATE("'",B553,"',") &amp; C553 &amp; ");"</f>
        <v>INSERT INTO `restaurants`(`id`,`name`, `active`) VALUES (556,'Smiling Moose Deli',1);</v>
      </c>
    </row>
    <row r="554" spans="1:4">
      <c r="A554" s="8">
        <v>557</v>
      </c>
      <c r="B554" t="s">
        <v>6592</v>
      </c>
      <c r="C554">
        <v>1</v>
      </c>
      <c r="D554" t="str">
        <f>"INSERT INTO `restaurants`(`id`,`name`, `active`) VALUES (" &amp; A554 &amp; "," &amp; CONCATENATE("'",B554,"',") &amp; C554 &amp; ");"</f>
        <v>INSERT INTO `restaurants`(`id`,`name`, `active`) VALUES (557,'Smiling Moose Deli',1);</v>
      </c>
    </row>
    <row r="555" spans="1:4">
      <c r="A555" s="8">
        <v>558</v>
      </c>
      <c r="B555" t="s">
        <v>6592</v>
      </c>
      <c r="C555">
        <v>1</v>
      </c>
      <c r="D555" t="str">
        <f>"INSERT INTO `restaurants`(`id`,`name`, `active`) VALUES (" &amp; A555 &amp; "," &amp; CONCATENATE("'",B555,"',") &amp; C555 &amp; ");"</f>
        <v>INSERT INTO `restaurants`(`id`,`name`, `active`) VALUES (558,'Smiling Moose Deli',1);</v>
      </c>
    </row>
    <row r="556" spans="1:4">
      <c r="A556" s="8">
        <v>559</v>
      </c>
      <c r="B556" t="s">
        <v>6592</v>
      </c>
      <c r="C556">
        <v>1</v>
      </c>
      <c r="D556" t="str">
        <f>"INSERT INTO `restaurants`(`id`,`name`, `active`) VALUES (" &amp; A556 &amp; "," &amp; CONCATENATE("'",B556,"',") &amp; C556 &amp; ");"</f>
        <v>INSERT INTO `restaurants`(`id`,`name`, `active`) VALUES (559,'Smiling Moose Deli',1);</v>
      </c>
    </row>
    <row r="557" spans="1:4">
      <c r="A557" s="8">
        <v>560</v>
      </c>
      <c r="B557" t="s">
        <v>6592</v>
      </c>
      <c r="C557">
        <v>1</v>
      </c>
      <c r="D557" t="str">
        <f>"INSERT INTO `restaurants`(`id`,`name`, `active`) VALUES (" &amp; A557 &amp; "," &amp; CONCATENATE("'",B557,"',") &amp; C557 &amp; ");"</f>
        <v>INSERT INTO `restaurants`(`id`,`name`, `active`) VALUES (560,'Smiling Moose Deli',1);</v>
      </c>
    </row>
    <row r="558" spans="1:4">
      <c r="A558" s="8">
        <v>561</v>
      </c>
      <c r="B558" t="s">
        <v>6592</v>
      </c>
      <c r="C558">
        <v>1</v>
      </c>
      <c r="D558" t="str">
        <f>"INSERT INTO `restaurants`(`id`,`name`, `active`) VALUES (" &amp; A558 &amp; "," &amp; CONCATENATE("'",B558,"',") &amp; C558 &amp; ");"</f>
        <v>INSERT INTO `restaurants`(`id`,`name`, `active`) VALUES (561,'Smiling Moose Deli',1);</v>
      </c>
    </row>
    <row r="559" spans="1:4">
      <c r="A559" s="8">
        <v>562</v>
      </c>
      <c r="B559" t="s">
        <v>6592</v>
      </c>
      <c r="C559">
        <v>1</v>
      </c>
      <c r="D559" t="str">
        <f>"INSERT INTO `restaurants`(`id`,`name`, `active`) VALUES (" &amp; A559 &amp; "," &amp; CONCATENATE("'",B559,"',") &amp; C559 &amp; ");"</f>
        <v>INSERT INTO `restaurants`(`id`,`name`, `active`) VALUES (562,'Smiling Moose Deli',1);</v>
      </c>
    </row>
    <row r="560" spans="1:4">
      <c r="A560" s="8">
        <v>563</v>
      </c>
      <c r="B560" t="s">
        <v>6592</v>
      </c>
      <c r="C560">
        <v>1</v>
      </c>
      <c r="D560" t="str">
        <f>"INSERT INTO `restaurants`(`id`,`name`, `active`) VALUES (" &amp; A560 &amp; "," &amp; CONCATENATE("'",B560,"',") &amp; C560 &amp; ");"</f>
        <v>INSERT INTO `restaurants`(`id`,`name`, `active`) VALUES (563,'Smiling Moose Deli',1);</v>
      </c>
    </row>
    <row r="561" spans="1:4">
      <c r="A561" s="8">
        <v>564</v>
      </c>
      <c r="B561" t="s">
        <v>6592</v>
      </c>
      <c r="C561">
        <v>1</v>
      </c>
      <c r="D561" t="str">
        <f>"INSERT INTO `restaurants`(`id`,`name`, `active`) VALUES (" &amp; A561 &amp; "," &amp; CONCATENATE("'",B561,"',") &amp; C561 &amp; ");"</f>
        <v>INSERT INTO `restaurants`(`id`,`name`, `active`) VALUES (564,'Smiling Moose Deli',1);</v>
      </c>
    </row>
    <row r="562" spans="1:4">
      <c r="A562" s="8">
        <v>565</v>
      </c>
      <c r="B562" t="s">
        <v>6592</v>
      </c>
      <c r="C562">
        <v>1</v>
      </c>
      <c r="D562" t="str">
        <f>"INSERT INTO `restaurants`(`id`,`name`, `active`) VALUES (" &amp; A562 &amp; "," &amp; CONCATENATE("'",B562,"',") &amp; C562 &amp; ");"</f>
        <v>INSERT INTO `restaurants`(`id`,`name`, `active`) VALUES (565,'Smiling Moose Deli',1);</v>
      </c>
    </row>
    <row r="563" spans="1:4">
      <c r="A563" s="8">
        <v>566</v>
      </c>
      <c r="B563" t="s">
        <v>6592</v>
      </c>
      <c r="C563">
        <v>1</v>
      </c>
      <c r="D563" t="str">
        <f>"INSERT INTO `restaurants`(`id`,`name`, `active`) VALUES (" &amp; A563 &amp; "," &amp; CONCATENATE("'",B563,"',") &amp; C563 &amp; ");"</f>
        <v>INSERT INTO `restaurants`(`id`,`name`, `active`) VALUES (566,'Smiling Moose Deli',1);</v>
      </c>
    </row>
    <row r="564" spans="1:4">
      <c r="A564" s="8">
        <v>567</v>
      </c>
      <c r="B564" t="s">
        <v>6592</v>
      </c>
      <c r="C564">
        <v>1</v>
      </c>
      <c r="D564" t="str">
        <f>"INSERT INTO `restaurants`(`id`,`name`, `active`) VALUES (" &amp; A564 &amp; "," &amp; CONCATENATE("'",B564,"',") &amp; C564 &amp; ");"</f>
        <v>INSERT INTO `restaurants`(`id`,`name`, `active`) VALUES (567,'Smiling Moose Deli',1);</v>
      </c>
    </row>
    <row r="565" spans="1:4">
      <c r="A565" s="8">
        <v>568</v>
      </c>
      <c r="B565" t="s">
        <v>6592</v>
      </c>
      <c r="C565">
        <v>1</v>
      </c>
      <c r="D565" t="str">
        <f>"INSERT INTO `restaurants`(`id`,`name`, `active`) VALUES (" &amp; A565 &amp; "," &amp; CONCATENATE("'",B565,"',") &amp; C565 &amp; ");"</f>
        <v>INSERT INTO `restaurants`(`id`,`name`, `active`) VALUES (568,'Smiling Moose Deli',1);</v>
      </c>
    </row>
    <row r="566" spans="1:4">
      <c r="A566" s="8">
        <v>569</v>
      </c>
      <c r="B566" s="3" t="s">
        <v>6677</v>
      </c>
      <c r="C566">
        <v>1</v>
      </c>
      <c r="D566" t="str">
        <f>"INSERT INTO `restaurants`(`id`,`name`, `active`) VALUES (" &amp; A566 &amp; "," &amp; CONCATENATE("'",B566,"',") &amp; C566 &amp; ");"</f>
        <v>INSERT INTO `restaurants`(`id`,`name`, `active`) VALUES (569,'Rustic Canyon Winebar and Seasonal Kitchen',1);</v>
      </c>
    </row>
    <row r="567" spans="1:4">
      <c r="A567" s="8">
        <v>570</v>
      </c>
      <c r="B567" t="s">
        <v>6689</v>
      </c>
      <c r="C567">
        <v>1</v>
      </c>
      <c r="D567" t="str">
        <f>"INSERT INTO `restaurants`(`id`,`name`, `active`) VALUES (" &amp; A567 &amp; "," &amp; CONCATENATE("'",B567,"',") &amp; C567 &amp; ");"</f>
        <v>INSERT INTO `restaurants`(`id`,`name`, `active`) VALUES (570,'milo and olive',1);</v>
      </c>
    </row>
    <row r="568" spans="1:4">
      <c r="A568" s="8">
        <v>571</v>
      </c>
      <c r="B568" t="s">
        <v>6698</v>
      </c>
      <c r="C568">
        <v>1</v>
      </c>
      <c r="D568" t="str">
        <f>"INSERT INTO `restaurants`(`id`,`name`, `active`) VALUES (" &amp; A568 &amp; "," &amp; CONCATENATE("'",B568,"',") &amp; C568 &amp; ");"</f>
        <v>INSERT INTO `restaurants`(`id`,`name`, `active`) VALUES (571,'Huckleberry Cafe',1);</v>
      </c>
    </row>
    <row r="569" spans="1:4">
      <c r="A569" s="8">
        <v>572</v>
      </c>
      <c r="B569" s="3" t="s">
        <v>6709</v>
      </c>
      <c r="C569">
        <v>1</v>
      </c>
      <c r="D569" t="str">
        <f>"INSERT INTO `restaurants`(`id`,`name`, `active`) VALUES (" &amp; A569 &amp; "," &amp; CONCATENATE("'",B569,"',") &amp; C569 &amp; ");"</f>
        <v>INSERT INTO `restaurants`(`id`,`name`, `active`) VALUES (572,'Sacred Grounds',1);</v>
      </c>
    </row>
    <row r="570" spans="1:4">
      <c r="A570" s="8">
        <v>573</v>
      </c>
      <c r="B570" s="3" t="s">
        <v>6717</v>
      </c>
      <c r="C570">
        <v>1</v>
      </c>
      <c r="D570" t="str">
        <f>"INSERT INTO `restaurants`(`id`,`name`, `active`) VALUES (" &amp; A570 &amp; "," &amp; CONCATENATE("'",B570,"',") &amp; C570 &amp; ");"</f>
        <v>INSERT INTO `restaurants`(`id`,`name`, `active`) VALUES (573,'Prairie Bread Kitchen',1);</v>
      </c>
    </row>
    <row r="571" spans="1:4">
      <c r="A571" s="8">
        <v>574</v>
      </c>
      <c r="B571" t="s">
        <v>6726</v>
      </c>
      <c r="C571">
        <v>1</v>
      </c>
      <c r="D571" t="str">
        <f>"INSERT INTO `restaurants`(`id`,`name`, `active`) VALUES (" &amp; A571 &amp; "," &amp; CONCATENATE("'",B571,"',") &amp; C571 &amp; ");"</f>
        <v>INSERT INTO `restaurants`(`id`,`name`, `active`) VALUES (574,'Solo Tapas',1);</v>
      </c>
    </row>
    <row r="572" spans="1:4">
      <c r="A572" s="8">
        <v>575</v>
      </c>
      <c r="B572" t="s">
        <v>6736</v>
      </c>
      <c r="C572">
        <v>1</v>
      </c>
      <c r="D572" t="str">
        <f>"INSERT INTO `restaurants`(`id`,`name`, `active`) VALUES (" &amp; A572 &amp; "," &amp; CONCATENATE("'",B572,"',") &amp; C572 &amp; ");"</f>
        <v>INSERT INTO `restaurants`(`id`,`name`, `active`) VALUES (575,'Tuning Fork',1);</v>
      </c>
    </row>
    <row r="573" spans="1:4">
      <c r="A573" s="8">
        <v>576</v>
      </c>
      <c r="B573" t="s">
        <v>6744</v>
      </c>
      <c r="C573">
        <v>1</v>
      </c>
      <c r="D573" t="str">
        <f>"INSERT INTO `restaurants`(`id`,`name`, `active`) VALUES (" &amp; A573 &amp; "," &amp; CONCATENATE("'",B573,"',") &amp; C573 &amp; ");"</f>
        <v>INSERT INTO `restaurants`(`id`,`name`, `active`) VALUES (576,'Bestia',1);</v>
      </c>
    </row>
    <row r="574" spans="1:4">
      <c r="A574" s="8">
        <v>577</v>
      </c>
      <c r="B574" t="s">
        <v>8043</v>
      </c>
      <c r="C574">
        <v>1</v>
      </c>
      <c r="D574" t="str">
        <f>"INSERT INTO `restaurants`(`id`,`name`, `active`) VALUES (" &amp; A574 &amp; "," &amp; CONCATENATE("'",B574,"',") &amp; C574 &amp; ");"</f>
        <v>INSERT INTO `restaurants`(`id`,`name`, `active`) VALUES (577,'Sonny''s Hideaway',1);</v>
      </c>
    </row>
    <row r="575" spans="1:4">
      <c r="A575" s="8">
        <v>578</v>
      </c>
      <c r="B575" t="s">
        <v>8044</v>
      </c>
      <c r="C575">
        <v>1</v>
      </c>
      <c r="D575" t="str">
        <f>"INSERT INTO `restaurants`(`id`,`name`, `active`) VALUES (" &amp; A575 &amp; "," &amp; CONCATENATE("'",B575,"',") &amp; C575 &amp; ");"</f>
        <v>INSERT INTO `restaurants`(`id`,`name`, `active`) VALUES (578,'D''elish Sandwich Shop',1);</v>
      </c>
    </row>
    <row r="576" spans="1:4">
      <c r="A576" s="8">
        <v>579</v>
      </c>
      <c r="B576" t="s">
        <v>6774</v>
      </c>
      <c r="C576">
        <v>1</v>
      </c>
      <c r="D576" t="str">
        <f>"INSERT INTO `restaurants`(`id`,`name`, `active`) VALUES (" &amp; A576 &amp; "," &amp; CONCATENATE("'",B576,"',") &amp; C576 &amp; ");"</f>
        <v>INSERT INTO `restaurants`(`id`,`name`, `active`) VALUES (579,'The Meatball Shop',1);</v>
      </c>
    </row>
    <row r="577" spans="1:4">
      <c r="A577" s="8">
        <v>580</v>
      </c>
      <c r="B577" t="s">
        <v>6774</v>
      </c>
      <c r="C577">
        <v>1</v>
      </c>
      <c r="D577" t="str">
        <f>"INSERT INTO `restaurants`(`id`,`name`, `active`) VALUES (" &amp; A577 &amp; "," &amp; CONCATENATE("'",B577,"',") &amp; C577 &amp; ");"</f>
        <v>INSERT INTO `restaurants`(`id`,`name`, `active`) VALUES (580,'The Meatball Shop',1);</v>
      </c>
    </row>
    <row r="578" spans="1:4">
      <c r="A578" s="8">
        <v>581</v>
      </c>
      <c r="B578" t="s">
        <v>6774</v>
      </c>
      <c r="C578">
        <v>1</v>
      </c>
      <c r="D578" t="str">
        <f>"INSERT INTO `restaurants`(`id`,`name`, `active`) VALUES (" &amp; A578 &amp; "," &amp; CONCATENATE("'",B578,"',") &amp; C578 &amp; ");"</f>
        <v>INSERT INTO `restaurants`(`id`,`name`, `active`) VALUES (581,'The Meatball Shop',1);</v>
      </c>
    </row>
    <row r="579" spans="1:4">
      <c r="A579" s="8">
        <v>582</v>
      </c>
      <c r="B579" t="s">
        <v>6774</v>
      </c>
      <c r="C579">
        <v>1</v>
      </c>
      <c r="D579" t="str">
        <f>"INSERT INTO `restaurants`(`id`,`name`, `active`) VALUES (" &amp; A579 &amp; "," &amp; CONCATENATE("'",B579,"',") &amp; C579 &amp; ");"</f>
        <v>INSERT INTO `restaurants`(`id`,`name`, `active`) VALUES (582,'The Meatball Shop',1);</v>
      </c>
    </row>
    <row r="580" spans="1:4">
      <c r="A580" s="8">
        <v>583</v>
      </c>
      <c r="B580" s="3" t="s">
        <v>6793</v>
      </c>
      <c r="C580">
        <v>1</v>
      </c>
      <c r="D580" t="str">
        <f>"INSERT INTO `restaurants`(`id`,`name`, `active`) VALUES (" &amp; A580 &amp; "," &amp; CONCATENATE("'",B580,"',") &amp; C580 &amp; ");"</f>
        <v>INSERT INTO `restaurants`(`id`,`name`, `active`) VALUES (583,'Monument Lane',1);</v>
      </c>
    </row>
    <row r="581" spans="1:4">
      <c r="A581" s="8">
        <v>584</v>
      </c>
      <c r="B581" t="s">
        <v>8045</v>
      </c>
      <c r="C581">
        <v>1</v>
      </c>
      <c r="D581" t="str">
        <f>"INSERT INTO `restaurants`(`id`,`name`, `active`) VALUES (" &amp; A581 &amp; "," &amp; CONCATENATE("'",B581,"',") &amp; C581 &amp; ");"</f>
        <v>INSERT INTO `restaurants`(`id`,`name`, `active`) VALUES (584,'Agave Maria''s',1);</v>
      </c>
    </row>
    <row r="582" spans="1:4">
      <c r="A582" s="8">
        <v>585</v>
      </c>
      <c r="B582" t="s">
        <v>6813</v>
      </c>
      <c r="C582">
        <v>1</v>
      </c>
      <c r="D582" t="str">
        <f>"INSERT INTO `restaurants`(`id`,`name`, `active`) VALUES (" &amp; A582 &amp; "," &amp; CONCATENATE("'",B582,"',") &amp; C582 &amp; ");"</f>
        <v>INSERT INTO `restaurants`(`id`,`name`, `active`) VALUES (585,'Riva Bella',1);</v>
      </c>
    </row>
    <row r="583" spans="1:4">
      <c r="A583" s="8">
        <v>586</v>
      </c>
      <c r="B583" s="3" t="s">
        <v>6824</v>
      </c>
      <c r="C583">
        <v>1</v>
      </c>
      <c r="D583" t="str">
        <f>"INSERT INTO `restaurants`(`id`,`name`, `active`) VALUES (" &amp; A583 &amp; "," &amp; CONCATENATE("'",B583,"',") &amp; C583 &amp; ");"</f>
        <v>INSERT INTO `restaurants`(`id`,`name`, `active`) VALUES (586,'Soleto Trattoria',1);</v>
      </c>
    </row>
    <row r="584" spans="1:4">
      <c r="A584" s="8">
        <v>587</v>
      </c>
      <c r="B584" t="s">
        <v>3246</v>
      </c>
      <c r="C584">
        <v>1</v>
      </c>
      <c r="D584" t="str">
        <f>"INSERT INTO `restaurants`(`id`,`name`, `active`) VALUES (" &amp; A584 &amp; "," &amp; CONCATENATE("'",B584,"',") &amp; C584 &amp; ");"</f>
        <v>INSERT INTO `restaurants`(`id`,`name`, `active`) VALUES (587,'R+D Kitchen',1);</v>
      </c>
    </row>
    <row r="585" spans="1:4">
      <c r="A585" s="8">
        <v>588</v>
      </c>
      <c r="B585" t="s">
        <v>6842</v>
      </c>
      <c r="C585">
        <v>1</v>
      </c>
      <c r="D585" t="str">
        <f>"INSERT INTO `restaurants`(`id`,`name`, `active`) VALUES (" &amp; A585 &amp; "," &amp; CONCATENATE("'",B585,"',") &amp; C585 &amp; ");"</f>
        <v>INSERT INTO `restaurants`(`id`,`name`, `active`) VALUES (588,'3Dog Cantina',1);</v>
      </c>
    </row>
    <row r="586" spans="1:4">
      <c r="A586" s="8">
        <v>589</v>
      </c>
      <c r="B586" t="s">
        <v>6852</v>
      </c>
      <c r="C586">
        <v>1</v>
      </c>
      <c r="D586" t="str">
        <f>"INSERT INTO `restaurants`(`id`,`name`, `active`) VALUES (" &amp; A586 &amp; "," &amp; CONCATENATE("'",B586,"',") &amp; C586 &amp; ");"</f>
        <v>INSERT INTO `restaurants`(`id`,`name`, `active`) VALUES (589,'Le Souffle',1);</v>
      </c>
    </row>
    <row r="587" spans="1:4">
      <c r="A587" s="8">
        <v>590</v>
      </c>
      <c r="B587" t="s">
        <v>8046</v>
      </c>
      <c r="C587">
        <v>1</v>
      </c>
      <c r="D587" t="str">
        <f>"INSERT INTO `restaurants`(`id`,`name`, `active`) VALUES (" &amp; A587 &amp; "," &amp; CONCATENATE("'",B587,"',") &amp; C587 &amp; ");"</f>
        <v>INSERT INTO `restaurants`(`id`,`name`, `active`) VALUES (590,'Chez H''anna',1);</v>
      </c>
    </row>
    <row r="588" spans="1:4">
      <c r="A588" s="8">
        <v>591</v>
      </c>
      <c r="B588" t="s">
        <v>6871</v>
      </c>
      <c r="C588">
        <v>1</v>
      </c>
      <c r="D588" t="str">
        <f>"INSERT INTO `restaurants`(`id`,`name`, `active`) VALUES (" &amp; A588 &amp; "," &amp; CONCATENATE("'",B588,"',") &amp; C588 &amp; ");"</f>
        <v>INSERT INTO `restaurants`(`id`,`name`, `active`) VALUES (591,'Le Grenier de Notre-Dame',1);</v>
      </c>
    </row>
    <row r="589" spans="1:4">
      <c r="A589" s="8">
        <v>592</v>
      </c>
      <c r="B589" t="s">
        <v>6880</v>
      </c>
      <c r="C589">
        <v>1</v>
      </c>
      <c r="D589" t="str">
        <f>"INSERT INTO `restaurants`(`id`,`name`, `active`) VALUES (" &amp; A589 &amp; "," &amp; CONCATENATE("'",B589,"',") &amp; C589 &amp; ");"</f>
        <v>INSERT INTO `restaurants`(`id`,`name`, `active`) VALUES (592,'Chaumont Bakery and Cafe',1);</v>
      </c>
    </row>
    <row r="590" spans="1:4">
      <c r="A590" s="8">
        <v>593</v>
      </c>
      <c r="B590" s="8" t="s">
        <v>8047</v>
      </c>
      <c r="C590">
        <v>1</v>
      </c>
      <c r="D590" t="str">
        <f>"INSERT INTO `restaurants`(`id`,`name`, `active`) VALUES (" &amp; A590 &amp; "," &amp; CONCATENATE("'",B590,"',") &amp; C590 &amp; ");"</f>
        <v>INSERT INTO `restaurants`(`id`,`name`, `active`) VALUES (593,'Sir Winston''s -Queen Mary',1);</v>
      </c>
    </row>
    <row r="591" spans="1:4">
      <c r="A591" s="8">
        <v>594</v>
      </c>
      <c r="B591" s="33" t="s">
        <v>6901</v>
      </c>
      <c r="C591">
        <v>1</v>
      </c>
      <c r="D591" t="str">
        <f>"INSERT INTO `restaurants`(`id`,`name`, `active`) VALUES (" &amp; A591 &amp; "," &amp; CONCATENATE("'",B591,"',") &amp; C591 &amp; ");"</f>
        <v>INSERT INTO `restaurants`(`id`,`name`, `active`) VALUES (594,'Phorage',1);</v>
      </c>
    </row>
    <row r="592" spans="1:4">
      <c r="A592" s="8">
        <v>595</v>
      </c>
      <c r="B592" s="33" t="s">
        <v>6909</v>
      </c>
      <c r="C592">
        <v>1</v>
      </c>
      <c r="D592" t="str">
        <f>"INSERT INTO `restaurants`(`id`,`name`, `active`) VALUES (" &amp; A592 &amp; "," &amp; CONCATENATE("'",B592,"',") &amp; C592 &amp; ");"</f>
        <v>INSERT INTO `restaurants`(`id`,`name`, `active`) VALUES (595,'The Doughroom',1);</v>
      </c>
    </row>
    <row r="593" spans="1:4">
      <c r="A593" s="8">
        <v>596</v>
      </c>
      <c r="B593" s="33" t="s">
        <v>6918</v>
      </c>
      <c r="C593">
        <v>1</v>
      </c>
      <c r="D593" t="str">
        <f>"INSERT INTO `restaurants`(`id`,`name`, `active`) VALUES (" &amp; A593 &amp; "," &amp; CONCATENATE("'",B593,"',") &amp; C593 &amp; ");"</f>
        <v>INSERT INTO `restaurants`(`id`,`name`, `active`) VALUES (596,'Village Tavern',1);</v>
      </c>
    </row>
    <row r="594" spans="1:4">
      <c r="A594" s="8">
        <v>597</v>
      </c>
      <c r="B594" s="35" t="s">
        <v>6927</v>
      </c>
      <c r="C594">
        <v>1</v>
      </c>
      <c r="D594" t="str">
        <f>"INSERT INTO `restaurants`(`id`,`name`, `active`) VALUES (" &amp; A594 &amp; "," &amp; CONCATENATE("'",B594,"',") &amp; C594 &amp; ");"</f>
        <v>INSERT INTO `restaurants`(`id`,`name`, `active`) VALUES (597,'Petty Cash Taqueria',1);</v>
      </c>
    </row>
    <row r="595" spans="1:4">
      <c r="A595" s="8">
        <v>598</v>
      </c>
      <c r="B595" s="35" t="s">
        <v>6937</v>
      </c>
      <c r="C595">
        <v>1</v>
      </c>
      <c r="D595" t="str">
        <f>"INSERT INTO `restaurants`(`id`,`name`, `active`) VALUES (" &amp; A595 &amp; "," &amp; CONCATENATE("'",B595,"',") &amp; C595 &amp; ");"</f>
        <v>INSERT INTO `restaurants`(`id`,`name`, `active`) VALUES (598,'Tart ',1);</v>
      </c>
    </row>
    <row r="596" spans="1:4">
      <c r="A596" s="8">
        <v>599</v>
      </c>
      <c r="B596" s="35" t="s">
        <v>6946</v>
      </c>
      <c r="C596">
        <v>1</v>
      </c>
      <c r="D596" t="str">
        <f>"INSERT INTO `restaurants`(`id`,`name`, `active`) VALUES (" &amp; A596 &amp; "," &amp; CONCATENATE("'",B596,"',") &amp; C596 &amp; ");"</f>
        <v>INSERT INTO `restaurants`(`id`,`name`, `active`) VALUES (599,'Cooks County',1);</v>
      </c>
    </row>
    <row r="597" spans="1:4">
      <c r="A597" s="8">
        <v>600</v>
      </c>
      <c r="B597" s="35" t="s">
        <v>6955</v>
      </c>
      <c r="C597">
        <v>1</v>
      </c>
      <c r="D597" t="str">
        <f>"INSERT INTO `restaurants`(`id`,`name`, `active`) VALUES (" &amp; A597 &amp; "," &amp; CONCATENATE("'",B597,"',") &amp; C597 &amp; ");"</f>
        <v>INSERT INTO `restaurants`(`id`,`name`, `active`) VALUES (600,'Aventine Hollywood',1);</v>
      </c>
    </row>
    <row r="598" spans="1:4">
      <c r="A598" s="8">
        <v>601</v>
      </c>
      <c r="B598" t="s">
        <v>6966</v>
      </c>
      <c r="C598">
        <v>1</v>
      </c>
      <c r="D598" t="str">
        <f>"INSERT INTO `restaurants`(`id`,`name`, `active`) VALUES (" &amp; A598 &amp; "," &amp; CONCATENATE("'",B598,"',") &amp; C598 &amp; ");"</f>
        <v>INSERT INTO `restaurants`(`id`,`name`, `active`) VALUES (601,'Off Vine Restaurant',1);</v>
      </c>
    </row>
    <row r="599" spans="1:4">
      <c r="A599" s="8">
        <v>602</v>
      </c>
      <c r="B599" s="3" t="s">
        <v>6976</v>
      </c>
      <c r="C599">
        <v>1</v>
      </c>
      <c r="D599" t="str">
        <f>"INSERT INTO `restaurants`(`id`,`name`, `active`) VALUES (" &amp; A599 &amp; "," &amp; CONCATENATE("'",B599,"',") &amp; C599 &amp; ");"</f>
        <v>INSERT INTO `restaurants`(`id`,`name`, `active`) VALUES (602,'Bank of Venice',1);</v>
      </c>
    </row>
    <row r="600" spans="1:4">
      <c r="A600" s="8">
        <v>603</v>
      </c>
      <c r="B600" t="s">
        <v>6985</v>
      </c>
      <c r="C600">
        <v>1</v>
      </c>
      <c r="D600" t="str">
        <f>"INSERT INTO `restaurants`(`id`,`name`, `active`) VALUES (" &amp; A600 &amp; "," &amp; CONCATENATE("'",B600,"',") &amp; C600 &amp; ");"</f>
        <v>INSERT INTO `restaurants`(`id`,`name`, `active`) VALUES (603,'ARC Food &amp; Libations',1);</v>
      </c>
    </row>
    <row r="601" spans="1:4">
      <c r="A601" s="8">
        <v>604</v>
      </c>
      <c r="B601" t="s">
        <v>6992</v>
      </c>
      <c r="C601">
        <v>1</v>
      </c>
      <c r="D601" t="str">
        <f>"INSERT INTO `restaurants`(`id`,`name`, `active`) VALUES (" &amp; A601 &amp; "," &amp; CONCATENATE("'",B601,"',") &amp; C601 &amp; ");"</f>
        <v>INSERT INTO `restaurants`(`id`,`name`, `active`) VALUES (604,'Paiche',1);</v>
      </c>
    </row>
    <row r="602" spans="1:4">
      <c r="A602" s="8">
        <v>605</v>
      </c>
      <c r="B602" t="s">
        <v>8048</v>
      </c>
      <c r="C602">
        <v>1</v>
      </c>
      <c r="D602" t="str">
        <f>"INSERT INTO `restaurants`(`id`,`name`, `active`) VALUES (" &amp; A602 &amp; "," &amp; CONCATENATE("'",B602,"',") &amp; C602 &amp; ");"</f>
        <v>INSERT INTO `restaurants`(`id`,`name`, `active`) VALUES (605,'Del Frisco''s Grille',1);</v>
      </c>
    </row>
    <row r="603" spans="1:4">
      <c r="A603" s="8">
        <v>606</v>
      </c>
      <c r="B603" t="s">
        <v>8048</v>
      </c>
      <c r="C603">
        <v>1</v>
      </c>
      <c r="D603" t="str">
        <f>"INSERT INTO `restaurants`(`id`,`name`, `active`) VALUES (" &amp; A603 &amp; "," &amp; CONCATENATE("'",B603,"',") &amp; C603 &amp; ");"</f>
        <v>INSERT INTO `restaurants`(`id`,`name`, `active`) VALUES (606,'Del Frisco''s Grille',1);</v>
      </c>
    </row>
    <row r="604" spans="1:4">
      <c r="A604" s="8">
        <v>607</v>
      </c>
      <c r="B604" t="s">
        <v>8048</v>
      </c>
      <c r="C604">
        <v>1</v>
      </c>
      <c r="D604" t="str">
        <f>"INSERT INTO `restaurants`(`id`,`name`, `active`) VALUES (" &amp; A604 &amp; "," &amp; CONCATENATE("'",B604,"',") &amp; C604 &amp; ");"</f>
        <v>INSERT INTO `restaurants`(`id`,`name`, `active`) VALUES (607,'Del Frisco''s Grille',1);</v>
      </c>
    </row>
    <row r="605" spans="1:4">
      <c r="A605" s="8">
        <v>608</v>
      </c>
      <c r="B605" t="s">
        <v>8048</v>
      </c>
      <c r="C605">
        <v>1</v>
      </c>
      <c r="D605" t="str">
        <f>"INSERT INTO `restaurants`(`id`,`name`, `active`) VALUES (" &amp; A605 &amp; "," &amp; CONCATENATE("'",B605,"',") &amp; C605 &amp; ");"</f>
        <v>INSERT INTO `restaurants`(`id`,`name`, `active`) VALUES (608,'Del Frisco''s Grille',1);</v>
      </c>
    </row>
    <row r="606" spans="1:4">
      <c r="A606" s="8">
        <v>609</v>
      </c>
      <c r="B606" t="s">
        <v>8048</v>
      </c>
      <c r="C606">
        <v>1</v>
      </c>
      <c r="D606" t="str">
        <f>"INSERT INTO `restaurants`(`id`,`name`, `active`) VALUES (" &amp; A606 &amp; "," &amp; CONCATENATE("'",B606,"',") &amp; C606 &amp; ");"</f>
        <v>INSERT INTO `restaurants`(`id`,`name`, `active`) VALUES (609,'Del Frisco''s Grille',1);</v>
      </c>
    </row>
    <row r="607" spans="1:4">
      <c r="A607" s="8">
        <v>610</v>
      </c>
      <c r="B607" t="s">
        <v>8048</v>
      </c>
      <c r="C607">
        <v>1</v>
      </c>
      <c r="D607" t="str">
        <f>"INSERT INTO `restaurants`(`id`,`name`, `active`) VALUES (" &amp; A607 &amp; "," &amp; CONCATENATE("'",B607,"',") &amp; C607 &amp; ");"</f>
        <v>INSERT INTO `restaurants`(`id`,`name`, `active`) VALUES (610,'Del Frisco''s Grille',1);</v>
      </c>
    </row>
    <row r="608" spans="1:4">
      <c r="A608" s="8">
        <v>611</v>
      </c>
      <c r="B608" t="s">
        <v>8048</v>
      </c>
      <c r="C608">
        <v>1</v>
      </c>
      <c r="D608" t="str">
        <f>"INSERT INTO `restaurants`(`id`,`name`, `active`) VALUES (" &amp; A608 &amp; "," &amp; CONCATENATE("'",B608,"',") &amp; C608 &amp; ");"</f>
        <v>INSERT INTO `restaurants`(`id`,`name`, `active`) VALUES (611,'Del Frisco''s Grille',1);</v>
      </c>
    </row>
    <row r="609" spans="1:4">
      <c r="A609" s="8">
        <v>612</v>
      </c>
      <c r="B609" t="s">
        <v>7050</v>
      </c>
      <c r="C609">
        <v>1</v>
      </c>
      <c r="D609" t="str">
        <f>"INSERT INTO `restaurants`(`id`,`name`, `active`) VALUES (" &amp; A609 &amp; "," &amp; CONCATENATE("'",B609,"',") &amp; C609 &amp; ");"</f>
        <v>INSERT INTO `restaurants`(`id`,`name`, `active`) VALUES (612,'Hyperion Public',1);</v>
      </c>
    </row>
    <row r="610" spans="1:4">
      <c r="A610" s="8">
        <v>613</v>
      </c>
      <c r="B610" t="s">
        <v>7062</v>
      </c>
      <c r="C610">
        <v>1</v>
      </c>
      <c r="D610" t="str">
        <f>"INSERT INTO `restaurants`(`id`,`name`, `active`) VALUES (" &amp; A610 &amp; "," &amp; CONCATENATE("'",B610,"',") &amp; C610 &amp; ");"</f>
        <v>INSERT INTO `restaurants`(`id`,`name`, `active`) VALUES (613,'The Hollywood Corner',1);</v>
      </c>
    </row>
    <row r="611" spans="1:4">
      <c r="A611" s="8">
        <v>614</v>
      </c>
      <c r="B611" t="s">
        <v>8049</v>
      </c>
      <c r="C611">
        <v>1</v>
      </c>
      <c r="D611" t="str">
        <f>"INSERT INTO `restaurants`(`id`,`name`, `active`) VALUES (" &amp; A611 &amp; "," &amp; CONCATENATE("'",B611,"',") &amp; C611 &amp; ");"</f>
        <v>INSERT INTO `restaurants`(`id`,`name`, `active`) VALUES (614,'Tara''s Himalayan Cuisine',1);</v>
      </c>
    </row>
    <row r="612" spans="1:4">
      <c r="A612" s="8">
        <v>615</v>
      </c>
      <c r="B612" t="s">
        <v>7080</v>
      </c>
      <c r="C612">
        <v>1</v>
      </c>
      <c r="D612" t="str">
        <f>"INSERT INTO `restaurants`(`id`,`name`, `active`) VALUES (" &amp; A612 &amp; "," &amp; CONCATENATE("'",B612,"',") &amp; C612 &amp; ");"</f>
        <v>INSERT INTO `restaurants`(`id`,`name`, `active`) VALUES (615,'Yuko Kitchen',1);</v>
      </c>
    </row>
    <row r="613" spans="1:4">
      <c r="A613" s="8">
        <v>616</v>
      </c>
      <c r="B613" t="s">
        <v>7090</v>
      </c>
      <c r="C613">
        <v>1</v>
      </c>
      <c r="D613" t="str">
        <f>"INSERT INTO `restaurants`(`id`,`name`, `active`) VALUES (" &amp; A613 &amp; "," &amp; CONCATENATE("'",B613,"',") &amp; C613 &amp; ");"</f>
        <v>INSERT INTO `restaurants`(`id`,`name`, `active`) VALUES (616,'Bugatta',1);</v>
      </c>
    </row>
    <row r="614" spans="1:4">
      <c r="A614" s="8">
        <v>617</v>
      </c>
      <c r="B614" t="s">
        <v>7100</v>
      </c>
      <c r="C614">
        <v>1</v>
      </c>
      <c r="D614" t="str">
        <f>"INSERT INTO `restaurants`(`id`,`name`, `active`) VALUES (" &amp; A614 &amp; "," &amp; CONCATENATE("'",B614,"',") &amp; C614 &amp; ");"</f>
        <v>INSERT INTO `restaurants`(`id`,`name`, `active`) VALUES (617,'Barbarella Bar',1);</v>
      </c>
    </row>
    <row r="615" spans="1:4">
      <c r="A615" s="8">
        <v>618</v>
      </c>
      <c r="B615" t="s">
        <v>7112</v>
      </c>
      <c r="C615">
        <v>1</v>
      </c>
      <c r="D615" t="str">
        <f>"INSERT INTO `restaurants`(`id`,`name`, `active`) VALUES (" &amp; A615 &amp; "," &amp; CONCATENATE("'",B615,"',") &amp; C615 &amp; ");"</f>
        <v>INSERT INTO `restaurants`(`id`,`name`, `active`) VALUES (618,'MoCafe',1);</v>
      </c>
    </row>
    <row r="616" spans="1:4">
      <c r="A616" s="8">
        <v>619</v>
      </c>
      <c r="B616" t="s">
        <v>7122</v>
      </c>
      <c r="C616">
        <v>1</v>
      </c>
      <c r="D616" t="str">
        <f>"INSERT INTO `restaurants`(`id`,`name`, `active`) VALUES (" &amp; A616 &amp; "," &amp; CONCATENATE("'",B616,"',") &amp; C616 &amp; ");"</f>
        <v>INSERT INTO `restaurants`(`id`,`name`, `active`) VALUES (619,'Sanzab Thai Restaurant',1);</v>
      </c>
    </row>
    <row r="617" spans="1:4">
      <c r="A617" s="8">
        <v>620</v>
      </c>
      <c r="B617" s="3" t="s">
        <v>7131</v>
      </c>
      <c r="C617">
        <v>1</v>
      </c>
      <c r="D617" t="str">
        <f>"INSERT INTO `restaurants`(`id`,`name`, `active`) VALUES (" &amp; A617 &amp; "," &amp; CONCATENATE("'",B617,"',") &amp; C617 &amp; ");"</f>
        <v>INSERT INTO `restaurants`(`id`,`name`, `active`) VALUES (620,'Pizza Rustica',1);</v>
      </c>
    </row>
    <row r="618" spans="1:4">
      <c r="A618" s="8">
        <v>621</v>
      </c>
      <c r="B618" t="s">
        <v>7139</v>
      </c>
      <c r="C618">
        <v>1</v>
      </c>
      <c r="D618" t="str">
        <f>"INSERT INTO `restaurants`(`id`,`name`, `active`) VALUES (" &amp; A618 &amp; "," &amp; CONCATENATE("'",B618,"',") &amp; C618 &amp; ");"</f>
        <v>INSERT INTO `restaurants`(`id`,`name`, `active`) VALUES (621,'Alcove Cafe &amp; Bakery',1);</v>
      </c>
    </row>
    <row r="619" spans="1:4">
      <c r="A619" s="8">
        <v>622</v>
      </c>
      <c r="B619" t="s">
        <v>7148</v>
      </c>
      <c r="C619">
        <v>1</v>
      </c>
      <c r="D619" t="str">
        <f>"INSERT INTO `restaurants`(`id`,`name`, `active`) VALUES (" &amp; A619 &amp; "," &amp; CONCATENATE("'",B619,"',") &amp; C619 &amp; ");"</f>
        <v>INSERT INTO `restaurants`(`id`,`name`, `active`) VALUES (622,'State Social House',1);</v>
      </c>
    </row>
    <row r="620" spans="1:4">
      <c r="A620" s="8">
        <v>623</v>
      </c>
      <c r="B620" t="s">
        <v>7131</v>
      </c>
      <c r="C620">
        <v>1</v>
      </c>
      <c r="D620" t="str">
        <f>"INSERT INTO `restaurants`(`id`,`name`, `active`) VALUES (" &amp; A620 &amp; "," &amp; CONCATENATE("'",B620,"',") &amp; C620 &amp; ");"</f>
        <v>INSERT INTO `restaurants`(`id`,`name`, `active`) VALUES (623,'Pizza Rustica',1);</v>
      </c>
    </row>
    <row r="621" spans="1:4">
      <c r="A621" s="8">
        <v>624</v>
      </c>
      <c r="B621" t="s">
        <v>7131</v>
      </c>
      <c r="C621">
        <v>1</v>
      </c>
      <c r="D621" t="str">
        <f>"INSERT INTO `restaurants`(`id`,`name`, `active`) VALUES (" &amp; A621 &amp; "," &amp; CONCATENATE("'",B621,"',") &amp; C621 &amp; ");"</f>
        <v>INSERT INTO `restaurants`(`id`,`name`, `active`) VALUES (624,'Pizza Rustica',1);</v>
      </c>
    </row>
    <row r="622" spans="1:4">
      <c r="A622" s="8">
        <v>625</v>
      </c>
      <c r="B622" t="s">
        <v>7131</v>
      </c>
      <c r="C622">
        <v>1</v>
      </c>
      <c r="D622" t="str">
        <f>"INSERT INTO `restaurants`(`id`,`name`, `active`) VALUES (" &amp; A622 &amp; "," &amp; CONCATENATE("'",B622,"',") &amp; C622 &amp; ");"</f>
        <v>INSERT INTO `restaurants`(`id`,`name`, `active`) VALUES (625,'Pizza Rustica',1);</v>
      </c>
    </row>
    <row r="623" spans="1:4">
      <c r="A623" s="8">
        <v>626</v>
      </c>
      <c r="B623" t="s">
        <v>7131</v>
      </c>
      <c r="C623">
        <v>1</v>
      </c>
      <c r="D623" t="str">
        <f>"INSERT INTO `restaurants`(`id`,`name`, `active`) VALUES (" &amp; A623 &amp; "," &amp; CONCATENATE("'",B623,"',") &amp; C623 &amp; ");"</f>
        <v>INSERT INTO `restaurants`(`id`,`name`, `active`) VALUES (626,'Pizza Rustica',1);</v>
      </c>
    </row>
    <row r="624" spans="1:4">
      <c r="A624" s="8">
        <v>627</v>
      </c>
      <c r="B624" t="s">
        <v>7131</v>
      </c>
      <c r="C624">
        <v>1</v>
      </c>
      <c r="D624" t="str">
        <f>"INSERT INTO `restaurants`(`id`,`name`, `active`) VALUES (" &amp; A624 &amp; "," &amp; CONCATENATE("'",B624,"',") &amp; C624 &amp; ");"</f>
        <v>INSERT INTO `restaurants`(`id`,`name`, `active`) VALUES (627,'Pizza Rustica',1);</v>
      </c>
    </row>
    <row r="625" spans="1:4">
      <c r="A625" s="8">
        <v>628</v>
      </c>
      <c r="B625" t="s">
        <v>7131</v>
      </c>
      <c r="C625">
        <v>1</v>
      </c>
      <c r="D625" t="str">
        <f>"INSERT INTO `restaurants`(`id`,`name`, `active`) VALUES (" &amp; A625 &amp; "," &amp; CONCATENATE("'",B625,"',") &amp; C625 &amp; ");"</f>
        <v>INSERT INTO `restaurants`(`id`,`name`, `active`) VALUES (628,'Pizza Rustica',1);</v>
      </c>
    </row>
    <row r="626" spans="1:4">
      <c r="A626" s="8">
        <v>629</v>
      </c>
      <c r="B626" t="s">
        <v>7131</v>
      </c>
      <c r="C626">
        <v>1</v>
      </c>
      <c r="D626" t="str">
        <f>"INSERT INTO `restaurants`(`id`,`name`, `active`) VALUES (" &amp; A626 &amp; "," &amp; CONCATENATE("'",B626,"',") &amp; C626 &amp; ");"</f>
        <v>INSERT INTO `restaurants`(`id`,`name`, `active`) VALUES (629,'Pizza Rustica',1);</v>
      </c>
    </row>
    <row r="627" spans="1:4">
      <c r="A627" s="8">
        <v>630</v>
      </c>
      <c r="B627" t="s">
        <v>7131</v>
      </c>
      <c r="C627">
        <v>1</v>
      </c>
      <c r="D627" t="str">
        <f>"INSERT INTO `restaurants`(`id`,`name`, `active`) VALUES (" &amp; A627 &amp; "," &amp; CONCATENATE("'",B627,"',") &amp; C627 &amp; ");"</f>
        <v>INSERT INTO `restaurants`(`id`,`name`, `active`) VALUES (630,'Pizza Rustica',1);</v>
      </c>
    </row>
    <row r="628" spans="1:4">
      <c r="A628" s="8">
        <v>631</v>
      </c>
      <c r="B628" t="s">
        <v>7131</v>
      </c>
      <c r="C628">
        <v>1</v>
      </c>
      <c r="D628" t="str">
        <f>"INSERT INTO `restaurants`(`id`,`name`, `active`) VALUES (" &amp; A628 &amp; "," &amp; CONCATENATE("'",B628,"',") &amp; C628 &amp; ");"</f>
        <v>INSERT INTO `restaurants`(`id`,`name`, `active`) VALUES (631,'Pizza Rustica',1);</v>
      </c>
    </row>
    <row r="629" spans="1:4">
      <c r="A629" s="8">
        <v>632</v>
      </c>
      <c r="B629" t="s">
        <v>7131</v>
      </c>
      <c r="C629">
        <v>1</v>
      </c>
      <c r="D629" t="str">
        <f>"INSERT INTO `restaurants`(`id`,`name`, `active`) VALUES (" &amp; A629 &amp; "," &amp; CONCATENATE("'",B629,"',") &amp; C629 &amp; ");"</f>
        <v>INSERT INTO `restaurants`(`id`,`name`, `active`) VALUES (632,'Pizza Rustica',1);</v>
      </c>
    </row>
    <row r="630" spans="1:4">
      <c r="A630" s="8">
        <v>633</v>
      </c>
      <c r="B630" t="s">
        <v>7131</v>
      </c>
      <c r="C630">
        <v>1</v>
      </c>
      <c r="D630" t="str">
        <f>"INSERT INTO `restaurants`(`id`,`name`, `active`) VALUES (" &amp; A630 &amp; "," &amp; CONCATENATE("'",B630,"',") &amp; C630 &amp; ");"</f>
        <v>INSERT INTO `restaurants`(`id`,`name`, `active`) VALUES (633,'Pizza Rustica',1);</v>
      </c>
    </row>
    <row r="631" spans="1:4">
      <c r="A631" s="8">
        <v>634</v>
      </c>
      <c r="B631" t="s">
        <v>7131</v>
      </c>
      <c r="C631">
        <v>1</v>
      </c>
      <c r="D631" t="str">
        <f>"INSERT INTO `restaurants`(`id`,`name`, `active`) VALUES (" &amp; A631 &amp; "," &amp; CONCATENATE("'",B631,"',") &amp; C631 &amp; ");"</f>
        <v>INSERT INTO `restaurants`(`id`,`name`, `active`) VALUES (634,'Pizza Rustica',1);</v>
      </c>
    </row>
    <row r="632" spans="1:4">
      <c r="A632" s="8">
        <v>635</v>
      </c>
      <c r="B632" t="s">
        <v>7131</v>
      </c>
      <c r="C632">
        <v>1</v>
      </c>
      <c r="D632" t="str">
        <f>"INSERT INTO `restaurants`(`id`,`name`, `active`) VALUES (" &amp; A632 &amp; "," &amp; CONCATENATE("'",B632,"',") &amp; C632 &amp; ");"</f>
        <v>INSERT INTO `restaurants`(`id`,`name`, `active`) VALUES (635,'Pizza Rustica',1);</v>
      </c>
    </row>
    <row r="633" spans="1:4">
      <c r="A633" s="8">
        <v>636</v>
      </c>
      <c r="B633" t="s">
        <v>7131</v>
      </c>
      <c r="C633">
        <v>1</v>
      </c>
      <c r="D633" t="str">
        <f>"INSERT INTO `restaurants`(`id`,`name`, `active`) VALUES (" &amp; A633 &amp; "," &amp; CONCATENATE("'",B633,"',") &amp; C633 &amp; ");"</f>
        <v>INSERT INTO `restaurants`(`id`,`name`, `active`) VALUES (636,'Pizza Rustica',1);</v>
      </c>
    </row>
    <row r="634" spans="1:4">
      <c r="A634" s="8">
        <v>637</v>
      </c>
      <c r="B634" t="s">
        <v>7131</v>
      </c>
      <c r="C634">
        <v>1</v>
      </c>
      <c r="D634" t="str">
        <f>"INSERT INTO `restaurants`(`id`,`name`, `active`) VALUES (" &amp; A634 &amp; "," &amp; CONCATENATE("'",B634,"',") &amp; C634 &amp; ");"</f>
        <v>INSERT INTO `restaurants`(`id`,`name`, `active`) VALUES (637,'Pizza Rustica',1);</v>
      </c>
    </row>
    <row r="635" spans="1:4">
      <c r="A635" s="8">
        <v>638</v>
      </c>
      <c r="B635" t="s">
        <v>7236</v>
      </c>
      <c r="C635">
        <v>1</v>
      </c>
      <c r="D635" t="str">
        <f>"INSERT INTO `restaurants`(`id`,`name`, `active`) VALUES (" &amp; A635 &amp; "," &amp; CONCATENATE("'",B635,"',") &amp; C635 &amp; ");"</f>
        <v>INSERT INTO `restaurants`(`id`,`name`, `active`) VALUES (638,'33 Taps',1);</v>
      </c>
    </row>
    <row r="636" spans="1:4">
      <c r="A636" s="8">
        <v>639</v>
      </c>
      <c r="B636" t="s">
        <v>8050</v>
      </c>
      <c r="C636">
        <v>1</v>
      </c>
      <c r="D636" t="str">
        <f>"INSERT INTO `restaurants`(`id`,`name`, `active`) VALUES (" &amp; A636 &amp; "," &amp; CONCATENATE("'",B636,"',") &amp; C636 &amp; ");"</f>
        <v>INSERT INTO `restaurants`(`id`,`name`, `active`) VALUES (639,'Ike''s Place',1);</v>
      </c>
    </row>
    <row r="637" spans="1:4">
      <c r="A637" s="8">
        <v>640</v>
      </c>
      <c r="B637" s="3" t="s">
        <v>8050</v>
      </c>
      <c r="C637">
        <v>1</v>
      </c>
      <c r="D637" t="str">
        <f>"INSERT INTO `restaurants`(`id`,`name`, `active`) VALUES (" &amp; A637 &amp; "," &amp; CONCATENATE("'",B637,"',") &amp; C637 &amp; ");"</f>
        <v>INSERT INTO `restaurants`(`id`,`name`, `active`) VALUES (640,'Ike''s Place',1);</v>
      </c>
    </row>
    <row r="638" spans="1:4">
      <c r="A638" s="8">
        <v>641</v>
      </c>
      <c r="B638" t="s">
        <v>8050</v>
      </c>
      <c r="C638">
        <v>1</v>
      </c>
      <c r="D638" t="str">
        <f>"INSERT INTO `restaurants`(`id`,`name`, `active`) VALUES (" &amp; A638 &amp; "," &amp; CONCATENATE("'",B638,"',") &amp; C638 &amp; ");"</f>
        <v>INSERT INTO `restaurants`(`id`,`name`, `active`) VALUES (641,'Ike''s Place',1);</v>
      </c>
    </row>
    <row r="639" spans="1:4">
      <c r="A639" s="8">
        <v>642</v>
      </c>
      <c r="B639" t="s">
        <v>8050</v>
      </c>
      <c r="C639">
        <v>1</v>
      </c>
      <c r="D639" t="str">
        <f>"INSERT INTO `restaurants`(`id`,`name`, `active`) VALUES (" &amp; A639 &amp; "," &amp; CONCATENATE("'",B639,"',") &amp; C639 &amp; ");"</f>
        <v>INSERT INTO `restaurants`(`id`,`name`, `active`) VALUES (642,'Ike''s Place',1);</v>
      </c>
    </row>
    <row r="640" spans="1:4">
      <c r="A640" s="8">
        <v>643</v>
      </c>
      <c r="B640" t="s">
        <v>8050</v>
      </c>
      <c r="C640">
        <v>1</v>
      </c>
      <c r="D640" t="str">
        <f>"INSERT INTO `restaurants`(`id`,`name`, `active`) VALUES (" &amp; A640 &amp; "," &amp; CONCATENATE("'",B640,"',") &amp; C640 &amp; ");"</f>
        <v>INSERT INTO `restaurants`(`id`,`name`, `active`) VALUES (643,'Ike''s Place',1);</v>
      </c>
    </row>
    <row r="641" spans="1:4">
      <c r="A641" s="8">
        <v>644</v>
      </c>
      <c r="B641" t="s">
        <v>8050</v>
      </c>
      <c r="C641">
        <v>1</v>
      </c>
      <c r="D641" t="str">
        <f>"INSERT INTO `restaurants`(`id`,`name`, `active`) VALUES (" &amp; A641 &amp; "," &amp; CONCATENATE("'",B641,"',") &amp; C641 &amp; ");"</f>
        <v>INSERT INTO `restaurants`(`id`,`name`, `active`) VALUES (644,'Ike''s Place',1);</v>
      </c>
    </row>
    <row r="642" spans="1:4">
      <c r="A642" s="8">
        <v>645</v>
      </c>
      <c r="B642" t="s">
        <v>8050</v>
      </c>
      <c r="C642">
        <v>1</v>
      </c>
      <c r="D642" t="str">
        <f>"INSERT INTO `restaurants`(`id`,`name`, `active`) VALUES (" &amp; A642 &amp; "," &amp; CONCATENATE("'",B642,"',") &amp; C642 &amp; ");"</f>
        <v>INSERT INTO `restaurants`(`id`,`name`, `active`) VALUES (645,'Ike''s Place',1);</v>
      </c>
    </row>
    <row r="643" spans="1:4">
      <c r="A643" s="8">
        <v>646</v>
      </c>
      <c r="B643" t="s">
        <v>8050</v>
      </c>
      <c r="C643">
        <v>1</v>
      </c>
      <c r="D643" t="str">
        <f>"INSERT INTO `restaurants`(`id`,`name`, `active`) VALUES (" &amp; A643 &amp; "," &amp; CONCATENATE("'",B643,"',") &amp; C643 &amp; ");"</f>
        <v>INSERT INTO `restaurants`(`id`,`name`, `active`) VALUES (646,'Ike''s Place',1);</v>
      </c>
    </row>
    <row r="644" spans="1:4">
      <c r="A644" s="8">
        <v>647</v>
      </c>
      <c r="B644" t="s">
        <v>7276</v>
      </c>
      <c r="C644">
        <v>1</v>
      </c>
      <c r="D644" t="str">
        <f>"INSERT INTO `restaurants`(`id`,`name`, `active`) VALUES (" &amp; A644 &amp; "," &amp; CONCATENATE("'",B644,"',") &amp; C644 &amp; ");"</f>
        <v>INSERT INTO `restaurants`(`id`,`name`, `active`) VALUES (647,'Wildcraft Pizza',1);</v>
      </c>
    </row>
    <row r="645" spans="1:4">
      <c r="A645" s="8">
        <v>648</v>
      </c>
      <c r="B645" t="s">
        <v>7286</v>
      </c>
      <c r="C645">
        <v>1</v>
      </c>
      <c r="D645" t="str">
        <f>"INSERT INTO `restaurants`(`id`,`name`, `active`) VALUES (" &amp; A645 &amp; "," &amp; CONCATENATE("'",B645,"',") &amp; C645 &amp; ");"</f>
        <v>INSERT INTO `restaurants`(`id`,`name`, `active`) VALUES (648,'Mercado',1);</v>
      </c>
    </row>
    <row r="646" spans="1:4">
      <c r="A646" s="8">
        <v>649</v>
      </c>
      <c r="B646" t="s">
        <v>7295</v>
      </c>
      <c r="C646">
        <v>1</v>
      </c>
      <c r="D646" t="str">
        <f>"INSERT INTO `restaurants`(`id`,`name`, `active`) VALUES (" &amp; A646 &amp; "," &amp; CONCATENATE("'",B646,"',") &amp; C646 &amp; ");"</f>
        <v>INSERT INTO `restaurants`(`id`,`name`, `active`) VALUES (649,'Bucato Restaurant',1);</v>
      </c>
    </row>
    <row r="647" spans="1:4">
      <c r="A647" s="8">
        <v>650</v>
      </c>
      <c r="B647" t="s">
        <v>7304</v>
      </c>
      <c r="C647">
        <v>1</v>
      </c>
      <c r="D647" t="str">
        <f>"INSERT INTO `restaurants`(`id`,`name`, `active`) VALUES (" &amp; A647 &amp; "," &amp; CONCATENATE("'",B647,"',") &amp; C647 &amp; ");"</f>
        <v>INSERT INTO `restaurants`(`id`,`name`, `active`) VALUES (650,'The Bauer Kitchen',1);</v>
      </c>
    </row>
    <row r="648" spans="1:4">
      <c r="A648" s="8">
        <v>651</v>
      </c>
      <c r="B648" t="s">
        <v>8051</v>
      </c>
      <c r="C648">
        <v>1</v>
      </c>
      <c r="D648" t="str">
        <f>"INSERT INTO `restaurants`(`id`,`name`, `active`) VALUES (" &amp; A648 &amp; "," &amp; CONCATENATE("'",B648,"',") &amp; C648 &amp; ");"</f>
        <v>INSERT INTO `restaurants`(`id`,`name`, `active`) VALUES (651,'Martini''s',1);</v>
      </c>
    </row>
    <row r="649" spans="1:4">
      <c r="A649" s="8">
        <v>652</v>
      </c>
      <c r="B649" s="3" t="s">
        <v>7328</v>
      </c>
      <c r="C649">
        <v>1</v>
      </c>
      <c r="D649" t="str">
        <f>"INSERT INTO `restaurants`(`id`,`name`, `active`) VALUES (" &amp; A649 &amp; "," &amp; CONCATENATE("'",B649,"',") &amp; C649 &amp; ");"</f>
        <v>INSERT INTO `restaurants`(`id`,`name`, `active`) VALUES (652,'dels Enoteca Pizzeria',1);</v>
      </c>
    </row>
    <row r="650" spans="1:4">
      <c r="A650" s="8">
        <v>653</v>
      </c>
      <c r="B650" s="3" t="s">
        <v>7336</v>
      </c>
      <c r="C650">
        <v>1</v>
      </c>
      <c r="D650" t="str">
        <f>"INSERT INTO `restaurants`(`id`,`name`, `active`) VALUES (" &amp; A650 &amp; "," &amp; CONCATENATE("'",B650,"',") &amp; C650 &amp; ");"</f>
        <v>INSERT INTO `restaurants`(`id`,`name`, `active`) VALUES (653,'Wildcraft  ',1);</v>
      </c>
    </row>
    <row r="651" spans="1:4">
      <c r="A651" s="8">
        <v>654</v>
      </c>
      <c r="B651" s="3" t="s">
        <v>7346</v>
      </c>
      <c r="C651">
        <v>1</v>
      </c>
      <c r="D651" t="str">
        <f>"INSERT INTO `restaurants`(`id`,`name`, `active`) VALUES (" &amp; A651 &amp; "," &amp; CONCATENATE("'",B651,"',") &amp; C651 &amp; ");"</f>
        <v>INSERT INTO `restaurants`(`id`,`name`, `active`) VALUES (654,'Beertown',1);</v>
      </c>
    </row>
    <row r="652" spans="1:4">
      <c r="A652" s="8">
        <v>655</v>
      </c>
      <c r="B652" s="3" t="s">
        <v>7346</v>
      </c>
      <c r="C652">
        <v>1</v>
      </c>
      <c r="D652" t="str">
        <f>"INSERT INTO `restaurants`(`id`,`name`, `active`) VALUES (" &amp; A652 &amp; "," &amp; CONCATENATE("'",B652,"',") &amp; C652 &amp; ");"</f>
        <v>INSERT INTO `restaurants`(`id`,`name`, `active`) VALUES (655,'Beertown',1);</v>
      </c>
    </row>
    <row r="653" spans="1:4">
      <c r="A653" s="8">
        <v>656</v>
      </c>
      <c r="B653" s="3" t="s">
        <v>7346</v>
      </c>
      <c r="C653">
        <v>1</v>
      </c>
      <c r="D653" t="str">
        <f>"INSERT INTO `restaurants`(`id`,`name`, `active`) VALUES (" &amp; A653 &amp; "," &amp; CONCATENATE("'",B653,"',") &amp; C653 &amp; ");"</f>
        <v>INSERT INTO `restaurants`(`id`,`name`, `active`) VALUES (656,'Beertown',1);</v>
      </c>
    </row>
    <row r="654" spans="1:4">
      <c r="A654" s="8">
        <v>657</v>
      </c>
      <c r="B654" s="3" t="s">
        <v>7364</v>
      </c>
      <c r="C654">
        <v>1</v>
      </c>
      <c r="D654" t="str">
        <f>"INSERT INTO `restaurants`(`id`,`name`, `active`) VALUES (" &amp; A654 &amp; "," &amp; CONCATENATE("'",B654,"',") &amp; C654 &amp; ");"</f>
        <v>INSERT INTO `restaurants`(`id`,`name`, `active`) VALUES (657,'The Smith',1);</v>
      </c>
    </row>
    <row r="655" spans="1:4">
      <c r="A655" s="8">
        <v>658</v>
      </c>
      <c r="B655" s="3" t="s">
        <v>7364</v>
      </c>
      <c r="C655">
        <v>1</v>
      </c>
      <c r="D655" t="str">
        <f>"INSERT INTO `restaurants`(`id`,`name`, `active`) VALUES (" &amp; A655 &amp; "," &amp; CONCATENATE("'",B655,"',") &amp; C655 &amp; ");"</f>
        <v>INSERT INTO `restaurants`(`id`,`name`, `active`) VALUES (658,'The Smith',1);</v>
      </c>
    </row>
    <row r="656" spans="1:4">
      <c r="A656" s="8">
        <v>659</v>
      </c>
      <c r="B656" s="3" t="s">
        <v>7364</v>
      </c>
      <c r="C656">
        <v>1</v>
      </c>
      <c r="D656" t="str">
        <f>"INSERT INTO `restaurants`(`id`,`name`, `active`) VALUES (" &amp; A656 &amp; "," &amp; CONCATENATE("'",B656,"',") &amp; C656 &amp; ");"</f>
        <v>INSERT INTO `restaurants`(`id`,`name`, `active`) VALUES (659,'The Smith',1);</v>
      </c>
    </row>
    <row r="657" spans="1:4">
      <c r="A657" s="8">
        <v>660</v>
      </c>
      <c r="B657" s="3" t="s">
        <v>7383</v>
      </c>
      <c r="C657">
        <v>1</v>
      </c>
      <c r="D657" t="str">
        <f>"INSERT INTO `restaurants`(`id`,`name`, `active`) VALUES (" &amp; A657 &amp; "," &amp; CONCATENATE("'",B657,"',") &amp; C657 &amp; ");"</f>
        <v>INSERT INTO `restaurants`(`id`,`name`, `active`) VALUES (660,'Jane',1);</v>
      </c>
    </row>
    <row r="658" spans="1:4">
      <c r="A658" s="8">
        <v>661</v>
      </c>
      <c r="B658" s="39" t="s">
        <v>7393</v>
      </c>
      <c r="C658">
        <v>1</v>
      </c>
      <c r="D658" t="str">
        <f>"INSERT INTO `restaurants`(`id`,`name`, `active`) VALUES (" &amp; A658 &amp; "," &amp; CONCATENATE("'",B658,"',") &amp; C658 &amp; ");"</f>
        <v>INSERT INTO `restaurants`(`id`,`name`, `active`) VALUES (661,'Acabar',1);</v>
      </c>
    </row>
    <row r="659" spans="1:4">
      <c r="A659" s="8">
        <v>662</v>
      </c>
      <c r="B659" s="39" t="s">
        <v>7404</v>
      </c>
      <c r="C659">
        <v>1</v>
      </c>
      <c r="D659" t="str">
        <f>"INSERT INTO `restaurants`(`id`,`name`, `active`) VALUES (" &amp; A659 &amp; "," &amp; CONCATENATE("'",B659,"',") &amp; C659 &amp; ");"</f>
        <v>INSERT INTO `restaurants`(`id`,`name`, `active`) VALUES (662,'South End',1);</v>
      </c>
    </row>
    <row r="660" spans="1:4">
      <c r="A660" s="8">
        <v>663</v>
      </c>
      <c r="B660" s="39" t="s">
        <v>7415</v>
      </c>
      <c r="C660">
        <v>1</v>
      </c>
      <c r="D660" t="str">
        <f>"INSERT INTO `restaurants`(`id`,`name`, `active`) VALUES (" &amp; A660 &amp; "," &amp; CONCATENATE("'",B660,"',") &amp; C660 &amp; ");"</f>
        <v>INSERT INTO `restaurants`(`id`,`name`, `active`) VALUES (663,'La Dolce Vita',1);</v>
      </c>
    </row>
    <row r="661" spans="1:4">
      <c r="A661" s="8">
        <v>664</v>
      </c>
      <c r="B661" s="39" t="s">
        <v>7426</v>
      </c>
      <c r="C661">
        <v>1</v>
      </c>
      <c r="D661" t="str">
        <f>"INSERT INTO `restaurants`(`id`,`name`, `active`) VALUES (" &amp; A661 &amp; "," &amp; CONCATENATE("'",B661,"',") &amp; C661 &amp; ");"</f>
        <v>INSERT INTO `restaurants`(`id`,`name`, `active`) VALUES (664,'Jist Café',1);</v>
      </c>
    </row>
    <row r="662" spans="1:4">
      <c r="A662" s="8">
        <v>665</v>
      </c>
      <c r="B662" s="39" t="s">
        <v>7435</v>
      </c>
      <c r="C662">
        <v>1</v>
      </c>
      <c r="D662" t="str">
        <f>"INSERT INTO `restaurants`(`id`,`name`, `active`) VALUES (" &amp; A662 &amp; "," &amp; CONCATENATE("'",B662,"',") &amp; C662 &amp; ");"</f>
        <v>INSERT INTO `restaurants`(`id`,`name`, `active`) VALUES (665,'Etchea Bakery',1);</v>
      </c>
    </row>
    <row r="663" spans="1:4">
      <c r="A663" s="8">
        <v>666</v>
      </c>
      <c r="B663" s="39" t="s">
        <v>7435</v>
      </c>
      <c r="C663">
        <v>1</v>
      </c>
      <c r="D663" t="str">
        <f>"INSERT INTO `restaurants`(`id`,`name`, `active`) VALUES (" &amp; A663 &amp; "," &amp; CONCATENATE("'",B663,"',") &amp; C663 &amp; ");"</f>
        <v>INSERT INTO `restaurants`(`id`,`name`, `active`) VALUES (666,'Etchea Bakery',1);</v>
      </c>
    </row>
    <row r="664" spans="1:4">
      <c r="A664" s="8">
        <v>667</v>
      </c>
      <c r="B664" s="39" t="s">
        <v>8052</v>
      </c>
      <c r="C664">
        <v>1</v>
      </c>
      <c r="D664" t="str">
        <f>"INSERT INTO `restaurants`(`id`,`name`, `active`) VALUES (" &amp; A664 &amp; "," &amp; CONCATENATE("'",B664,"',") &amp; C664 &amp; ");"</f>
        <v>INSERT INTO `restaurants`(`id`,`name`, `active`) VALUES (667,'Rao''s ',1);</v>
      </c>
    </row>
    <row r="665" spans="1:4">
      <c r="A665" s="8">
        <v>668</v>
      </c>
      <c r="B665" s="39" t="s">
        <v>7456</v>
      </c>
      <c r="C665">
        <v>1</v>
      </c>
      <c r="D665" t="str">
        <f>"INSERT INTO `restaurants`(`id`,`name`, `active`) VALUES (" &amp; A665 &amp; "," &amp; CONCATENATE("'",B665,"',") &amp; C665 &amp; ");"</f>
        <v>INSERT INTO `restaurants`(`id`,`name`, `active`) VALUES (668,'Hakkasan',1);</v>
      </c>
    </row>
    <row r="666" spans="1:4">
      <c r="A666" s="8">
        <v>669</v>
      </c>
      <c r="B666" s="39" t="s">
        <v>7456</v>
      </c>
      <c r="C666">
        <v>1</v>
      </c>
      <c r="D666" t="str">
        <f>"INSERT INTO `restaurants`(`id`,`name`, `active`) VALUES (" &amp; A666 &amp; "," &amp; CONCATENATE("'",B666,"',") &amp; C666 &amp; ");"</f>
        <v>INSERT INTO `restaurants`(`id`,`name`, `active`) VALUES (669,'Hakkasan',1);</v>
      </c>
    </row>
    <row r="667" spans="1:4">
      <c r="A667" s="8">
        <v>670</v>
      </c>
      <c r="B667" s="39" t="s">
        <v>7456</v>
      </c>
      <c r="C667">
        <v>1</v>
      </c>
      <c r="D667" t="str">
        <f>"INSERT INTO `restaurants`(`id`,`name`, `active`) VALUES (" &amp; A667 &amp; "," &amp; CONCATENATE("'",B667,"',") &amp; C667 &amp; ");"</f>
        <v>INSERT INTO `restaurants`(`id`,`name`, `active`) VALUES (670,'Hakkasan',1);</v>
      </c>
    </row>
    <row r="668" spans="1:4">
      <c r="A668" s="8">
        <v>671</v>
      </c>
      <c r="B668" s="39" t="s">
        <v>7456</v>
      </c>
      <c r="C668">
        <v>1</v>
      </c>
      <c r="D668" t="str">
        <f>"INSERT INTO `restaurants`(`id`,`name`, `active`) VALUES (" &amp; A668 &amp; "," &amp; CONCATENATE("'",B668,"',") &amp; C668 &amp; ");"</f>
        <v>INSERT INTO `restaurants`(`id`,`name`, `active`) VALUES (671,'Hakkasan',1);</v>
      </c>
    </row>
    <row r="669" spans="1:4">
      <c r="A669" s="8">
        <v>672</v>
      </c>
      <c r="B669" s="39" t="s">
        <v>7456</v>
      </c>
      <c r="C669">
        <v>1</v>
      </c>
      <c r="D669" t="str">
        <f>"INSERT INTO `restaurants`(`id`,`name`, `active`) VALUES (" &amp; A669 &amp; "," &amp; CONCATENATE("'",B669,"',") &amp; C669 &amp; ");"</f>
        <v>INSERT INTO `restaurants`(`id`,`name`, `active`) VALUES (672,'Hakkasan',1);</v>
      </c>
    </row>
    <row r="670" spans="1:4">
      <c r="A670" s="8">
        <v>673</v>
      </c>
      <c r="B670" s="39" t="s">
        <v>7456</v>
      </c>
      <c r="C670">
        <v>1</v>
      </c>
      <c r="D670" t="str">
        <f>"INSERT INTO `restaurants`(`id`,`name`, `active`) VALUES (" &amp; A670 &amp; "," &amp; CONCATENATE("'",B670,"',") &amp; C670 &amp; ");"</f>
        <v>INSERT INTO `restaurants`(`id`,`name`, `active`) VALUES (673,'Hakkasan',1);</v>
      </c>
    </row>
    <row r="671" spans="1:4">
      <c r="A671" s="8">
        <v>674</v>
      </c>
      <c r="B671" s="39" t="s">
        <v>7456</v>
      </c>
      <c r="C671">
        <v>1</v>
      </c>
      <c r="D671" t="str">
        <f>"INSERT INTO `restaurants`(`id`,`name`, `active`) VALUES (" &amp; A671 &amp; "," &amp; CONCATENATE("'",B671,"',") &amp; C671 &amp; ");"</f>
        <v>INSERT INTO `restaurants`(`id`,`name`, `active`) VALUES (674,'Hakkasan',1);</v>
      </c>
    </row>
    <row r="672" spans="1:4">
      <c r="A672" s="8">
        <v>675</v>
      </c>
      <c r="B672" s="39" t="s">
        <v>7456</v>
      </c>
      <c r="C672">
        <v>1</v>
      </c>
      <c r="D672" t="str">
        <f>"INSERT INTO `restaurants`(`id`,`name`, `active`) VALUES (" &amp; A672 &amp; "," &amp; CONCATENATE("'",B672,"',") &amp; C672 &amp; ");"</f>
        <v>INSERT INTO `restaurants`(`id`,`name`, `active`) VALUES (675,'Hakkasan',1);</v>
      </c>
    </row>
    <row r="673" spans="1:4">
      <c r="A673" s="8">
        <v>676</v>
      </c>
      <c r="B673" s="39" t="s">
        <v>7456</v>
      </c>
      <c r="C673">
        <v>1</v>
      </c>
      <c r="D673" t="str">
        <f>"INSERT INTO `restaurants`(`id`,`name`, `active`) VALUES (" &amp; A673 &amp; "," &amp; CONCATENATE("'",B673,"',") &amp; C673 &amp; ");"</f>
        <v>INSERT INTO `restaurants`(`id`,`name`, `active`) VALUES (676,'Hakkasan',1);</v>
      </c>
    </row>
    <row r="674" spans="1:4">
      <c r="A674" s="8">
        <v>677</v>
      </c>
      <c r="B674" t="s">
        <v>7538</v>
      </c>
      <c r="C674">
        <v>1</v>
      </c>
      <c r="D674" t="str">
        <f>"INSERT INTO `restaurants`(`id`,`name`, `active`) VALUES (" &amp; A674 &amp; "," &amp; CONCATENATE("'",B674,"',") &amp; C674 &amp; ");"</f>
        <v>INSERT INTO `restaurants`(`id`,`name`, `active`) VALUES (677,'Barbrix',1);</v>
      </c>
    </row>
    <row r="675" spans="1:4">
      <c r="A675" s="8">
        <v>678</v>
      </c>
      <c r="B675" t="s">
        <v>7456</v>
      </c>
      <c r="C675">
        <v>1</v>
      </c>
      <c r="D675" t="str">
        <f>"INSERT INTO `restaurants`(`id`,`name`, `active`) VALUES (" &amp; A675 &amp; "," &amp; CONCATENATE("'",B675,"',") &amp; C675 &amp; ");"</f>
        <v>INSERT INTO `restaurants`(`id`,`name`, `active`) VALUES (678,'Hakkasan',1);</v>
      </c>
    </row>
    <row r="676" spans="1:4">
      <c r="A676" s="8">
        <v>679</v>
      </c>
      <c r="B676" t="s">
        <v>7456</v>
      </c>
      <c r="C676">
        <v>1</v>
      </c>
      <c r="D676" t="str">
        <f>"INSERT INTO `restaurants`(`id`,`name`, `active`) VALUES (" &amp; A676 &amp; "," &amp; CONCATENATE("'",B676,"',") &amp; C676 &amp; ");"</f>
        <v>INSERT INTO `restaurants`(`id`,`name`, `active`) VALUES (679,'Hakkasan',1);</v>
      </c>
    </row>
    <row r="677" spans="1:4">
      <c r="A677" s="8">
        <v>680</v>
      </c>
      <c r="B677" t="s">
        <v>7565</v>
      </c>
      <c r="C677">
        <v>1</v>
      </c>
      <c r="D677" t="str">
        <f>"INSERT INTO `restaurants`(`id`,`name`, `active`) VALUES (" &amp; A677 &amp; "," &amp; CONCATENATE("'",B677,"',") &amp; C677 &amp; ");"</f>
        <v>INSERT INTO `restaurants`(`id`,`name`, `active`) VALUES (680,'Salt Air',1);</v>
      </c>
    </row>
    <row r="678" spans="1:4">
      <c r="A678" s="8">
        <v>681</v>
      </c>
      <c r="B678" t="s">
        <v>7574</v>
      </c>
      <c r="C678">
        <v>1</v>
      </c>
      <c r="D678" t="str">
        <f>"INSERT INTO `restaurants`(`id`,`name`, `active`) VALUES (" &amp; A678 &amp; "," &amp; CONCATENATE("'",B678,"',") &amp; C678 &amp; ");"</f>
        <v>INSERT INTO `restaurants`(`id`,`name`, `active`) VALUES (681,'Alcove Cafe &amp; Deli',1);</v>
      </c>
    </row>
    <row r="679" spans="1:4">
      <c r="A679" s="8">
        <v>682</v>
      </c>
      <c r="B679" t="s">
        <v>7131</v>
      </c>
      <c r="C679">
        <v>1</v>
      </c>
      <c r="D679" t="str">
        <f>"INSERT INTO `restaurants`(`id`,`name`, `active`) VALUES (" &amp; A679 &amp; "," &amp; CONCATENATE("'",B679,"',") &amp; C679 &amp; ");"</f>
        <v>INSERT INTO `restaurants`(`id`,`name`, `active`) VALUES (682,'Pizza Rustica',1);</v>
      </c>
    </row>
    <row r="680" spans="1:4">
      <c r="A680" s="8">
        <v>683</v>
      </c>
      <c r="B680" s="3" t="s">
        <v>7597</v>
      </c>
      <c r="C680">
        <v>1</v>
      </c>
      <c r="D680" t="str">
        <f>"INSERT INTO `restaurants`(`id`,`name`, `active`) VALUES (" &amp; A680 &amp; "," &amp; CONCATENATE("'",B680,"',") &amp; C680 &amp; ");"</f>
        <v>INSERT INTO `restaurants`(`id`,`name`, `active`) VALUES (683,'Gracias Madre',1);</v>
      </c>
    </row>
    <row r="681" spans="1:4">
      <c r="A681" s="8">
        <v>684</v>
      </c>
      <c r="B681" s="3" t="s">
        <v>7607</v>
      </c>
      <c r="C681">
        <v>1</v>
      </c>
      <c r="D681" t="str">
        <f>"INSERT INTO `restaurants`(`id`,`name`, `active`) VALUES (" &amp; A681 &amp; "," &amp; CONCATENATE("'",B681,"',") &amp; C681 &amp; ");"</f>
        <v>INSERT INTO `restaurants`(`id`,`name`, `active`) VALUES (684,'The Slanted Door',1);</v>
      </c>
    </row>
    <row r="682" spans="1:4">
      <c r="A682" s="8">
        <v>685</v>
      </c>
      <c r="B682" s="3" t="s">
        <v>8053</v>
      </c>
      <c r="C682">
        <v>1</v>
      </c>
      <c r="D682" t="str">
        <f>"INSERT INTO `restaurants`(`id`,`name`, `active`) VALUES (" &amp; A682 &amp; "," &amp; CONCATENATE("'",B682,"',") &amp; C682 &amp; ");"</f>
        <v>INSERT INTO `restaurants`(`id`,`name`, `active`) VALUES (685,'V''s Restaurant',1);</v>
      </c>
    </row>
    <row r="683" spans="1:4">
      <c r="A683" s="8">
        <v>686</v>
      </c>
      <c r="B683" s="3" t="s">
        <v>7628</v>
      </c>
      <c r="C683">
        <v>1</v>
      </c>
      <c r="D683" t="str">
        <f>"INSERT INTO `restaurants`(`id`,`name`, `active`) VALUES (" &amp; A683 &amp; "," &amp; CONCATENATE("'",B683,"',") &amp; C683 &amp; ");"</f>
        <v>INSERT INTO `restaurants`(`id`,`name`, `active`) VALUES (686,'Plate',1);</v>
      </c>
    </row>
    <row r="684" spans="1:4">
      <c r="A684" s="8">
        <v>687</v>
      </c>
      <c r="B684" s="3" t="s">
        <v>7638</v>
      </c>
      <c r="C684">
        <v>1</v>
      </c>
      <c r="D684" t="str">
        <f>"INSERT INTO `restaurants`(`id`,`name`, `active`) VALUES (" &amp; A684 &amp; "," &amp; CONCATENATE("'",B684,"',") &amp; C684 &amp; ");"</f>
        <v>INSERT INTO `restaurants`(`id`,`name`, `active`) VALUES (687,'Open Sesame',1);</v>
      </c>
    </row>
    <row r="685" spans="1:4">
      <c r="A685" s="8">
        <v>688</v>
      </c>
      <c r="B685" s="3" t="s">
        <v>7638</v>
      </c>
      <c r="C685">
        <v>1</v>
      </c>
      <c r="D685" t="str">
        <f>"INSERT INTO `restaurants`(`id`,`name`, `active`) VALUES (" &amp; A685 &amp; "," &amp; CONCATENATE("'",B685,"',") &amp; C685 &amp; ");"</f>
        <v>INSERT INTO `restaurants`(`id`,`name`, `active`) VALUES (688,'Open Sesame',1);</v>
      </c>
    </row>
    <row r="686" spans="1:4">
      <c r="A686" s="8">
        <v>689</v>
      </c>
      <c r="B686" s="3" t="s">
        <v>7651</v>
      </c>
      <c r="C686">
        <v>1</v>
      </c>
      <c r="D686" t="str">
        <f>"INSERT INTO `restaurants`(`id`,`name`, `active`) VALUES (" &amp; A686 &amp; "," &amp; CONCATENATE("'",B686,"',") &amp; C686 &amp; ");"</f>
        <v>INSERT INTO `restaurants`(`id`,`name`, `active`) VALUES (689,'Dosa on Valencia',1);</v>
      </c>
    </row>
    <row r="687" spans="1:4">
      <c r="A687" s="8">
        <v>690</v>
      </c>
      <c r="B687" s="3" t="s">
        <v>7651</v>
      </c>
      <c r="C687">
        <v>1</v>
      </c>
      <c r="D687" t="str">
        <f>"INSERT INTO `restaurants`(`id`,`name`, `active`) VALUES (" &amp; A687 &amp; "," &amp; CONCATENATE("'",B687,"',") &amp; C687 &amp; ");"</f>
        <v>INSERT INTO `restaurants`(`id`,`name`, `active`) VALUES (690,'Dosa on Valencia',1);</v>
      </c>
    </row>
    <row r="688" spans="1:4">
      <c r="A688" s="8">
        <v>691</v>
      </c>
      <c r="B688" t="s">
        <v>7668</v>
      </c>
      <c r="C688">
        <v>1</v>
      </c>
      <c r="D688" t="str">
        <f>"INSERT INTO `restaurants`(`id`,`name`, `active`) VALUES (" &amp; A688 &amp; "," &amp; CONCATENATE("'",B688,"',") &amp; C688 &amp; ");"</f>
        <v>INSERT INTO `restaurants`(`id`,`name`, `active`) VALUES (691,'Orleans &amp; York Deli',1);</v>
      </c>
    </row>
    <row r="689" spans="1:4">
      <c r="A689" s="8">
        <v>692</v>
      </c>
      <c r="B689" s="3" t="s">
        <v>7679</v>
      </c>
      <c r="C689">
        <v>1</v>
      </c>
      <c r="D689" t="str">
        <f>"INSERT INTO `restaurants`(`id`,`name`, `active`) VALUES (" &amp; A689 &amp; "," &amp; CONCATENATE("'",B689,"',") &amp; C689 &amp; ");"</f>
        <v>INSERT INTO `restaurants`(`id`,`name`, `active`) VALUES (692,'The Factory Kitchen',1);</v>
      </c>
    </row>
    <row r="690" spans="1:4">
      <c r="A690" s="8">
        <v>693</v>
      </c>
      <c r="B690" s="3" t="s">
        <v>7689</v>
      </c>
      <c r="C690">
        <v>1</v>
      </c>
      <c r="D690" t="str">
        <f>"INSERT INTO `restaurants`(`id`,`name`, `active`) VALUES (" &amp; A690 &amp; "," &amp; CONCATENATE("'",B690,"',") &amp; C690 &amp; ");"</f>
        <v>INSERT INTO `restaurants`(`id`,`name`, `active`) VALUES (693,'Toscanini',1);</v>
      </c>
    </row>
    <row r="691" spans="1:4">
      <c r="A691" s="8">
        <v>694</v>
      </c>
      <c r="B691" t="s">
        <v>8054</v>
      </c>
      <c r="C691">
        <v>1</v>
      </c>
      <c r="D691" t="str">
        <f>"INSERT INTO `restaurants`(`id`,`name`, `active`) VALUES (" &amp; A691 &amp; "," &amp; CONCATENATE("'",B691,"',") &amp; C691 &amp; ");"</f>
        <v>INSERT INTO `restaurants`(`id`,`name`, `active`) VALUES (694,'G''s A Really Nice Place',1);</v>
      </c>
    </row>
    <row r="692" spans="1:4">
      <c r="A692" s="8">
        <v>695</v>
      </c>
      <c r="B692" s="3" t="s">
        <v>7710</v>
      </c>
      <c r="C692">
        <v>1</v>
      </c>
      <c r="D692" t="str">
        <f>"INSERT INTO `restaurants`(`id`,`name`, `active`) VALUES (" &amp; A692 &amp; "," &amp; CONCATENATE("'",B692,"',") &amp; C692 &amp; ");"</f>
        <v>INSERT INTO `restaurants`(`id`,`name`, `active`) VALUES (695,'Winkel 43',1);</v>
      </c>
    </row>
    <row r="693" spans="1:4">
      <c r="A693" s="8">
        <v>696</v>
      </c>
      <c r="B693" t="s">
        <v>7720</v>
      </c>
      <c r="C693">
        <v>1</v>
      </c>
      <c r="D693" t="str">
        <f>"INSERT INTO `restaurants`(`id`,`name`, `active`) VALUES (" &amp; A693 &amp; "," &amp; CONCATENATE("'",B693,"',") &amp; C693 &amp; ");"</f>
        <v>INSERT INTO `restaurants`(`id`,`name`, `active`) VALUES (696,'Cambrinus Bierbrasserie',1);</v>
      </c>
    </row>
    <row r="694" spans="1:4">
      <c r="A694" s="8">
        <v>697</v>
      </c>
      <c r="B694" t="s">
        <v>7732</v>
      </c>
      <c r="C694">
        <v>1</v>
      </c>
      <c r="D694" t="str">
        <f>"INSERT INTO `restaurants`(`id`,`name`, `active`) VALUES (" &amp; A694 &amp; "," &amp; CONCATENATE("'",B694,"',") &amp; C694 &amp; ");"</f>
        <v>INSERT INTO `restaurants`(`id`,`name`, `active`) VALUES (697,'Terra Promessa',1);</v>
      </c>
    </row>
    <row r="695" spans="1:4">
      <c r="A695" s="8">
        <v>698</v>
      </c>
      <c r="B695" t="s">
        <v>7741</v>
      </c>
      <c r="C695">
        <v>1</v>
      </c>
      <c r="D695" t="str">
        <f>"INSERT INTO `restaurants`(`id`,`name`, `active`) VALUES (" &amp; A695 &amp; "," &amp; CONCATENATE("'",B695,"',") &amp; C695 &amp; ");"</f>
        <v>INSERT INTO `restaurants`(`id`,`name`, `active`) VALUES (698,'Dog Haus',1);</v>
      </c>
    </row>
    <row r="696" spans="1:4">
      <c r="A696" s="8">
        <v>699</v>
      </c>
      <c r="B696" t="s">
        <v>7741</v>
      </c>
      <c r="C696">
        <v>1</v>
      </c>
      <c r="D696" t="str">
        <f>"INSERT INTO `restaurants`(`id`,`name`, `active`) VALUES (" &amp; A696 &amp; "," &amp; CONCATENATE("'",B696,"',") &amp; C696 &amp; ");"</f>
        <v>INSERT INTO `restaurants`(`id`,`name`, `active`) VALUES (699,'Dog Haus',1);</v>
      </c>
    </row>
    <row r="697" spans="1:4">
      <c r="A697" s="8">
        <v>700</v>
      </c>
      <c r="B697" t="s">
        <v>7741</v>
      </c>
      <c r="C697">
        <v>1</v>
      </c>
      <c r="D697" t="str">
        <f>"INSERT INTO `restaurants`(`id`,`name`, `active`) VALUES (" &amp; A697 &amp; "," &amp; CONCATENATE("'",B697,"',") &amp; C697 &amp; ");"</f>
        <v>INSERT INTO `restaurants`(`id`,`name`, `active`) VALUES (700,'Dog Haus',1);</v>
      </c>
    </row>
    <row r="698" spans="1:4">
      <c r="A698" s="8">
        <v>701</v>
      </c>
      <c r="B698" t="s">
        <v>7753</v>
      </c>
      <c r="C698">
        <v>1</v>
      </c>
      <c r="D698" t="str">
        <f>"INSERT INTO `restaurants`(`id`,`name`, `active`) VALUES (" &amp; A698 &amp; "," &amp; CONCATENATE("'",B698,"',") &amp; C698 &amp; ");"</f>
        <v>INSERT INTO `restaurants`(`id`,`name`, `active`) VALUES (701,'Charm Vegan',1);</v>
      </c>
    </row>
    <row r="699" spans="1:4">
      <c r="A699" s="8">
        <v>702</v>
      </c>
      <c r="B699" t="s">
        <v>7760</v>
      </c>
      <c r="C699">
        <v>1</v>
      </c>
      <c r="D699" t="str">
        <f>"INSERT INTO `restaurants`(`id`,`name`, `active`) VALUES (" &amp; A699 &amp; "," &amp; CONCATENATE("'",B699,"',") &amp; C699 &amp; ");"</f>
        <v>INSERT INTO `restaurants`(`id`,`name`, `active`) VALUES (702,'Nonna Pizzeria',1);</v>
      </c>
    </row>
    <row r="700" spans="1:4">
      <c r="A700" s="8">
        <v>703</v>
      </c>
      <c r="B700" s="3" t="s">
        <v>7770</v>
      </c>
      <c r="C700">
        <v>1</v>
      </c>
      <c r="D700" t="str">
        <f>"INSERT INTO `restaurants`(`id`,`name`, `active`) VALUES (" &amp; A700 &amp; "," &amp; CONCATENATE("'",B700,"',") &amp; C700 &amp; ");"</f>
        <v>INSERT INTO `restaurants`(`id`,`name`, `active`) VALUES (703,'Restaurant Shiro',1);</v>
      </c>
    </row>
    <row r="701" spans="1:4">
      <c r="A701" s="8">
        <v>704</v>
      </c>
      <c r="B701" t="s">
        <v>7780</v>
      </c>
      <c r="C701">
        <v>1</v>
      </c>
      <c r="D701" t="str">
        <f>"INSERT INTO `restaurants`(`id`,`name`, `active`) VALUES (" &amp; A701 &amp; "," &amp; CONCATENATE("'",B701,"',") &amp; C701 &amp; ");"</f>
        <v>INSERT INTO `restaurants`(`id`,`name`, `active`) VALUES (704,'Briganti Restaurant',1);</v>
      </c>
    </row>
    <row r="702" spans="1:4">
      <c r="A702" s="8">
        <v>705</v>
      </c>
      <c r="B702" s="3" t="s">
        <v>7789</v>
      </c>
      <c r="C702">
        <v>1</v>
      </c>
      <c r="D702" t="str">
        <f>"INSERT INTO `restaurants`(`id`,`name`, `active`) VALUES (" &amp; A702 &amp; "," &amp; CONCATENATE("'",B702,"',") &amp; C702 &amp; ");"</f>
        <v>INSERT INTO `restaurants`(`id`,`name`, `active`) VALUES (705,'Fiore Market Café',1);</v>
      </c>
    </row>
    <row r="703" spans="1:4">
      <c r="A703" s="8">
        <v>706</v>
      </c>
      <c r="B703" s="3" t="s">
        <v>8055</v>
      </c>
      <c r="C703">
        <v>1</v>
      </c>
      <c r="D703" t="str">
        <f>"INSERT INTO `restaurants`(`id`,`name`, `active`) VALUES (" &amp; A703 &amp; "," &amp; CONCATENATE("'",B703,"',") &amp; C703 &amp; ");"</f>
        <v>INSERT INTO `restaurants`(`id`,`name`, `active`) VALUES (706,'Mike and Anne''s Restaurant',1);</v>
      </c>
    </row>
    <row r="704" spans="1:4">
      <c r="A704" s="8">
        <v>707</v>
      </c>
      <c r="B704" s="3" t="s">
        <v>7808</v>
      </c>
      <c r="C704">
        <v>1</v>
      </c>
      <c r="D704" t="str">
        <f>"INSERT INTO `restaurants`(`id`,`name`, `active`) VALUES (" &amp; A704 &amp; "," &amp; CONCATENATE("'",B704,"',") &amp; C704 &amp; ");"</f>
        <v>INSERT INTO `restaurants`(`id`,`name`, `active`) VALUES (707,'Mix N Munch',1);</v>
      </c>
    </row>
    <row r="705" spans="1:4">
      <c r="A705" s="8">
        <v>708</v>
      </c>
      <c r="B705" s="3" t="s">
        <v>7817</v>
      </c>
      <c r="C705">
        <v>1</v>
      </c>
      <c r="D705" t="str">
        <f>"INSERT INTO `restaurants`(`id`,`name`, `active`) VALUES (" &amp; A705 &amp; "," &amp; CONCATENATE("'",B705,"',") &amp; C705 &amp; ");"</f>
        <v>INSERT INTO `restaurants`(`id`,`name`, `active`) VALUES (708,'Firefly Bistro',1);</v>
      </c>
    </row>
    <row r="706" spans="1:4">
      <c r="A706" s="8">
        <v>709</v>
      </c>
      <c r="B706" s="3" t="s">
        <v>7826</v>
      </c>
      <c r="C706">
        <v>1</v>
      </c>
      <c r="D706" t="str">
        <f>"INSERT INTO `restaurants`(`id`,`name`, `active`) VALUES (" &amp; A706 &amp; "," &amp; CONCATENATE("'",B706,"',") &amp; C706 &amp; ");"</f>
        <v>INSERT INTO `restaurants`(`id`,`name`, `active`) VALUES (709,'Röckenwagner Bakery',1);</v>
      </c>
    </row>
    <row r="707" spans="1:4">
      <c r="A707" s="8">
        <v>710</v>
      </c>
      <c r="B707" s="3" t="s">
        <v>7826</v>
      </c>
      <c r="C707">
        <v>1</v>
      </c>
      <c r="D707" t="str">
        <f>"INSERT INTO `restaurants`(`id`,`name`, `active`) VALUES (" &amp; A707 &amp; "," &amp; CONCATENATE("'",B707,"',") &amp; C707 &amp; ");"</f>
        <v>INSERT INTO `restaurants`(`id`,`name`, `active`) VALUES (710,'Röckenwagner Bakery',1);</v>
      </c>
    </row>
    <row r="708" spans="1:4">
      <c r="A708" s="8">
        <v>711</v>
      </c>
      <c r="B708" s="3" t="s">
        <v>7839</v>
      </c>
      <c r="C708">
        <v>1</v>
      </c>
      <c r="D708" t="str">
        <f>"INSERT INTO `restaurants`(`id`,`name`, `active`) VALUES (" &amp; A708 &amp; "," &amp; CONCATENATE("'",B708,"',") &amp; C708 &amp; ");"</f>
        <v>INSERT INTO `restaurants`(`id`,`name`, `active`) VALUES (711,'3 Square Café',1);</v>
      </c>
    </row>
    <row r="709" spans="1:4">
      <c r="A709" s="8">
        <v>712</v>
      </c>
      <c r="B709" t="s">
        <v>7848</v>
      </c>
      <c r="C709">
        <v>1</v>
      </c>
      <c r="D709" t="str">
        <f>"INSERT INTO `restaurants`(`id`,`name`, `active`) VALUES (" &amp; A709 &amp; "," &amp; CONCATENATE("'",B709,"',") &amp; C709 &amp; ");"</f>
        <v>INSERT INTO `restaurants`(`id`,`name`, `active`) VALUES (712,'Cafe Habana - New York',1);</v>
      </c>
    </row>
    <row r="710" spans="1:4">
      <c r="A710" s="8">
        <v>713</v>
      </c>
      <c r="B710" t="s">
        <v>7857</v>
      </c>
      <c r="C710">
        <v>1</v>
      </c>
      <c r="D710" t="str">
        <f>"INSERT INTO `restaurants`(`id`,`name`, `active`) VALUES (" &amp; A710 &amp; "," &amp; CONCATENATE("'",B710,"',") &amp; C710 &amp; ");"</f>
        <v>INSERT INTO `restaurants`(`id`,`name`, `active`) VALUES (713,'Café Habana To Go',1);</v>
      </c>
    </row>
    <row r="711" spans="1:4">
      <c r="A711" s="8">
        <v>714</v>
      </c>
      <c r="B711" t="s">
        <v>7862</v>
      </c>
      <c r="C711">
        <v>1</v>
      </c>
      <c r="D711" t="str">
        <f>"INSERT INTO `restaurants`(`id`,`name`, `active`) VALUES (" &amp; A711 &amp; "," &amp; CONCATENATE("'",B711,"',") &amp; C711 &amp; ");"</f>
        <v>INSERT INTO `restaurants`(`id`,`name`, `active`) VALUES (714,'Habana Outpost',1);</v>
      </c>
    </row>
    <row r="712" spans="1:4">
      <c r="A712" s="8">
        <v>715</v>
      </c>
      <c r="B712" t="s">
        <v>7871</v>
      </c>
      <c r="C712">
        <v>1</v>
      </c>
      <c r="D712" t="str">
        <f>"INSERT INTO `restaurants`(`id`,`name`, `active`) VALUES (" &amp; A712 &amp; "," &amp; CONCATENATE("'",B712,"',") &amp; C712 &amp; ");"</f>
        <v>INSERT INTO `restaurants`(`id`,`name`, `active`) VALUES (715,'Kabuki Restaurant',1);</v>
      </c>
    </row>
    <row r="713" spans="1:4">
      <c r="A713" s="8">
        <v>716</v>
      </c>
      <c r="B713" t="s">
        <v>7871</v>
      </c>
      <c r="C713">
        <v>1</v>
      </c>
      <c r="D713" t="str">
        <f>"INSERT INTO `restaurants`(`id`,`name`, `active`) VALUES (" &amp; A713 &amp; "," &amp; CONCATENATE("'",B713,"',") &amp; C713 &amp; ");"</f>
        <v>INSERT INTO `restaurants`(`id`,`name`, `active`) VALUES (716,'Kabuki Restaurant',1);</v>
      </c>
    </row>
    <row r="714" spans="1:4">
      <c r="A714" s="8">
        <v>717</v>
      </c>
      <c r="B714" t="s">
        <v>7871</v>
      </c>
      <c r="C714">
        <v>1</v>
      </c>
      <c r="D714" t="str">
        <f>"INSERT INTO `restaurants`(`id`,`name`, `active`) VALUES (" &amp; A714 &amp; "," &amp; CONCATENATE("'",B714,"',") &amp; C714 &amp; ");"</f>
        <v>INSERT INTO `restaurants`(`id`,`name`, `active`) VALUES (717,'Kabuki Restaurant',1);</v>
      </c>
    </row>
    <row r="715" spans="1:4">
      <c r="A715" s="8">
        <v>718</v>
      </c>
      <c r="B715" t="s">
        <v>7871</v>
      </c>
      <c r="C715">
        <v>1</v>
      </c>
      <c r="D715" t="str">
        <f>"INSERT INTO `restaurants`(`id`,`name`, `active`) VALUES (" &amp; A715 &amp; "," &amp; CONCATENATE("'",B715,"',") &amp; C715 &amp; ");"</f>
        <v>INSERT INTO `restaurants`(`id`,`name`, `active`) VALUES (718,'Kabuki Restaurant',1);</v>
      </c>
    </row>
    <row r="716" spans="1:4">
      <c r="A716" s="8">
        <v>719</v>
      </c>
      <c r="B716" t="s">
        <v>7871</v>
      </c>
      <c r="C716">
        <v>1</v>
      </c>
      <c r="D716" t="str">
        <f>"INSERT INTO `restaurants`(`id`,`name`, `active`) VALUES (" &amp; A716 &amp; "," &amp; CONCATENATE("'",B716,"',") &amp; C716 &amp; ");"</f>
        <v>INSERT INTO `restaurants`(`id`,`name`, `active`) VALUES (719,'Kabuki Restaurant',1);</v>
      </c>
    </row>
    <row r="717" spans="1:4">
      <c r="A717" s="8">
        <v>720</v>
      </c>
      <c r="B717" t="s">
        <v>7871</v>
      </c>
      <c r="C717">
        <v>1</v>
      </c>
      <c r="D717" t="str">
        <f>"INSERT INTO `restaurants`(`id`,`name`, `active`) VALUES (" &amp; A717 &amp; "," &amp; CONCATENATE("'",B717,"',") &amp; C717 &amp; ");"</f>
        <v>INSERT INTO `restaurants`(`id`,`name`, `active`) VALUES (720,'Kabuki Restaurant',1);</v>
      </c>
    </row>
    <row r="718" spans="1:4">
      <c r="A718" s="8">
        <v>721</v>
      </c>
      <c r="B718" t="s">
        <v>7871</v>
      </c>
      <c r="C718">
        <v>1</v>
      </c>
      <c r="D718" t="str">
        <f>"INSERT INTO `restaurants`(`id`,`name`, `active`) VALUES (" &amp; A718 &amp; "," &amp; CONCATENATE("'",B718,"',") &amp; C718 &amp; ");"</f>
        <v>INSERT INTO `restaurants`(`id`,`name`, `active`) VALUES (721,'Kabuki Restaurant',1);</v>
      </c>
    </row>
    <row r="719" spans="1:4">
      <c r="A719" s="8">
        <v>722</v>
      </c>
      <c r="B719" t="s">
        <v>7871</v>
      </c>
      <c r="C719">
        <v>1</v>
      </c>
      <c r="D719" t="str">
        <f>"INSERT INTO `restaurants`(`id`,`name`, `active`) VALUES (" &amp; A719 &amp; "," &amp; CONCATENATE("'",B719,"',") &amp; C719 &amp; ");"</f>
        <v>INSERT INTO `restaurants`(`id`,`name`, `active`) VALUES (722,'Kabuki Restaurant',1);</v>
      </c>
    </row>
    <row r="720" spans="1:4">
      <c r="A720" s="8">
        <v>723</v>
      </c>
      <c r="B720" t="s">
        <v>7871</v>
      </c>
      <c r="C720">
        <v>1</v>
      </c>
      <c r="D720" t="str">
        <f>"INSERT INTO `restaurants`(`id`,`name`, `active`) VALUES (" &amp; A720 &amp; "," &amp; CONCATENATE("'",B720,"',") &amp; C720 &amp; ");"</f>
        <v>INSERT INTO `restaurants`(`id`,`name`, `active`) VALUES (723,'Kabuki Restaurant',1);</v>
      </c>
    </row>
    <row r="721" spans="1:4">
      <c r="A721" s="8">
        <v>724</v>
      </c>
      <c r="B721" t="s">
        <v>7871</v>
      </c>
      <c r="C721">
        <v>1</v>
      </c>
      <c r="D721" t="str">
        <f>"INSERT INTO `restaurants`(`id`,`name`, `active`) VALUES (" &amp; A721 &amp; "," &amp; CONCATENATE("'",B721,"',") &amp; C721 &amp; ");"</f>
        <v>INSERT INTO `restaurants`(`id`,`name`, `active`) VALUES (724,'Kabuki Restaurant',1);</v>
      </c>
    </row>
    <row r="722" spans="1:4">
      <c r="A722" s="8">
        <v>725</v>
      </c>
      <c r="B722" t="s">
        <v>7871</v>
      </c>
      <c r="C722">
        <v>1</v>
      </c>
      <c r="D722" t="str">
        <f>"INSERT INTO `restaurants`(`id`,`name`, `active`) VALUES (" &amp; A722 &amp; "," &amp; CONCATENATE("'",B722,"',") &amp; C722 &amp; ");"</f>
        <v>INSERT INTO `restaurants`(`id`,`name`, `active`) VALUES (725,'Kabuki Restaurant',1);</v>
      </c>
    </row>
    <row r="723" spans="1:4">
      <c r="A723" s="8">
        <v>726</v>
      </c>
      <c r="B723" t="s">
        <v>7871</v>
      </c>
      <c r="C723">
        <v>1</v>
      </c>
      <c r="D723" t="str">
        <f>"INSERT INTO `restaurants`(`id`,`name`, `active`) VALUES (" &amp; A723 &amp; "," &amp; CONCATENATE("'",B723,"',") &amp; C723 &amp; ");"</f>
        <v>INSERT INTO `restaurants`(`id`,`name`, `active`) VALUES (726,'Kabuki Restaurant',1);</v>
      </c>
    </row>
    <row r="724" spans="1:4">
      <c r="A724" s="8">
        <v>727</v>
      </c>
      <c r="B724" t="s">
        <v>7871</v>
      </c>
      <c r="C724">
        <v>1</v>
      </c>
      <c r="D724" t="str">
        <f>"INSERT INTO `restaurants`(`id`,`name`, `active`) VALUES (" &amp; A724 &amp; "," &amp; CONCATENATE("'",B724,"',") &amp; C724 &amp; ");"</f>
        <v>INSERT INTO `restaurants`(`id`,`name`, `active`) VALUES (727,'Kabuki Restaurant',1);</v>
      </c>
    </row>
    <row r="725" spans="1:4">
      <c r="A725" s="8">
        <v>728</v>
      </c>
      <c r="B725" t="s">
        <v>7871</v>
      </c>
      <c r="C725">
        <v>1</v>
      </c>
      <c r="D725" t="str">
        <f>"INSERT INTO `restaurants`(`id`,`name`, `active`) VALUES (" &amp; A725 &amp; "," &amp; CONCATENATE("'",B725,"',") &amp; C725 &amp; ");"</f>
        <v>INSERT INTO `restaurants`(`id`,`name`, `active`) VALUES (728,'Kabuki Restaurant',1);</v>
      </c>
    </row>
    <row r="726" spans="1:4">
      <c r="A726" s="8">
        <v>729</v>
      </c>
      <c r="B726" t="s">
        <v>7871</v>
      </c>
      <c r="C726">
        <v>1</v>
      </c>
      <c r="D726" t="str">
        <f>"INSERT INTO `restaurants`(`id`,`name`, `active`) VALUES (" &amp; A726 &amp; "," &amp; CONCATENATE("'",B726,"',") &amp; C726 &amp; ");"</f>
        <v>INSERT INTO `restaurants`(`id`,`name`, `active`) VALUES (729,'Kabuki Restaurant',1);</v>
      </c>
    </row>
    <row r="727" spans="1:4">
      <c r="A727" s="8">
        <v>730</v>
      </c>
      <c r="B727" t="s">
        <v>7871</v>
      </c>
      <c r="C727">
        <v>1</v>
      </c>
      <c r="D727" t="str">
        <f>"INSERT INTO `restaurants`(`id`,`name`, `active`) VALUES (" &amp; A727 &amp; "," &amp; CONCATENATE("'",B727,"',") &amp; C727 &amp; ");"</f>
        <v>INSERT INTO `restaurants`(`id`,`name`, `active`) VALUES (730,'Kabuki Restaurant',1);</v>
      </c>
    </row>
    <row r="728" spans="1:4">
      <c r="A728" s="8">
        <v>731</v>
      </c>
      <c r="B728" t="s">
        <v>7871</v>
      </c>
      <c r="C728">
        <v>1</v>
      </c>
      <c r="D728" t="str">
        <f>"INSERT INTO `restaurants`(`id`,`name`, `active`) VALUES (" &amp; A728 &amp; "," &amp; CONCATENATE("'",B728,"',") &amp; C728 &amp; ");"</f>
        <v>INSERT INTO `restaurants`(`id`,`name`, `active`) VALUES (731,'Kabuki Restaurant',1);</v>
      </c>
    </row>
    <row r="729" spans="1:4">
      <c r="A729" s="8">
        <v>732</v>
      </c>
      <c r="B729" t="s">
        <v>7955</v>
      </c>
      <c r="C729">
        <v>1</v>
      </c>
      <c r="D729" t="str">
        <f>"INSERT INTO `restaurants`(`id`,`name`, `active`) VALUES (" &amp; A729 &amp; "," &amp; CONCATENATE("'",B729,"',") &amp; C729 &amp; ");"</f>
        <v>INSERT INTO `restaurants`(`id`,`name`, `active`) VALUES (732,'Blaze Pizza',1);</v>
      </c>
    </row>
    <row r="730" spans="1:4">
      <c r="A730" s="8">
        <v>733</v>
      </c>
      <c r="B730" t="s">
        <v>7955</v>
      </c>
      <c r="C730">
        <v>1</v>
      </c>
      <c r="D730" t="str">
        <f>"INSERT INTO `restaurants`(`id`,`name`, `active`) VALUES (" &amp; A730 &amp; "," &amp; CONCATENATE("'",B730,"',") &amp; C730 &amp; ");"</f>
        <v>INSERT INTO `restaurants`(`id`,`name`, `active`) VALUES (733,'Blaze Pizza',1);</v>
      </c>
    </row>
    <row r="731" spans="1:4">
      <c r="A731" s="8">
        <v>734</v>
      </c>
      <c r="B731" t="s">
        <v>7955</v>
      </c>
      <c r="C731">
        <v>1</v>
      </c>
      <c r="D731" t="str">
        <f>"INSERT INTO `restaurants`(`id`,`name`, `active`) VALUES (" &amp; A731 &amp; "," &amp; CONCATENATE("'",B731,"',") &amp; C731 &amp; ");"</f>
        <v>INSERT INTO `restaurants`(`id`,`name`, `active`) VALUES (734,'Blaze Pizza',1);</v>
      </c>
    </row>
    <row r="732" spans="1:4">
      <c r="A732" s="8">
        <v>735</v>
      </c>
      <c r="B732" t="s">
        <v>7955</v>
      </c>
      <c r="C732">
        <v>1</v>
      </c>
      <c r="D732" t="str">
        <f>"INSERT INTO `restaurants`(`id`,`name`, `active`) VALUES (" &amp; A732 &amp; "," &amp; CONCATENATE("'",B732,"',") &amp; C732 &amp; ");"</f>
        <v>INSERT INTO `restaurants`(`id`,`name`, `active`) VALUES (735,'Blaze Pizza',1);</v>
      </c>
    </row>
    <row r="733" spans="1:4">
      <c r="A733" s="8">
        <v>736</v>
      </c>
      <c r="B733" t="s">
        <v>7955</v>
      </c>
      <c r="C733">
        <v>1</v>
      </c>
      <c r="D733" t="str">
        <f>"INSERT INTO `restaurants`(`id`,`name`, `active`) VALUES (" &amp; A733 &amp; "," &amp; CONCATENATE("'",B733,"',") &amp; C733 &amp; ");"</f>
        <v>INSERT INTO `restaurants`(`id`,`name`, `active`) VALUES (736,'Blaze Pizza',1);</v>
      </c>
    </row>
    <row r="734" spans="1:4">
      <c r="A734" s="8">
        <v>737</v>
      </c>
      <c r="B734" t="s">
        <v>7955</v>
      </c>
      <c r="C734">
        <v>1</v>
      </c>
      <c r="D734" t="str">
        <f>"INSERT INTO `restaurants`(`id`,`name`, `active`) VALUES (" &amp; A734 &amp; "," &amp; CONCATENATE("'",B734,"',") &amp; C734 &amp; ");"</f>
        <v>INSERT INTO `restaurants`(`id`,`name`, `active`) VALUES (737,'Blaze Pizza',1);</v>
      </c>
    </row>
    <row r="735" spans="1:4">
      <c r="A735" s="8">
        <v>738</v>
      </c>
      <c r="B735" t="s">
        <v>7955</v>
      </c>
      <c r="C735">
        <v>1</v>
      </c>
      <c r="D735" t="str">
        <f>"INSERT INTO `restaurants`(`id`,`name`, `active`) VALUES (" &amp; A735 &amp; "," &amp; CONCATENATE("'",B735,"',") &amp; C735 &amp; ");"</f>
        <v>INSERT INTO `restaurants`(`id`,`name`, `active`) VALUES (738,'Blaze Pizza',1);</v>
      </c>
    </row>
    <row r="736" spans="1:4">
      <c r="A736" s="8">
        <v>739</v>
      </c>
      <c r="B736" t="s">
        <v>8048</v>
      </c>
      <c r="C736">
        <v>1</v>
      </c>
      <c r="D736" t="str">
        <f>"INSERT INTO `restaurants`(`id`,`name`, `active`) VALUES (" &amp; A736 &amp; "," &amp; CONCATENATE("'",B736,"',") &amp; C736 &amp; ");"</f>
        <v>INSERT INTO `restaurants`(`id`,`name`, `active`) VALUES (739,'Del Frisco''s Grille',1);</v>
      </c>
    </row>
    <row r="737" spans="1:4">
      <c r="A737" s="8">
        <v>740</v>
      </c>
      <c r="B737" t="s">
        <v>7597</v>
      </c>
      <c r="C737">
        <v>1</v>
      </c>
      <c r="D737" t="str">
        <f>"INSERT INTO `restaurants`(`id`,`name`, `active`) VALUES (" &amp; A737 &amp; "," &amp; CONCATENATE("'",B737,"',") &amp; C737 &amp; ");"</f>
        <v>INSERT INTO `restaurants`(`id`,`name`, `active`) VALUES (740,'Gracias Madre',1);</v>
      </c>
    </row>
    <row r="738" spans="1:4">
      <c r="A738" s="8">
        <v>741</v>
      </c>
      <c r="B738" t="s">
        <v>7999</v>
      </c>
      <c r="C738">
        <v>1</v>
      </c>
      <c r="D738" t="str">
        <f>"INSERT INTO `restaurants`(`id`,`name`, `active`) VALUES (" &amp; A738 &amp; "," &amp; CONCATENATE("'",B738,"',") &amp; C738 &amp; ");"</f>
        <v>INSERT INTO `restaurants`(`id`,`name`, `active`) VALUES (741,'Cafe Gratitude',1);</v>
      </c>
    </row>
    <row r="739" spans="1:4">
      <c r="A739" s="8">
        <v>742</v>
      </c>
      <c r="B739" t="s">
        <v>7999</v>
      </c>
      <c r="C739">
        <v>1</v>
      </c>
      <c r="D739" t="str">
        <f>"INSERT INTO `restaurants`(`id`,`name`, `active`) VALUES (" &amp; A739 &amp; "," &amp; CONCATENATE("'",B739,"',") &amp; C739 &amp; ");"</f>
        <v>INSERT INTO `restaurants`(`id`,`name`, `active`) VALUES (742,'Cafe Gratitude',1);</v>
      </c>
    </row>
    <row r="740" spans="1:4">
      <c r="A740" s="8">
        <v>743</v>
      </c>
      <c r="B740" t="s">
        <v>7999</v>
      </c>
      <c r="C740">
        <v>1</v>
      </c>
      <c r="D740" t="str">
        <f>"INSERT INTO `restaurants`(`id`,`name`, `active`) VALUES (" &amp; A740 &amp; "," &amp; CONCATENATE("'",B740,"',") &amp; C740 &amp; ");"</f>
        <v>INSERT INTO `restaurants`(`id`,`name`, `active`) VALUES (743,'Cafe Gratitude',1);</v>
      </c>
    </row>
    <row r="741" spans="1:4">
      <c r="A741" s="8">
        <v>744</v>
      </c>
      <c r="B741" t="s">
        <v>7999</v>
      </c>
      <c r="C741">
        <v>1</v>
      </c>
      <c r="D741" t="str">
        <f>"INSERT INTO `restaurants`(`id`,`name`, `active`) VALUES (" &amp; A741 &amp; "," &amp; CONCATENATE("'",B741,"',") &amp; C741 &amp; ");"</f>
        <v>INSERT INTO `restaurants`(`id`,`name`, `active`) VALUES (744,'Cafe Gratitude',1);</v>
      </c>
    </row>
    <row r="742" spans="1:4">
      <c r="A742" s="8">
        <v>745</v>
      </c>
      <c r="B742" t="s">
        <v>7999</v>
      </c>
      <c r="C742">
        <v>1</v>
      </c>
      <c r="D742" t="str">
        <f>"INSERT INTO `restaurants`(`id`,`name`, `active`) VALUES (" &amp; A742 &amp; "," &amp; CONCATENATE("'",B742,"',") &amp; C742 &amp; ");"</f>
        <v>INSERT INTO `restaurants`(`id`,`name`, `active`) VALUES (745,'Cafe Gratitude',1);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2"/>
  <sheetViews>
    <sheetView workbookViewId="0">
      <pane xSplit="1" ySplit="1" topLeftCell="B716" activePane="bottomRight" state="frozen"/>
      <selection pane="topRight" activeCell="B1" sqref="B1"/>
      <selection pane="bottomLeft" activeCell="A2" sqref="A2"/>
      <selection pane="bottomRight" activeCell="K456" sqref="K456:K742"/>
    </sheetView>
  </sheetViews>
  <sheetFormatPr baseColWidth="10" defaultRowHeight="12" x14ac:dyDescent="0"/>
  <cols>
    <col min="3" max="3" width="32.1640625" customWidth="1"/>
    <col min="4" max="4" width="24" customWidth="1"/>
  </cols>
  <sheetData>
    <row r="1" spans="1:11">
      <c r="A1" t="s">
        <v>3613</v>
      </c>
      <c r="B1" t="s">
        <v>3615</v>
      </c>
      <c r="C1" t="s">
        <v>3616</v>
      </c>
      <c r="D1" t="s">
        <v>3617</v>
      </c>
      <c r="E1" t="s">
        <v>3618</v>
      </c>
      <c r="F1" t="s">
        <v>3619</v>
      </c>
      <c r="G1" t="s">
        <v>3620</v>
      </c>
      <c r="H1" t="s">
        <v>3621</v>
      </c>
      <c r="I1" t="s">
        <v>3622</v>
      </c>
      <c r="J1" t="s">
        <v>3623</v>
      </c>
      <c r="K1" t="s">
        <v>4682</v>
      </c>
    </row>
    <row r="2" spans="1:11">
      <c r="A2">
        <v>1</v>
      </c>
      <c r="B2">
        <v>1</v>
      </c>
      <c r="C2" t="s">
        <v>39</v>
      </c>
      <c r="E2" t="s">
        <v>37</v>
      </c>
      <c r="F2" t="s">
        <v>40</v>
      </c>
      <c r="G2">
        <v>92648</v>
      </c>
      <c r="K2" t="str">
        <f t="shared" ref="K2:K65" si="0">"INSERT INTO address(`id`, `restId`, `street1`,`street2`, `city`, `state`, `zip`, `country`) VALUES ("&amp; A2 &amp; ","&amp; CONCATENATE("'",B2,"'") &amp;", "&amp; CONCATENATE("'",C2,"'") &amp; ","&amp;CONCATENATE("'", D2,"'") &amp; ", " &amp; CONCATENATE("'",E2,"'") &amp; ", " &amp; CONCATENATE("'",F2,"'") &amp; ", " &amp; CONCATENATE("'",G2,"'") &amp; ", " &amp; CONCATENATE("'",H2,"'") &amp; ");"</f>
        <v>INSERT INTO address(`id`, `restId`, `street1`,`street2`, `city`, `state`, `zip`, `country`) VALUES (1,'1', '221 Main St','', 'Huntington Beach', 'CA', '92648', '');</v>
      </c>
    </row>
    <row r="3" spans="1:11">
      <c r="A3">
        <v>2</v>
      </c>
      <c r="B3">
        <v>2</v>
      </c>
      <c r="C3" t="s">
        <v>51</v>
      </c>
      <c r="E3" t="s">
        <v>52</v>
      </c>
      <c r="F3" t="s">
        <v>40</v>
      </c>
      <c r="G3">
        <v>90046</v>
      </c>
      <c r="K3" t="str">
        <f t="shared" si="0"/>
        <v>INSERT INTO address(`id`, `restId`, `street1`,`street2`, `city`, `state`, `zip`, `country`) VALUES (2,'2', '7994 Sunset Blvd','', 'West Hollywood', 'CA', '90046', '');</v>
      </c>
    </row>
    <row r="4" spans="1:11">
      <c r="A4">
        <v>3</v>
      </c>
      <c r="B4">
        <v>3</v>
      </c>
      <c r="C4" t="s">
        <v>64</v>
      </c>
      <c r="E4" t="s">
        <v>61</v>
      </c>
      <c r="F4" t="s">
        <v>40</v>
      </c>
      <c r="G4">
        <v>92660</v>
      </c>
      <c r="K4" t="str">
        <f t="shared" si="0"/>
        <v>INSERT INTO address(`id`, `restId`, `street1`,`street2`, `city`, `state`, `zip`, `country`) VALUES (3,'3', '451 Newport Center Dr','', 'Newport Beach', 'CA', '92660', '');</v>
      </c>
    </row>
    <row r="5" spans="1:11">
      <c r="A5">
        <v>4</v>
      </c>
      <c r="B5">
        <v>4</v>
      </c>
      <c r="C5" t="s">
        <v>74</v>
      </c>
      <c r="E5" t="s">
        <v>52</v>
      </c>
      <c r="F5" t="s">
        <v>40</v>
      </c>
      <c r="G5">
        <v>90069</v>
      </c>
      <c r="K5" t="str">
        <f t="shared" si="0"/>
        <v>INSERT INTO address(`id`, `restId`, `street1`,`street2`, `city`, `state`, `zip`, `country`) VALUES (4,'4', '8401 Santa Monica Blvd','', 'West Hollywood', 'CA', '90069', '');</v>
      </c>
    </row>
    <row r="6" spans="1:11">
      <c r="A6">
        <v>5</v>
      </c>
      <c r="B6">
        <v>5</v>
      </c>
      <c r="C6" t="s">
        <v>83</v>
      </c>
      <c r="E6" t="s">
        <v>84</v>
      </c>
      <c r="F6" t="s">
        <v>40</v>
      </c>
      <c r="G6">
        <v>90036</v>
      </c>
      <c r="K6" t="str">
        <f t="shared" si="0"/>
        <v>INSERT INTO address(`id`, `restId`, `street1`,`street2`, `city`, `state`, `zip`, `country`) VALUES (5,'5', '7825 Beverly Blvd','', 'Los Angeles', 'CA', '90036', '');</v>
      </c>
    </row>
    <row r="7" spans="1:11">
      <c r="A7">
        <v>6</v>
      </c>
      <c r="B7">
        <v>6</v>
      </c>
      <c r="C7" t="s">
        <v>93</v>
      </c>
      <c r="E7" t="s">
        <v>52</v>
      </c>
      <c r="F7" t="s">
        <v>40</v>
      </c>
      <c r="G7">
        <v>90048</v>
      </c>
      <c r="K7" t="str">
        <f t="shared" si="0"/>
        <v>INSERT INTO address(`id`, `restId`, `street1`,`street2`, `city`, `state`, `zip`, `country`) VALUES (6,'6', '8715 Beverly Blvd','', 'West Hollywood', 'CA', '90048', '');</v>
      </c>
    </row>
    <row r="8" spans="1:11">
      <c r="A8">
        <v>7</v>
      </c>
      <c r="B8">
        <v>7</v>
      </c>
      <c r="C8" t="s">
        <v>104</v>
      </c>
      <c r="E8" t="s">
        <v>52</v>
      </c>
      <c r="F8" t="s">
        <v>40</v>
      </c>
      <c r="G8">
        <v>90048</v>
      </c>
      <c r="K8" t="str">
        <f t="shared" si="0"/>
        <v>INSERT INTO address(`id`, `restId`, `street1`,`street2`, `city`, `state`, `zip`, `country`) VALUES (7,'7', '8020 Beverly Blvd','', 'West Hollywood', 'CA', '90048', '');</v>
      </c>
    </row>
    <row r="9" spans="1:11">
      <c r="A9">
        <v>8</v>
      </c>
      <c r="B9">
        <v>8</v>
      </c>
      <c r="C9" t="s">
        <v>114</v>
      </c>
      <c r="E9" t="s">
        <v>52</v>
      </c>
      <c r="F9" t="s">
        <v>40</v>
      </c>
      <c r="G9">
        <v>90069</v>
      </c>
      <c r="K9" t="str">
        <f t="shared" si="0"/>
        <v>INSERT INTO address(`id`, `restId`, `street1`,`street2`, `city`, `state`, `zip`, `country`) VALUES (8,'8', '8479 Melrose Ave','', 'West Hollywood', 'CA', '90069', '');</v>
      </c>
    </row>
    <row r="10" spans="1:11">
      <c r="A10">
        <v>9</v>
      </c>
      <c r="B10">
        <v>9</v>
      </c>
      <c r="C10" t="s">
        <v>124</v>
      </c>
      <c r="E10" t="s">
        <v>52</v>
      </c>
      <c r="F10" t="s">
        <v>40</v>
      </c>
      <c r="G10">
        <v>90069</v>
      </c>
      <c r="K10" t="str">
        <f t="shared" si="0"/>
        <v>INSERT INTO address(`id`, `restId`, `street1`,`street2`, `city`, `state`, `zip`, `country`) VALUES (9,'9', '8454 Melrose Ave','', 'West Hollywood', 'CA', '90069', '');</v>
      </c>
    </row>
    <row r="11" spans="1:11">
      <c r="A11">
        <v>10</v>
      </c>
      <c r="B11">
        <v>10</v>
      </c>
      <c r="C11" t="s">
        <v>135</v>
      </c>
      <c r="E11" t="s">
        <v>52</v>
      </c>
      <c r="F11" t="s">
        <v>40</v>
      </c>
      <c r="G11">
        <v>90069</v>
      </c>
      <c r="K11" t="str">
        <f t="shared" si="0"/>
        <v>INSERT INTO address(`id`, `restId`, `street1`,`street2`, `city`, `state`, `zip`, `country`) VALUES (10,'10', '8465 Holloway Dr','', 'West Hollywood', 'CA', '90069', '');</v>
      </c>
    </row>
    <row r="12" spans="1:11">
      <c r="A12">
        <v>11</v>
      </c>
      <c r="B12">
        <v>11</v>
      </c>
      <c r="C12" t="s">
        <v>144</v>
      </c>
      <c r="E12" t="s">
        <v>52</v>
      </c>
      <c r="F12" t="s">
        <v>40</v>
      </c>
      <c r="G12">
        <v>90069</v>
      </c>
      <c r="K12" t="str">
        <f t="shared" si="0"/>
        <v>INSERT INTO address(`id`, `restId`, `street1`,`street2`, `city`, `state`, `zip`, `country`) VALUES (11,'11', '8764 Melrose Ave','', 'West Hollywood', 'CA', '90069', '');</v>
      </c>
    </row>
    <row r="13" spans="1:11">
      <c r="A13">
        <v>12</v>
      </c>
      <c r="B13">
        <v>12</v>
      </c>
      <c r="C13" t="s">
        <v>155</v>
      </c>
      <c r="E13" t="s">
        <v>156</v>
      </c>
      <c r="F13" t="s">
        <v>40</v>
      </c>
      <c r="G13">
        <v>90292</v>
      </c>
      <c r="K13" t="str">
        <f t="shared" si="0"/>
        <v>INSERT INTO address(`id`, `restId`, `street1`,`street2`, `city`, `state`, `zip`, `country`) VALUES (12,'12', '14 Washington Blvd','', 'Marina Del Rey', 'CA', '90292', '');</v>
      </c>
    </row>
    <row r="14" spans="1:11">
      <c r="A14">
        <v>13</v>
      </c>
      <c r="B14">
        <v>13</v>
      </c>
      <c r="C14" t="s">
        <v>165</v>
      </c>
      <c r="E14" t="s">
        <v>84</v>
      </c>
      <c r="F14" t="s">
        <v>40</v>
      </c>
      <c r="G14">
        <v>90038</v>
      </c>
      <c r="K14" t="str">
        <f t="shared" si="0"/>
        <v>INSERT INTO address(`id`, `restId`, `street1`,`street2`, `city`, `state`, `zip`, `country`) VALUES (13,'13', '6703 Melrose Ave','', 'Los Angeles', 'CA', '90038', '');</v>
      </c>
    </row>
    <row r="15" spans="1:11">
      <c r="A15">
        <v>14</v>
      </c>
      <c r="B15">
        <v>14</v>
      </c>
      <c r="C15" t="s">
        <v>175</v>
      </c>
      <c r="E15" t="s">
        <v>52</v>
      </c>
      <c r="F15" t="s">
        <v>40</v>
      </c>
      <c r="G15">
        <v>90069</v>
      </c>
      <c r="K15" t="str">
        <f t="shared" si="0"/>
        <v>INSERT INTO address(`id`, `restId`, `street1`,`street2`, `city`, `state`, `zip`, `country`) VALUES (14,'14', '8759 Santa Monica Boulevard','', 'West Hollywood', 'CA', '90069', '');</v>
      </c>
    </row>
    <row r="16" spans="1:11">
      <c r="A16">
        <v>15</v>
      </c>
      <c r="B16">
        <v>15</v>
      </c>
      <c r="C16" t="s">
        <v>182</v>
      </c>
      <c r="E16" t="s">
        <v>181</v>
      </c>
      <c r="F16" t="s">
        <v>40</v>
      </c>
      <c r="G16">
        <v>90028</v>
      </c>
      <c r="K16" t="str">
        <f t="shared" si="0"/>
        <v>INSERT INTO address(`id`, `restId`, `street1`,`street2`, `city`, `state`, `zip`, `country`) VALUES (15,'15', '6290 Sunset Boulevard','', 'Hollywood', 'CA', '90028', '');</v>
      </c>
    </row>
    <row r="17" spans="1:11">
      <c r="A17">
        <v>16</v>
      </c>
      <c r="B17">
        <v>16</v>
      </c>
      <c r="C17" t="s">
        <v>185</v>
      </c>
      <c r="E17" t="s">
        <v>184</v>
      </c>
      <c r="F17" t="s">
        <v>40</v>
      </c>
      <c r="G17">
        <v>90232</v>
      </c>
      <c r="K17" t="str">
        <f t="shared" si="0"/>
        <v>INSERT INTO address(`id`, `restId`, `street1`,`street2`, `city`, `state`, `zip`, `country`) VALUES (16,'16', '9523 Culver Boulevard','', 'Culver City', 'CA', '90232', '');</v>
      </c>
    </row>
    <row r="18" spans="1:11">
      <c r="A18">
        <v>17</v>
      </c>
      <c r="B18">
        <v>17</v>
      </c>
      <c r="C18" t="s">
        <v>188</v>
      </c>
      <c r="E18" t="s">
        <v>84</v>
      </c>
      <c r="F18" t="s">
        <v>40</v>
      </c>
      <c r="G18">
        <v>90048</v>
      </c>
      <c r="K18" t="str">
        <f t="shared" si="0"/>
        <v>INSERT INTO address(`id`, `restId`, `street1`,`street2`, `city`, `state`, `zip`, `country`) VALUES (17,'17', '8164 W 3rd St','', 'Los Angeles', 'CA', '90048', '');</v>
      </c>
    </row>
    <row r="19" spans="1:11">
      <c r="A19">
        <v>18</v>
      </c>
      <c r="B19">
        <v>18</v>
      </c>
      <c r="C19" t="s">
        <v>199</v>
      </c>
      <c r="E19" t="s">
        <v>197</v>
      </c>
      <c r="F19" t="s">
        <v>40</v>
      </c>
      <c r="G19">
        <v>90401</v>
      </c>
      <c r="K19" t="str">
        <f t="shared" si="0"/>
        <v>INSERT INTO address(`id`, `restId`, `street1`,`street2`, `city`, `state`, `zip`, `country`) VALUES (18,'18', '101 Wilshire Blvd','', 'Santa Monica', 'CA', '90401', '');</v>
      </c>
    </row>
    <row r="20" spans="1:11">
      <c r="A20">
        <v>19</v>
      </c>
      <c r="B20">
        <v>19</v>
      </c>
      <c r="C20" t="s">
        <v>208</v>
      </c>
      <c r="E20" t="s">
        <v>84</v>
      </c>
      <c r="F20" t="s">
        <v>40</v>
      </c>
      <c r="G20">
        <v>90036</v>
      </c>
      <c r="K20" t="str">
        <f t="shared" si="0"/>
        <v>INSERT INTO address(`id`, `restId`, `street1`,`street2`, `city`, `state`, `zip`, `country`) VALUES (19,'19', '426 N Fairfax Ave','', 'Los Angeles', 'CA', '90036', '');</v>
      </c>
    </row>
    <row r="21" spans="1:11">
      <c r="A21">
        <v>20</v>
      </c>
      <c r="B21">
        <v>20</v>
      </c>
      <c r="C21" t="s">
        <v>216</v>
      </c>
      <c r="E21" t="s">
        <v>84</v>
      </c>
      <c r="F21" t="s">
        <v>40</v>
      </c>
      <c r="G21">
        <v>90026</v>
      </c>
      <c r="K21" t="str">
        <f t="shared" si="0"/>
        <v>INSERT INTO address(`id`, `restId`, `street1`,`street2`, `city`, `state`, `zip`, `country`) VALUES (20,'20', '3626 Sunset Blvd','', 'Los Angeles', 'CA', '90026', '');</v>
      </c>
    </row>
    <row r="22" spans="1:11">
      <c r="A22">
        <v>21</v>
      </c>
      <c r="B22">
        <v>21</v>
      </c>
      <c r="C22" t="s">
        <v>225</v>
      </c>
      <c r="E22" t="s">
        <v>84</v>
      </c>
      <c r="F22" t="s">
        <v>40</v>
      </c>
      <c r="G22">
        <v>90026</v>
      </c>
      <c r="K22" t="str">
        <f t="shared" si="0"/>
        <v>INSERT INTO address(`id`, `restId`, `street1`,`street2`, `city`, `state`, `zip`, `country`) VALUES (21,'21', '3524 W Sunset Blvd','', 'Los Angeles', 'CA', '90026', '');</v>
      </c>
    </row>
    <row r="23" spans="1:11">
      <c r="A23">
        <v>22</v>
      </c>
      <c r="B23">
        <v>22</v>
      </c>
      <c r="K23" t="str">
        <f t="shared" si="0"/>
        <v>INSERT INTO address(`id`, `restId`, `street1`,`street2`, `city`, `state`, `zip`, `country`) VALUES (22,'22', '','', '', '', '', '');</v>
      </c>
    </row>
    <row r="24" spans="1:11">
      <c r="A24">
        <v>23</v>
      </c>
      <c r="B24">
        <v>23</v>
      </c>
      <c r="C24" t="s">
        <v>241</v>
      </c>
      <c r="E24" t="s">
        <v>242</v>
      </c>
      <c r="F24" t="s">
        <v>40</v>
      </c>
      <c r="G24">
        <v>90265</v>
      </c>
      <c r="K24" t="str">
        <f t="shared" si="0"/>
        <v>INSERT INTO address(`id`, `restId`, `street1`,`street2`, `city`, `state`, `zip`, `country`) VALUES (23,'23', '3939 Cross Creek Rd','', 'Malibu', 'CA', '90265', '');</v>
      </c>
    </row>
    <row r="25" spans="1:11">
      <c r="A25">
        <v>24</v>
      </c>
      <c r="B25">
        <v>24</v>
      </c>
      <c r="C25" s="3" t="s">
        <v>250</v>
      </c>
      <c r="E25" s="3" t="s">
        <v>156</v>
      </c>
      <c r="F25" s="3" t="s">
        <v>40</v>
      </c>
      <c r="G25">
        <v>90292</v>
      </c>
      <c r="K25" t="str">
        <f t="shared" si="0"/>
        <v>INSERT INTO address(`id`, `restId`, `street1`,`street2`, `city`, `state`, `zip`, `country`) VALUES (24,'24', '4250 Lincoln Blvd.','', 'Marina Del Rey', 'CA', '90292', '');</v>
      </c>
    </row>
    <row r="26" spans="1:11">
      <c r="A26">
        <v>25</v>
      </c>
      <c r="B26">
        <v>25</v>
      </c>
      <c r="C26" t="s">
        <v>261</v>
      </c>
      <c r="E26" t="s">
        <v>84</v>
      </c>
      <c r="F26" t="s">
        <v>40</v>
      </c>
      <c r="G26">
        <v>90046</v>
      </c>
      <c r="K26" t="str">
        <f t="shared" si="0"/>
        <v>INSERT INTO address(`id`, `restId`, `street1`,`street2`, `city`, `state`, `zip`, `country`) VALUES (25,'25', '801 North Fairfax Avenue','', 'Los Angeles', 'CA', '90046', '');</v>
      </c>
    </row>
    <row r="27" spans="1:11">
      <c r="A27">
        <v>26</v>
      </c>
      <c r="B27">
        <v>26</v>
      </c>
      <c r="C27" t="s">
        <v>270</v>
      </c>
      <c r="E27" t="s">
        <v>52</v>
      </c>
      <c r="F27" t="s">
        <v>40</v>
      </c>
      <c r="G27">
        <v>90046</v>
      </c>
      <c r="K27" t="str">
        <f t="shared" si="0"/>
        <v>INSERT INTO address(`id`, `restId`, `street1`,`street2`, `city`, `state`, `zip`, `country`) VALUES (26,'26', '1114 N Crescent Heights Blvd','', 'West Hollywood', 'CA', '90046', '');</v>
      </c>
    </row>
    <row r="28" spans="1:11">
      <c r="A28">
        <v>27</v>
      </c>
      <c r="B28">
        <v>27</v>
      </c>
      <c r="K28" t="str">
        <f t="shared" si="0"/>
        <v>INSERT INTO address(`id`, `restId`, `street1`,`street2`, `city`, `state`, `zip`, `country`) VALUES (27,'27', '','', '', '', '', '');</v>
      </c>
    </row>
    <row r="29" spans="1:11">
      <c r="A29">
        <v>28</v>
      </c>
      <c r="B29">
        <v>28</v>
      </c>
      <c r="C29" t="s">
        <v>283</v>
      </c>
      <c r="E29" t="s">
        <v>84</v>
      </c>
      <c r="F29" t="s">
        <v>40</v>
      </c>
      <c r="G29">
        <v>90038</v>
      </c>
      <c r="K29" t="str">
        <f t="shared" si="0"/>
        <v>INSERT INTO address(`id`, `restId`, `street1`,`street2`, `city`, `state`, `zip`, `country`) VALUES (28,'28', '1155 N Highland Ave','', 'Los Angeles', 'CA', '90038', '');</v>
      </c>
    </row>
    <row r="30" spans="1:11">
      <c r="A30">
        <v>29</v>
      </c>
      <c r="B30">
        <v>29</v>
      </c>
      <c r="C30" t="s">
        <v>291</v>
      </c>
      <c r="E30" t="s">
        <v>84</v>
      </c>
      <c r="F30" t="s">
        <v>40</v>
      </c>
      <c r="G30">
        <v>90036</v>
      </c>
      <c r="K30" t="str">
        <f t="shared" si="0"/>
        <v>INSERT INTO address(`id`, `restId`, `street1`,`street2`, `city`, `state`, `zip`, `country`) VALUES (29,'29', '672 S La Brea','', 'Los Angeles', 'CA', '90036', '');</v>
      </c>
    </row>
    <row r="31" spans="1:11">
      <c r="A31">
        <v>30</v>
      </c>
      <c r="B31">
        <v>30</v>
      </c>
      <c r="C31" t="s">
        <v>301</v>
      </c>
      <c r="E31" t="s">
        <v>300</v>
      </c>
      <c r="F31" t="s">
        <v>40</v>
      </c>
      <c r="G31">
        <v>90245</v>
      </c>
      <c r="K31" t="str">
        <f t="shared" si="0"/>
        <v>INSERT INTO address(`id`, `restId`, `street1`,`street2`, `city`, `state`, `zip`, `country`) VALUES (30,'30', '962 Main St','', 'El Segundo', 'CA', '90245', '');</v>
      </c>
    </row>
    <row r="32" spans="1:11">
      <c r="A32">
        <v>31</v>
      </c>
      <c r="B32">
        <v>31</v>
      </c>
      <c r="C32" s="3" t="s">
        <v>311</v>
      </c>
      <c r="E32" s="3" t="s">
        <v>84</v>
      </c>
      <c r="F32" s="3" t="s">
        <v>40</v>
      </c>
      <c r="G32">
        <v>90064</v>
      </c>
      <c r="K32" t="str">
        <f t="shared" si="0"/>
        <v>INSERT INTO address(`id`, `restId`, `street1`,`street2`, `city`, `state`, `zip`, `country`) VALUES (31,'31', '10948 West Pico Blvd.','', 'Los Angeles', 'CA', '90064', '');</v>
      </c>
    </row>
    <row r="33" spans="1:11">
      <c r="A33">
        <v>32</v>
      </c>
      <c r="B33">
        <v>32</v>
      </c>
      <c r="C33" t="s">
        <v>321</v>
      </c>
      <c r="E33" t="s">
        <v>84</v>
      </c>
      <c r="F33" t="s">
        <v>40</v>
      </c>
      <c r="G33">
        <v>90029</v>
      </c>
      <c r="K33" t="str">
        <f t="shared" si="0"/>
        <v>INSERT INTO address(`id`, `restId`, `street1`,`street2`, `city`, `state`, `zip`, `country`) VALUES (32,'32', '4326 W Sunset Blvd','', 'Los Angeles', 'CA', '90029', '');</v>
      </c>
    </row>
    <row r="34" spans="1:11">
      <c r="A34">
        <v>33</v>
      </c>
      <c r="B34">
        <v>33</v>
      </c>
      <c r="C34" t="s">
        <v>331</v>
      </c>
      <c r="E34" t="s">
        <v>84</v>
      </c>
      <c r="F34" t="s">
        <v>40</v>
      </c>
      <c r="G34">
        <v>90028</v>
      </c>
      <c r="K34" t="str">
        <f t="shared" si="0"/>
        <v>INSERT INTO address(`id`, `restId`, `street1`,`street2`, `city`, `state`, `zip`, `country`) VALUES (33,'33', '6280 Hollywood Blvd','', 'Los Angeles', 'CA', '90028', '');</v>
      </c>
    </row>
    <row r="35" spans="1:11">
      <c r="A35">
        <v>34</v>
      </c>
      <c r="B35">
        <v>34</v>
      </c>
      <c r="C35" t="s">
        <v>340</v>
      </c>
      <c r="E35" t="s">
        <v>84</v>
      </c>
      <c r="F35" t="s">
        <v>40</v>
      </c>
      <c r="G35">
        <v>90027</v>
      </c>
      <c r="K35" t="str">
        <f t="shared" si="0"/>
        <v>INSERT INTO address(`id`, `restId`, `street1`,`street2`, `city`, `state`, `zip`, `country`) VALUES (34,'34', '1760 Hillhurst Ave','', 'Los Angeles', 'CA', '90027', '');</v>
      </c>
    </row>
    <row r="36" spans="1:11">
      <c r="A36">
        <v>35</v>
      </c>
      <c r="B36">
        <v>35</v>
      </c>
      <c r="C36" s="3" t="s">
        <v>351</v>
      </c>
      <c r="E36" s="3" t="s">
        <v>181</v>
      </c>
      <c r="F36" s="3" t="s">
        <v>40</v>
      </c>
      <c r="G36">
        <v>90028</v>
      </c>
      <c r="K36" t="str">
        <f t="shared" si="0"/>
        <v>INSERT INTO address(`id`, `restId`, `street1`,`street2`, `city`, `state`, `zip`, `country`) VALUES (35,'35', '7009 Sunset Blvd','', 'Hollywood', 'CA', '90028', '');</v>
      </c>
    </row>
    <row r="37" spans="1:11">
      <c r="A37">
        <v>36</v>
      </c>
      <c r="B37">
        <v>36</v>
      </c>
      <c r="C37" t="s">
        <v>357</v>
      </c>
      <c r="E37" t="s">
        <v>84</v>
      </c>
      <c r="F37" t="s">
        <v>40</v>
      </c>
      <c r="G37">
        <v>90046</v>
      </c>
      <c r="K37" t="str">
        <f t="shared" si="0"/>
        <v>INSERT INTO address(`id`, `restId`, `street1`,`street2`, `city`, `state`, `zip`, `country`) VALUES (36,'36', '7505 W Sunset Blvd','', 'Los Angeles', 'CA', '90046', '');</v>
      </c>
    </row>
    <row r="38" spans="1:11">
      <c r="A38">
        <v>37</v>
      </c>
      <c r="B38">
        <v>37</v>
      </c>
      <c r="C38" s="3" t="s">
        <v>366</v>
      </c>
      <c r="E38" s="3" t="s">
        <v>365</v>
      </c>
      <c r="F38" s="3" t="s">
        <v>367</v>
      </c>
      <c r="G38">
        <v>60301</v>
      </c>
      <c r="K38" t="str">
        <f t="shared" si="0"/>
        <v>INSERT INTO address(`id`, `restId`, `street1`,`street2`, `city`, `state`, `zip`, `country`) VALUES (37,'37', '1100 Lake St','', 'Oak Park', 'IL', '60301', '');</v>
      </c>
    </row>
    <row r="39" spans="1:11">
      <c r="A39">
        <v>38</v>
      </c>
      <c r="B39">
        <v>38</v>
      </c>
      <c r="C39" s="3" t="s">
        <v>375</v>
      </c>
      <c r="E39" t="s">
        <v>374</v>
      </c>
      <c r="F39" t="s">
        <v>376</v>
      </c>
      <c r="G39">
        <v>89119</v>
      </c>
      <c r="K39" t="str">
        <f t="shared" si="0"/>
        <v>INSERT INTO address(`id`, `restId`, `street1`,`street2`, `city`, `state`, `zip`, `country`) VALUES (38,'38', '3950 Las Vegas Blvd S','', 'Las Vegas', 'NV', '89119', '');</v>
      </c>
    </row>
    <row r="40" spans="1:11">
      <c r="A40">
        <v>39</v>
      </c>
      <c r="B40">
        <v>39</v>
      </c>
      <c r="C40" s="3" t="s">
        <v>384</v>
      </c>
      <c r="E40" t="s">
        <v>385</v>
      </c>
      <c r="F40" t="s">
        <v>386</v>
      </c>
      <c r="G40">
        <v>10018</v>
      </c>
      <c r="K40" t="str">
        <f t="shared" si="0"/>
        <v>INSERT INTO address(`id`, `restId`, `street1`,`street2`, `city`, `state`, `zip`, `country`) VALUES (39,'39', '247 West 37th Street','', 'New York', 'NY', '10018', '');</v>
      </c>
    </row>
    <row r="41" spans="1:11">
      <c r="A41">
        <v>40</v>
      </c>
      <c r="B41">
        <v>40</v>
      </c>
      <c r="C41" s="3" t="s">
        <v>396</v>
      </c>
      <c r="E41" t="s">
        <v>385</v>
      </c>
      <c r="F41" t="s">
        <v>386</v>
      </c>
      <c r="G41">
        <v>10012</v>
      </c>
      <c r="K41" t="str">
        <f t="shared" si="0"/>
        <v>INSERT INTO address(`id`, `restId`, `street1`,`street2`, `city`, `state`, `zip`, `country`) VALUES (40,'40', '399 W Broadway','', 'New York', 'NY', '10012', '');</v>
      </c>
    </row>
    <row r="42" spans="1:11">
      <c r="A42">
        <v>41</v>
      </c>
      <c r="B42">
        <v>41</v>
      </c>
      <c r="C42" t="s">
        <v>406</v>
      </c>
      <c r="E42" t="s">
        <v>385</v>
      </c>
      <c r="F42" t="s">
        <v>386</v>
      </c>
      <c r="G42">
        <v>10003</v>
      </c>
      <c r="K42" t="str">
        <f t="shared" si="0"/>
        <v>INSERT INTO address(`id`, `restId`, `street1`,`street2`, `city`, `state`, `zip`, `country`) VALUES (41,'41', '29 Union Sq W','', 'New York', 'NY', '10003', '');</v>
      </c>
    </row>
    <row r="43" spans="1:11">
      <c r="A43">
        <v>42</v>
      </c>
      <c r="B43">
        <v>42</v>
      </c>
      <c r="C43" t="s">
        <v>415</v>
      </c>
      <c r="E43" t="s">
        <v>385</v>
      </c>
      <c r="F43" t="s">
        <v>386</v>
      </c>
      <c r="G43">
        <v>10014</v>
      </c>
      <c r="K43" t="str">
        <f t="shared" si="0"/>
        <v>INSERT INTO address(`id`, `restId`, `street1`,`street2`, `city`, `state`, `zip`, `country`) VALUES (42,'42', '21 Greenwich Ave','', 'New York', 'NY', '10014', '');</v>
      </c>
    </row>
    <row r="44" spans="1:11">
      <c r="A44">
        <v>43</v>
      </c>
      <c r="B44">
        <v>43</v>
      </c>
      <c r="C44" t="s">
        <v>375</v>
      </c>
      <c r="E44" t="s">
        <v>374</v>
      </c>
      <c r="F44" t="s">
        <v>376</v>
      </c>
      <c r="G44">
        <v>89119</v>
      </c>
      <c r="K44" t="str">
        <f t="shared" si="0"/>
        <v>INSERT INTO address(`id`, `restId`, `street1`,`street2`, `city`, `state`, `zip`, `country`) VALUES (43,'43', '3950 Las Vegas Blvd S','', 'Las Vegas', 'NV', '89119', '');</v>
      </c>
    </row>
    <row r="45" spans="1:11">
      <c r="A45">
        <v>44</v>
      </c>
      <c r="B45">
        <v>44</v>
      </c>
      <c r="C45" t="s">
        <v>430</v>
      </c>
      <c r="E45" t="s">
        <v>84</v>
      </c>
      <c r="F45" t="s">
        <v>40</v>
      </c>
      <c r="G45">
        <v>90028</v>
      </c>
      <c r="K45" t="str">
        <f t="shared" si="0"/>
        <v>INSERT INTO address(`id`, `restId`, `street1`,`street2`, `city`, `state`, `zip`, `country`) VALUES (44,'44', '6266 1/2 Sunset Blvd.','', 'Los Angeles', 'CA', '90028', '');</v>
      </c>
    </row>
    <row r="46" spans="1:11">
      <c r="A46">
        <v>45</v>
      </c>
      <c r="B46">
        <v>45</v>
      </c>
      <c r="C46" t="s">
        <v>440</v>
      </c>
      <c r="E46" t="s">
        <v>84</v>
      </c>
      <c r="F46" t="s">
        <v>40</v>
      </c>
      <c r="K46" t="str">
        <f t="shared" si="0"/>
        <v>INSERT INTO address(`id`, `restId`, `street1`,`street2`, `city`, `state`, `zip`, `country`) VALUES (45,'45', '800 West Olympic Blvd.','', 'Los Angeles', 'CA', '', '');</v>
      </c>
    </row>
    <row r="47" spans="1:11">
      <c r="A47">
        <v>46</v>
      </c>
      <c r="B47">
        <v>46</v>
      </c>
      <c r="C47" t="s">
        <v>448</v>
      </c>
      <c r="E47" t="s">
        <v>84</v>
      </c>
      <c r="F47" t="s">
        <v>40</v>
      </c>
      <c r="G47">
        <v>90071</v>
      </c>
      <c r="K47" t="str">
        <f t="shared" si="0"/>
        <v>INSERT INTO address(`id`, `restId`, `street1`,`street2`, `city`, `state`, `zip`, `country`) VALUES (46,'46', '350 S Grand Ave','', 'Los Angeles', 'CA', '90071', '');</v>
      </c>
    </row>
    <row r="48" spans="1:11">
      <c r="A48">
        <v>47</v>
      </c>
      <c r="B48">
        <v>47</v>
      </c>
      <c r="C48" t="s">
        <v>457</v>
      </c>
      <c r="E48" t="s">
        <v>84</v>
      </c>
      <c r="F48" t="s">
        <v>40</v>
      </c>
      <c r="G48">
        <v>90048</v>
      </c>
      <c r="K48" t="str">
        <f t="shared" si="0"/>
        <v>INSERT INTO address(`id`, `restId`, `street1`,`street2`, `city`, `state`, `zip`, `country`) VALUES (47,'47', '8495 W 3rd St','', 'Los Angeles', 'CA', '90048', '');</v>
      </c>
    </row>
    <row r="49" spans="1:11">
      <c r="A49">
        <v>48</v>
      </c>
      <c r="B49">
        <v>48</v>
      </c>
      <c r="C49" s="3" t="s">
        <v>464</v>
      </c>
      <c r="E49" t="s">
        <v>197</v>
      </c>
      <c r="F49" t="s">
        <v>40</v>
      </c>
      <c r="G49">
        <v>90401</v>
      </c>
      <c r="K49" t="str">
        <f t="shared" si="0"/>
        <v>INSERT INTO address(`id`, `restId`, `street1`,`street2`, `city`, `state`, `zip`, `country`) VALUES (48,'48', '802 Broadway','', 'Santa Monica', 'CA', '90401', '');</v>
      </c>
    </row>
    <row r="50" spans="1:11">
      <c r="A50">
        <v>49</v>
      </c>
      <c r="B50">
        <v>49</v>
      </c>
      <c r="C50" s="3" t="s">
        <v>470</v>
      </c>
      <c r="E50" t="s">
        <v>242</v>
      </c>
      <c r="F50" t="s">
        <v>40</v>
      </c>
      <c r="G50">
        <v>90265</v>
      </c>
      <c r="K50" t="str">
        <f t="shared" si="0"/>
        <v>INSERT INTO address(`id`, `restId`, `street1`,`street2`, `city`, `state`, `zip`, `country`) VALUES (49,'49', '18763 Pacific Coast Highway','', 'Malibu', 'CA', '90265', '');</v>
      </c>
    </row>
    <row r="51" spans="1:11">
      <c r="A51">
        <v>50</v>
      </c>
      <c r="B51">
        <v>50</v>
      </c>
      <c r="C51" s="3" t="s">
        <v>477</v>
      </c>
      <c r="E51" t="s">
        <v>478</v>
      </c>
      <c r="F51" t="s">
        <v>479</v>
      </c>
      <c r="G51">
        <v>85042</v>
      </c>
      <c r="K51" t="str">
        <f t="shared" si="0"/>
        <v>INSERT INTO address(`id`, `restId`, `street1`,`street2`, `city`, `state`, `zip`, `country`) VALUES (50,'50', '6106 S. 32nd Street','', 'Phoenix', 'AZ', '85042', '');</v>
      </c>
    </row>
    <row r="52" spans="1:11">
      <c r="A52">
        <v>51</v>
      </c>
      <c r="B52">
        <v>51</v>
      </c>
      <c r="C52" t="s">
        <v>487</v>
      </c>
      <c r="E52" t="s">
        <v>84</v>
      </c>
      <c r="F52" t="s">
        <v>40</v>
      </c>
      <c r="G52">
        <v>90048</v>
      </c>
      <c r="K52" t="str">
        <f t="shared" si="0"/>
        <v>INSERT INTO address(`id`, `restId`, `street1`,`street2`, `city`, `state`, `zip`, `country`) VALUES (51,'51', '8136 West Third Street','', 'Los Angeles', 'CA', '90048', '');</v>
      </c>
    </row>
    <row r="53" spans="1:11">
      <c r="A53">
        <v>52</v>
      </c>
      <c r="B53">
        <v>52</v>
      </c>
      <c r="C53" t="s">
        <v>495</v>
      </c>
      <c r="E53" t="s">
        <v>84</v>
      </c>
      <c r="F53" t="s">
        <v>40</v>
      </c>
      <c r="G53">
        <v>90048</v>
      </c>
      <c r="K53" t="str">
        <f t="shared" si="0"/>
        <v>INSERT INTO address(`id`, `restId`, `street1`,`street2`, `city`, `state`, `zip`, `country`) VALUES (52,'52', '8350 West Third Street','', 'Los Angeles', 'CA', '90048', '');</v>
      </c>
    </row>
    <row r="54" spans="1:11">
      <c r="A54">
        <v>53</v>
      </c>
      <c r="B54">
        <v>53</v>
      </c>
      <c r="C54" t="s">
        <v>504</v>
      </c>
      <c r="E54" t="s">
        <v>505</v>
      </c>
      <c r="F54" t="s">
        <v>40</v>
      </c>
      <c r="G54">
        <v>90048</v>
      </c>
      <c r="K54" t="str">
        <f t="shared" si="0"/>
        <v>INSERT INTO address(`id`, `restId`, `street1`,`street2`, `city`, `state`, `zip`, `country`) VALUES (53,'53', '8221 West 3rd Street','', 'Los Angeles ', 'CA', '90048', '');</v>
      </c>
    </row>
    <row r="55" spans="1:11">
      <c r="A55">
        <v>54</v>
      </c>
      <c r="B55">
        <v>54</v>
      </c>
      <c r="C55" s="3" t="s">
        <v>514</v>
      </c>
      <c r="E55" t="s">
        <v>84</v>
      </c>
      <c r="F55" t="s">
        <v>40</v>
      </c>
      <c r="G55">
        <v>90048</v>
      </c>
      <c r="K55" t="str">
        <f t="shared" si="0"/>
        <v>INSERT INTO address(`id`, `restId`, `street1`,`street2`, `city`, `state`, `zip`, `country`) VALUES (54,'54', '310 S. Robertson Blvd.','', 'Los Angeles', 'CA', '90048', '');</v>
      </c>
    </row>
    <row r="56" spans="1:11">
      <c r="A56">
        <v>55</v>
      </c>
      <c r="B56">
        <v>55</v>
      </c>
      <c r="C56" s="3" t="s">
        <v>524</v>
      </c>
      <c r="E56" t="s">
        <v>505</v>
      </c>
      <c r="F56" t="s">
        <v>40</v>
      </c>
      <c r="G56">
        <v>90026</v>
      </c>
      <c r="K56" t="str">
        <f t="shared" si="0"/>
        <v>INSERT INTO address(`id`, `restId`, `street1`,`street2`, `city`, `state`, `zip`, `country`) VALUES (55,'55', '2141 W. Sunset Boulevard','', 'Los Angeles ', 'CA', '90026', '');</v>
      </c>
    </row>
    <row r="57" spans="1:11">
      <c r="A57">
        <v>56</v>
      </c>
      <c r="B57">
        <v>56</v>
      </c>
      <c r="C57" t="s">
        <v>533</v>
      </c>
      <c r="E57" t="s">
        <v>534</v>
      </c>
      <c r="F57" t="s">
        <v>40</v>
      </c>
      <c r="G57">
        <v>92119</v>
      </c>
      <c r="K57" t="str">
        <f t="shared" si="0"/>
        <v>INSERT INTO address(`id`, `restId`, `street1`,`street2`, `city`, `state`, `zip`, `country`) VALUES (56,'56', '7389 Jackson Drive','', 'San Diego ', 'CA', '92119', '');</v>
      </c>
    </row>
    <row r="58" spans="1:11">
      <c r="A58">
        <v>57</v>
      </c>
      <c r="B58">
        <v>57</v>
      </c>
      <c r="C58" s="3" t="s">
        <v>542</v>
      </c>
      <c r="E58" t="s">
        <v>84</v>
      </c>
      <c r="F58" t="s">
        <v>40</v>
      </c>
      <c r="G58">
        <v>90028</v>
      </c>
      <c r="K58" t="str">
        <f t="shared" si="0"/>
        <v>INSERT INTO address(`id`, `restId`, `street1`,`street2`, `city`, `state`, `zip`, `country`) VALUES (57,'57', '6627 Hollywood Blvd.','', 'Los Angeles', 'CA', '90028', '');</v>
      </c>
    </row>
    <row r="59" spans="1:11">
      <c r="A59">
        <v>58</v>
      </c>
      <c r="B59">
        <v>58</v>
      </c>
      <c r="C59" s="3" t="s">
        <v>546</v>
      </c>
      <c r="E59" s="3" t="s">
        <v>545</v>
      </c>
      <c r="F59" t="s">
        <v>40</v>
      </c>
      <c r="G59">
        <v>91362</v>
      </c>
      <c r="K59" t="str">
        <f t="shared" si="0"/>
        <v>INSERT INTO address(`id`, `restId`, `street1`,`street2`, `city`, `state`, `zip`, `country`) VALUES (58,'58', '180 Promenade Way.','', 'Westlake Village', 'CA', '91362', '');</v>
      </c>
    </row>
    <row r="60" spans="1:11">
      <c r="A60">
        <v>59</v>
      </c>
      <c r="B60">
        <v>59</v>
      </c>
      <c r="C60" s="3" t="s">
        <v>551</v>
      </c>
      <c r="E60" s="3" t="s">
        <v>550</v>
      </c>
      <c r="F60" s="3" t="s">
        <v>40</v>
      </c>
      <c r="G60">
        <v>90803</v>
      </c>
      <c r="K60" t="str">
        <f t="shared" si="0"/>
        <v>INSERT INTO address(`id`, `restId`, `street1`,`street2`, `city`, `state`, `zip`, `country`) VALUES (59,'59', '6507 E. Pacific Coast Highway','', 'Long Beach', 'CA', '90803', '');</v>
      </c>
    </row>
    <row r="61" spans="1:11">
      <c r="A61">
        <v>60</v>
      </c>
      <c r="B61">
        <v>60</v>
      </c>
      <c r="C61" t="s">
        <v>559</v>
      </c>
      <c r="E61" t="s">
        <v>560</v>
      </c>
      <c r="F61" t="s">
        <v>40</v>
      </c>
      <c r="G61">
        <v>90266</v>
      </c>
      <c r="K61" t="str">
        <f t="shared" si="0"/>
        <v>INSERT INTO address(`id`, `restId`, `street1`,`street2`, `city`, `state`, `zip`, `country`) VALUES (60,'60', '3500 N Sepulveda Blvd','', 'Manhattan Beach', 'CA', '90266', '');</v>
      </c>
    </row>
    <row r="62" spans="1:11">
      <c r="A62">
        <v>61</v>
      </c>
      <c r="B62">
        <v>61</v>
      </c>
      <c r="C62" t="s">
        <v>570</v>
      </c>
      <c r="E62" t="s">
        <v>571</v>
      </c>
      <c r="F62" t="s">
        <v>40</v>
      </c>
      <c r="G62">
        <v>90292</v>
      </c>
      <c r="K62" t="str">
        <f t="shared" si="0"/>
        <v>INSERT INTO address(`id`, `restId`, `street1`,`street2`, `city`, `state`, `zip`, `country`) VALUES (61,'61', '822 Washington Blvd','', 'Venice', 'CA', '90292', '');</v>
      </c>
    </row>
    <row r="63" spans="1:11">
      <c r="A63">
        <v>62</v>
      </c>
      <c r="B63">
        <v>62</v>
      </c>
      <c r="C63" s="3" t="s">
        <v>578</v>
      </c>
      <c r="E63" s="3" t="s">
        <v>577</v>
      </c>
      <c r="F63" s="3" t="s">
        <v>40</v>
      </c>
      <c r="G63">
        <v>91604</v>
      </c>
      <c r="K63" t="str">
        <f t="shared" si="0"/>
        <v>INSERT INTO address(`id`, `restId`, `street1`,`street2`, `city`, `state`, `zip`, `country`) VALUES (62,'62', '12050 Ventura Blvd.','', 'Studio City', 'CA', '91604', '');</v>
      </c>
    </row>
    <row r="64" spans="1:11">
      <c r="A64">
        <v>63</v>
      </c>
      <c r="B64">
        <v>63</v>
      </c>
      <c r="C64" s="3" t="s">
        <v>582</v>
      </c>
      <c r="E64" s="3" t="s">
        <v>84</v>
      </c>
      <c r="F64" s="3" t="s">
        <v>40</v>
      </c>
      <c r="G64">
        <v>90036</v>
      </c>
      <c r="K64" t="str">
        <f t="shared" si="0"/>
        <v>INSERT INTO address(`id`, `restId`, `street1`,`street2`, `city`, `state`, `zip`, `country`) VALUES (63,'63', '6333 W 3rd St.','', 'Los Angeles', 'CA', '90036', '');</v>
      </c>
    </row>
    <row r="65" spans="1:11">
      <c r="A65">
        <v>64</v>
      </c>
      <c r="B65">
        <v>64</v>
      </c>
      <c r="C65" s="3" t="s">
        <v>586</v>
      </c>
      <c r="E65" s="3" t="s">
        <v>84</v>
      </c>
      <c r="F65" s="3" t="s">
        <v>40</v>
      </c>
      <c r="G65">
        <v>90048</v>
      </c>
      <c r="K65" t="str">
        <f t="shared" si="0"/>
        <v>INSERT INTO address(`id`, `restId`, `street1`,`street2`, `city`, `state`, `zip`, `country`) VALUES (64,'64', '8030 West Third Street','', 'Los Angeles', 'CA', '90048', '');</v>
      </c>
    </row>
    <row r="66" spans="1:11">
      <c r="A66">
        <v>65</v>
      </c>
      <c r="B66">
        <v>65</v>
      </c>
      <c r="C66" t="s">
        <v>595</v>
      </c>
      <c r="E66" s="3" t="s">
        <v>594</v>
      </c>
      <c r="F66" s="3" t="s">
        <v>40</v>
      </c>
      <c r="G66">
        <v>91105</v>
      </c>
      <c r="K66" t="str">
        <f t="shared" ref="K66:K129" si="1">"INSERT INTO address(`id`, `restId`, `street1`,`street2`, `city`, `state`, `zip`, `country`) VALUES ("&amp; A66 &amp; ","&amp; CONCATENATE("'",B66,"'") &amp;", "&amp; CONCATENATE("'",C66,"'") &amp; ","&amp;CONCATENATE("'", D66,"'") &amp; ", " &amp; CONCATENATE("'",E66,"'") &amp; ", " &amp; CONCATENATE("'",F66,"'") &amp; ", " &amp; CONCATENATE("'",G66,"'") &amp; ", " &amp; CONCATENATE("'",H66,"'") &amp; ");"</f>
        <v>INSERT INTO address(`id`, `restId`, `street1`,`street2`, `city`, `state`, `zip`, `country`) VALUES (65,'65', '88 W. Colorado Boulevard, #102','', 'Pasadena', 'CA', '91105', '');</v>
      </c>
    </row>
    <row r="67" spans="1:11">
      <c r="A67">
        <v>66</v>
      </c>
      <c r="B67">
        <v>66</v>
      </c>
      <c r="C67" t="s">
        <v>604</v>
      </c>
      <c r="E67" s="3" t="s">
        <v>84</v>
      </c>
      <c r="F67" s="3" t="s">
        <v>40</v>
      </c>
      <c r="G67">
        <v>90036</v>
      </c>
      <c r="K67" t="str">
        <f t="shared" si="1"/>
        <v>INSERT INTO address(`id`, `restId`, `street1`,`street2`, `city`, `state`, `zip`, `country`) VALUES (66,'66', '7111 Melrose Avenue','', 'Los Angeles', 'CA', '90036', '');</v>
      </c>
    </row>
    <row r="68" spans="1:11">
      <c r="A68">
        <v>67</v>
      </c>
      <c r="B68">
        <v>67</v>
      </c>
      <c r="C68" t="s">
        <v>612</v>
      </c>
      <c r="E68" s="3" t="s">
        <v>385</v>
      </c>
      <c r="F68" s="3" t="s">
        <v>386</v>
      </c>
      <c r="G68">
        <v>10021</v>
      </c>
      <c r="K68" t="str">
        <f t="shared" si="1"/>
        <v>INSERT INTO address(`id`, `restId`, `street1`,`street2`, `city`, `state`, `zip`, `country`) VALUES (67,'67', '137 E 61st St','', 'New York', 'NY', '10021', '');</v>
      </c>
    </row>
    <row r="69" spans="1:11">
      <c r="A69">
        <v>68</v>
      </c>
      <c r="B69">
        <v>68</v>
      </c>
      <c r="C69" t="s">
        <v>620</v>
      </c>
      <c r="E69" s="3" t="s">
        <v>621</v>
      </c>
      <c r="F69" s="3" t="s">
        <v>622</v>
      </c>
      <c r="G69">
        <v>70118</v>
      </c>
      <c r="K69" t="str">
        <f t="shared" si="1"/>
        <v>INSERT INTO address(`id`, `restId`, `street1`,`street2`, `city`, `state`, `zip`, `country`) VALUES (68,'68', '1120 S Carrollton Ave','', 'New Orleans', 'LA', '70118', '');</v>
      </c>
    </row>
    <row r="70" spans="1:11">
      <c r="A70">
        <v>69</v>
      </c>
      <c r="B70">
        <v>69</v>
      </c>
      <c r="C70" s="3" t="s">
        <v>630</v>
      </c>
      <c r="E70" s="3" t="s">
        <v>621</v>
      </c>
      <c r="F70" s="3" t="s">
        <v>622</v>
      </c>
      <c r="G70">
        <v>70118</v>
      </c>
      <c r="K70" t="str">
        <f t="shared" si="1"/>
        <v>INSERT INTO address(`id`, `restId`, `street1`,`street2`, `city`, `state`, `zip`, `country`) VALUES (69,'69', '1506 S.Carrollton Avenue','', 'New Orleans', 'LA', '70118', '');</v>
      </c>
    </row>
    <row r="71" spans="1:11">
      <c r="A71">
        <v>70</v>
      </c>
      <c r="B71">
        <v>70</v>
      </c>
      <c r="C71" t="s">
        <v>638</v>
      </c>
      <c r="E71" s="3" t="s">
        <v>621</v>
      </c>
      <c r="F71" s="3" t="s">
        <v>622</v>
      </c>
      <c r="G71">
        <v>70118</v>
      </c>
      <c r="K71" t="str">
        <f t="shared" si="1"/>
        <v>INSERT INTO address(`id`, `restId`, `street1`,`street2`, `city`, `state`, `zip`, `country`) VALUES (70,'70', '626 S Carrollton Ave','', 'New Orleans', 'LA', '70118', '');</v>
      </c>
    </row>
    <row r="72" spans="1:11">
      <c r="A72">
        <v>71</v>
      </c>
      <c r="B72">
        <v>71</v>
      </c>
      <c r="C72" t="s">
        <v>644</v>
      </c>
      <c r="E72" s="3" t="s">
        <v>621</v>
      </c>
      <c r="F72" s="3" t="s">
        <v>622</v>
      </c>
      <c r="G72">
        <v>70115</v>
      </c>
      <c r="K72" t="str">
        <f t="shared" si="1"/>
        <v>INSERT INTO address(`id`, `restId`, `street1`,`street2`, `city`, `state`, `zip`, `country`) VALUES (71,'71', '1728 Soniat Street','', 'New Orleans', 'LA', '70115', '');</v>
      </c>
    </row>
    <row r="73" spans="1:11">
      <c r="A73">
        <v>72</v>
      </c>
      <c r="B73">
        <v>72</v>
      </c>
      <c r="C73" t="s">
        <v>653</v>
      </c>
      <c r="E73" s="3" t="s">
        <v>621</v>
      </c>
      <c r="F73" s="3" t="s">
        <v>622</v>
      </c>
      <c r="G73">
        <v>70118</v>
      </c>
      <c r="K73" t="str">
        <f t="shared" si="1"/>
        <v>INSERT INTO address(`id`, `restId`, `street1`,`street2`, `city`, `state`, `zip`, `country`) VALUES (72,'72', '736 Dante Street','', 'New Orleans', 'LA', '70118', '');</v>
      </c>
    </row>
    <row r="74" spans="1:11">
      <c r="A74">
        <v>73</v>
      </c>
      <c r="B74">
        <v>73</v>
      </c>
      <c r="C74" t="s">
        <v>661</v>
      </c>
      <c r="E74" s="3" t="s">
        <v>621</v>
      </c>
      <c r="F74" s="3" t="s">
        <v>622</v>
      </c>
      <c r="G74">
        <v>70115</v>
      </c>
      <c r="K74" t="str">
        <f t="shared" si="1"/>
        <v>INSERT INTO address(`id`, `restId`, `street1`,`street2`, `city`, `state`, `zip`, `country`) VALUES (73,'73', '3637 Magazine St','', 'New Orleans', 'LA', '70115', '');</v>
      </c>
    </row>
    <row r="75" spans="1:11">
      <c r="A75">
        <v>74</v>
      </c>
      <c r="B75">
        <v>74</v>
      </c>
      <c r="C75" t="s">
        <v>672</v>
      </c>
      <c r="E75" s="3" t="s">
        <v>621</v>
      </c>
      <c r="F75" s="3" t="s">
        <v>622</v>
      </c>
      <c r="G75">
        <v>70119</v>
      </c>
      <c r="K75" t="str">
        <f t="shared" si="1"/>
        <v>INSERT INTO address(`id`, `restId`, `street1`,`street2`, `city`, `state`, `zip`, `country`) VALUES (74,'74', '4024 Canal St','', 'New Orleans', 'LA', '70119', '');</v>
      </c>
    </row>
    <row r="76" spans="1:11">
      <c r="A76">
        <v>75</v>
      </c>
      <c r="B76">
        <v>75</v>
      </c>
      <c r="C76" t="s">
        <v>680</v>
      </c>
      <c r="E76" s="3" t="s">
        <v>621</v>
      </c>
      <c r="F76" s="3" t="s">
        <v>622</v>
      </c>
      <c r="G76">
        <v>70115</v>
      </c>
      <c r="K76" t="str">
        <f t="shared" si="1"/>
        <v>INSERT INTO address(`id`, `restId`, `street1`,`street2`, `city`, `state`, `zip`, `country`) VALUES (75,'75', '4218 Magazine St','', 'New Orleans', 'LA', '70115', '');</v>
      </c>
    </row>
    <row r="77" spans="1:11">
      <c r="A77">
        <v>76</v>
      </c>
      <c r="B77">
        <v>76</v>
      </c>
      <c r="C77" s="3" t="s">
        <v>684</v>
      </c>
      <c r="E77" s="3" t="s">
        <v>621</v>
      </c>
      <c r="F77" s="3" t="s">
        <v>622</v>
      </c>
      <c r="G77">
        <v>70115</v>
      </c>
      <c r="K77" t="str">
        <f t="shared" si="1"/>
        <v>INSERT INTO address(`id`, `restId`, `street1`,`street2`, `city`, `state`, `zip`, `country`) VALUES (76,'76', '3242 Magazine St','', 'New Orleans', 'LA', '70115', '');</v>
      </c>
    </row>
    <row r="78" spans="1:11">
      <c r="A78">
        <v>77</v>
      </c>
      <c r="B78">
        <v>77</v>
      </c>
      <c r="C78" t="s">
        <v>692</v>
      </c>
      <c r="E78" s="3" t="s">
        <v>621</v>
      </c>
      <c r="F78" s="3" t="s">
        <v>622</v>
      </c>
      <c r="G78">
        <v>70123</v>
      </c>
      <c r="K78" t="str">
        <f t="shared" si="1"/>
        <v>INSERT INTO address(`id`, `restId`, `street1`,`street2`, `city`, `state`, `zip`, `country`) VALUES (77,'77', '1000 S Clearview Pky','', 'New Orleans', 'LA', '70123', '');</v>
      </c>
    </row>
    <row r="79" spans="1:11">
      <c r="A79">
        <v>78</v>
      </c>
      <c r="B79">
        <v>78</v>
      </c>
      <c r="C79" t="s">
        <v>696</v>
      </c>
      <c r="E79" s="3" t="s">
        <v>621</v>
      </c>
      <c r="F79" s="3" t="s">
        <v>622</v>
      </c>
      <c r="G79">
        <v>70130</v>
      </c>
      <c r="K79" t="str">
        <f t="shared" si="1"/>
        <v>INSERT INTO address(`id`, `restId`, `street1`,`street2`, `city`, `state`, `zip`, `country`) VALUES (78,'78', '2018 Magazine Street','', 'New Orleans', 'LA', '70130', '');</v>
      </c>
    </row>
    <row r="80" spans="1:11">
      <c r="A80">
        <v>79</v>
      </c>
      <c r="B80">
        <v>79</v>
      </c>
      <c r="C80" t="s">
        <v>702</v>
      </c>
      <c r="E80" s="3" t="s">
        <v>621</v>
      </c>
      <c r="F80" s="3" t="s">
        <v>622</v>
      </c>
      <c r="G80">
        <v>70119</v>
      </c>
      <c r="K80" t="str">
        <f t="shared" si="1"/>
        <v>INSERT INTO address(`id`, `restId`, `street1`,`street2`, `city`, `state`, `zip`, `country`) VALUES (79,'79', '4724 South Carrollton Avenue','', 'New Orleans', 'LA', '70119', '');</v>
      </c>
    </row>
    <row r="81" spans="1:11">
      <c r="A81">
        <v>80</v>
      </c>
      <c r="B81">
        <v>80</v>
      </c>
      <c r="C81" t="s">
        <v>707</v>
      </c>
      <c r="E81" s="3" t="s">
        <v>621</v>
      </c>
      <c r="F81" s="3" t="s">
        <v>622</v>
      </c>
      <c r="G81">
        <v>70115</v>
      </c>
      <c r="K81" t="str">
        <f t="shared" si="1"/>
        <v>INSERT INTO address(`id`, `restId`, `street1`,`street2`, `city`, `state`, `zip`, `country`) VALUES (80,'80', '4807 Magazine','', 'New Orleans', 'LA', '70115', '');</v>
      </c>
    </row>
    <row r="82" spans="1:11">
      <c r="A82">
        <v>81</v>
      </c>
      <c r="B82">
        <v>81</v>
      </c>
      <c r="C82" t="s">
        <v>716</v>
      </c>
      <c r="E82" s="3" t="s">
        <v>621</v>
      </c>
      <c r="F82" s="3" t="s">
        <v>622</v>
      </c>
      <c r="G82">
        <v>70130</v>
      </c>
      <c r="K82" t="str">
        <f t="shared" si="1"/>
        <v>INSERT INTO address(`id`, `restId`, `street1`,`street2`, `city`, `state`, `zip`, `country`) VALUES (81,'81', '1418 Magazine Street','', 'New Orleans', 'LA', '70130', '');</v>
      </c>
    </row>
    <row r="83" spans="1:11">
      <c r="A83">
        <v>82</v>
      </c>
      <c r="B83">
        <v>82</v>
      </c>
      <c r="C83" t="s">
        <v>721</v>
      </c>
      <c r="E83" s="3" t="s">
        <v>621</v>
      </c>
      <c r="F83" s="3" t="s">
        <v>622</v>
      </c>
      <c r="G83">
        <v>70115</v>
      </c>
      <c r="K83" t="str">
        <f t="shared" si="1"/>
        <v>INSERT INTO address(`id`, `restId`, `street1`,`street2`, `city`, `state`, `zip`, `country`) VALUES (82,'82', '3641 Magazine St.','', 'New Orleans', 'LA', '70115', '');</v>
      </c>
    </row>
    <row r="84" spans="1:11">
      <c r="A84">
        <v>83</v>
      </c>
      <c r="B84">
        <v>83</v>
      </c>
      <c r="C84" t="s">
        <v>730</v>
      </c>
      <c r="E84" s="3" t="s">
        <v>621</v>
      </c>
      <c r="F84" s="3" t="s">
        <v>622</v>
      </c>
      <c r="G84">
        <v>70119</v>
      </c>
      <c r="K84" t="str">
        <f t="shared" si="1"/>
        <v>INSERT INTO address(`id`, `restId`, `street1`,`street2`, `city`, `state`, `zip`, `country`) VALUES (83,'83', '3127 Esplanade Ave','', 'New Orleans', 'LA', '70119', '');</v>
      </c>
    </row>
    <row r="85" spans="1:11">
      <c r="A85">
        <v>84</v>
      </c>
      <c r="B85">
        <v>84</v>
      </c>
      <c r="C85" s="3" t="s">
        <v>739</v>
      </c>
      <c r="E85" s="3" t="s">
        <v>740</v>
      </c>
      <c r="F85" s="3" t="s">
        <v>622</v>
      </c>
      <c r="G85">
        <v>70002</v>
      </c>
      <c r="K85" t="str">
        <f t="shared" si="1"/>
        <v>INSERT INTO address(`id`, `restId`, `street1`,`street2`, `city`, `state`, `zip`, `country`) VALUES (84,'84', '3100 19th St.','', 'Metairie', 'LA', '70002', '');</v>
      </c>
    </row>
    <row r="86" spans="1:11">
      <c r="A86">
        <v>85</v>
      </c>
      <c r="B86">
        <v>85</v>
      </c>
      <c r="C86" s="3" t="s">
        <v>750</v>
      </c>
      <c r="E86" s="3" t="s">
        <v>621</v>
      </c>
      <c r="F86" s="3" t="s">
        <v>622</v>
      </c>
      <c r="G86">
        <v>70115</v>
      </c>
      <c r="K86" t="str">
        <f t="shared" si="1"/>
        <v>INSERT INTO address(`id`, `restId`, `street1`,`street2`, `city`, `state`, `zip`, `country`) VALUES (85,'85', '4519 Magazine St','', 'New Orleans', 'LA', '70115', '');</v>
      </c>
    </row>
    <row r="87" spans="1:11">
      <c r="A87">
        <v>86</v>
      </c>
      <c r="B87">
        <v>86</v>
      </c>
      <c r="C87" s="3" t="s">
        <v>757</v>
      </c>
      <c r="E87" s="3" t="s">
        <v>621</v>
      </c>
      <c r="F87" s="3" t="s">
        <v>622</v>
      </c>
      <c r="G87">
        <v>70116</v>
      </c>
      <c r="K87" t="str">
        <f t="shared" si="1"/>
        <v>INSERT INTO address(`id`, `restId`, `street1`,`street2`, `city`, `state`, `zip`, `country`) VALUES (86,'86', '1913 Royal St','', 'New Orleans', 'LA', '70116', '');</v>
      </c>
    </row>
    <row r="88" spans="1:11">
      <c r="A88">
        <v>87</v>
      </c>
      <c r="B88">
        <v>87</v>
      </c>
      <c r="C88" s="3" t="s">
        <v>761</v>
      </c>
      <c r="E88" s="3" t="s">
        <v>621</v>
      </c>
      <c r="F88" s="3" t="s">
        <v>622</v>
      </c>
      <c r="G88">
        <v>70195</v>
      </c>
      <c r="K88" t="str">
        <f t="shared" si="1"/>
        <v>INSERT INTO address(`id`, `restId`, `street1`,`street2`, `city`, `state`, `zip`, `country`) VALUES (87,'87', '4938 Prytania St','', 'New Orleans', 'LA', '70195', '');</v>
      </c>
    </row>
    <row r="89" spans="1:11">
      <c r="A89">
        <v>88</v>
      </c>
      <c r="B89">
        <v>88</v>
      </c>
      <c r="C89" s="3" t="s">
        <v>771</v>
      </c>
      <c r="E89" s="3" t="s">
        <v>621</v>
      </c>
      <c r="F89" s="3" t="s">
        <v>622</v>
      </c>
      <c r="G89">
        <v>70118</v>
      </c>
      <c r="K89" t="str">
        <f t="shared" si="1"/>
        <v>INSERT INTO address(`id`, `restId`, `street1`,`street2`, `city`, `state`, `zip`, `country`) VALUES (88,'88', '7625 Maple St','', 'New Orleans', 'LA', '70118', '');</v>
      </c>
    </row>
    <row r="90" spans="1:11">
      <c r="A90">
        <v>89</v>
      </c>
      <c r="B90">
        <v>89</v>
      </c>
      <c r="C90" s="3" t="s">
        <v>779</v>
      </c>
      <c r="E90" s="3" t="s">
        <v>621</v>
      </c>
      <c r="F90" s="3" t="s">
        <v>622</v>
      </c>
      <c r="G90">
        <v>70119</v>
      </c>
      <c r="K90" t="str">
        <f t="shared" si="1"/>
        <v>INSERT INTO address(`id`, `restId`, `street1`,`street2`, `city`, `state`, `zip`, `country`) VALUES (89,'89', '3903 Canal St','', 'New Orleans', 'LA', '70119', '');</v>
      </c>
    </row>
    <row r="91" spans="1:11">
      <c r="A91">
        <v>90</v>
      </c>
      <c r="B91">
        <v>90</v>
      </c>
      <c r="C91" s="3" t="s">
        <v>787</v>
      </c>
      <c r="E91" s="3" t="s">
        <v>621</v>
      </c>
      <c r="F91" s="3" t="s">
        <v>622</v>
      </c>
      <c r="G91">
        <v>70130</v>
      </c>
      <c r="K91" t="str">
        <f t="shared" si="1"/>
        <v>INSERT INTO address(`id`, `restId`, `street1`,`street2`, `city`, `state`, `zip`, `country`) VALUES (90,'90', '307 Exchange Pl','', 'New Orleans', 'LA', '70130', '');</v>
      </c>
    </row>
    <row r="92" spans="1:11">
      <c r="A92">
        <v>91</v>
      </c>
      <c r="B92">
        <v>91</v>
      </c>
      <c r="C92" s="3" t="s">
        <v>796</v>
      </c>
      <c r="E92" s="3" t="s">
        <v>621</v>
      </c>
      <c r="F92" s="3" t="s">
        <v>622</v>
      </c>
      <c r="G92">
        <v>70130</v>
      </c>
      <c r="K92" t="str">
        <f t="shared" si="1"/>
        <v>INSERT INTO address(`id`, `restId`, `street1`,`street2`, `city`, `state`, `zip`, `country`) VALUES (91,'91', '1179 Annunciation St','', 'New Orleans', 'LA', '70130', '');</v>
      </c>
    </row>
    <row r="93" spans="1:11">
      <c r="A93">
        <v>92</v>
      </c>
      <c r="B93">
        <v>92</v>
      </c>
      <c r="C93" s="3" t="s">
        <v>804</v>
      </c>
      <c r="E93" s="3" t="s">
        <v>621</v>
      </c>
      <c r="F93" s="3" t="s">
        <v>622</v>
      </c>
      <c r="G93">
        <v>70118</v>
      </c>
      <c r="K93" t="str">
        <f t="shared" si="1"/>
        <v>INSERT INTO address(`id`, `restId`, `street1`,`street2`, `city`, `state`, `zip`, `country`) VALUES (92,'92', '7839 Saint Charles Ave','', 'New Orleans', 'LA', '70118', '');</v>
      </c>
    </row>
    <row r="94" spans="1:11">
      <c r="A94">
        <v>93</v>
      </c>
      <c r="B94">
        <v>93</v>
      </c>
      <c r="C94" s="3" t="s">
        <v>811</v>
      </c>
      <c r="E94" s="3" t="s">
        <v>740</v>
      </c>
      <c r="F94" s="3" t="s">
        <v>622</v>
      </c>
      <c r="G94">
        <v>70006</v>
      </c>
      <c r="K94" t="str">
        <f t="shared" si="1"/>
        <v>INSERT INTO address(`id`, `restId`, `street1`,`street2`, `city`, `state`, `zip`, `country`) VALUES (93,'93', '4411 Chastant Street','', 'Metairie', 'LA', '70006', '');</v>
      </c>
    </row>
    <row r="95" spans="1:11">
      <c r="A95">
        <v>94</v>
      </c>
      <c r="B95">
        <v>94</v>
      </c>
      <c r="C95" s="3" t="s">
        <v>816</v>
      </c>
      <c r="E95" s="3" t="s">
        <v>621</v>
      </c>
      <c r="F95" s="3" t="s">
        <v>622</v>
      </c>
      <c r="G95">
        <v>70130</v>
      </c>
      <c r="K95" t="str">
        <f t="shared" si="1"/>
        <v>INSERT INTO address(`id`, `restId`, `street1`,`street2`, `city`, `state`, `zip`, `country`) VALUES (94,'94', '301 Tchoupitoulas St.','', 'New Orleans', 'LA', '70130', '');</v>
      </c>
    </row>
    <row r="96" spans="1:11">
      <c r="A96">
        <v>95</v>
      </c>
      <c r="B96">
        <v>95</v>
      </c>
      <c r="C96" t="s">
        <v>826</v>
      </c>
      <c r="E96" s="3" t="s">
        <v>827</v>
      </c>
      <c r="F96" s="3" t="s">
        <v>828</v>
      </c>
      <c r="G96" t="s">
        <v>829</v>
      </c>
      <c r="H96" t="s">
        <v>830</v>
      </c>
      <c r="K96" t="str">
        <f t="shared" si="1"/>
        <v>INSERT INTO address(`id`, `restId`, `street1`,`street2`, `city`, `state`, `zip`, `country`) VALUES (95,'95', '1212 Commercial Dr','', 'Vancouver', 'BC', 'V5L 3X4', 'Canada');</v>
      </c>
    </row>
    <row r="97" spans="1:11">
      <c r="A97">
        <v>96</v>
      </c>
      <c r="B97">
        <v>96</v>
      </c>
      <c r="C97" t="s">
        <v>839</v>
      </c>
      <c r="E97" s="3" t="s">
        <v>827</v>
      </c>
      <c r="F97" s="3" t="s">
        <v>828</v>
      </c>
      <c r="G97" t="s">
        <v>840</v>
      </c>
      <c r="H97" t="s">
        <v>830</v>
      </c>
      <c r="K97" t="str">
        <f t="shared" si="1"/>
        <v>INSERT INTO address(`id`, `restId`, `street1`,`street2`, `city`, `state`, `zip`, `country`) VALUES (96,'96', '426 W Hastings Street','', 'Vancouver', 'BC', 'V6B 1L1', 'Canada');</v>
      </c>
    </row>
    <row r="98" spans="1:11">
      <c r="A98">
        <v>97</v>
      </c>
      <c r="B98">
        <v>97</v>
      </c>
      <c r="C98" t="s">
        <v>850</v>
      </c>
      <c r="E98" s="3" t="s">
        <v>827</v>
      </c>
      <c r="F98" s="3" t="s">
        <v>828</v>
      </c>
      <c r="G98" t="s">
        <v>851</v>
      </c>
      <c r="H98" t="s">
        <v>830</v>
      </c>
      <c r="K98" t="str">
        <f t="shared" si="1"/>
        <v>INSERT INTO address(`id`, `restId`, `street1`,`street2`, `city`, `state`, `zip`, `country`) VALUES (97,'97', '136 W Cordova St','', 'Vancouver', 'BC', 'V6B 1G1', 'Canada');</v>
      </c>
    </row>
    <row r="99" spans="1:11">
      <c r="A99">
        <v>98</v>
      </c>
      <c r="B99">
        <v>98</v>
      </c>
      <c r="C99" t="s">
        <v>860</v>
      </c>
      <c r="E99" s="3" t="s">
        <v>861</v>
      </c>
      <c r="F99" s="3" t="s">
        <v>367</v>
      </c>
      <c r="G99">
        <v>60130</v>
      </c>
      <c r="K99" t="str">
        <f t="shared" si="1"/>
        <v>INSERT INTO address(`id`, `restId`, `street1`,`street2`, `city`, `state`, `zip`, `country`) VALUES (98,'98', '7427 West Madison Street','', 'Forest Park', 'IL', '60130', '');</v>
      </c>
    </row>
    <row r="100" spans="1:11">
      <c r="A100">
        <v>99</v>
      </c>
      <c r="B100">
        <v>99</v>
      </c>
      <c r="C100" t="s">
        <v>870</v>
      </c>
      <c r="E100" s="3" t="s">
        <v>365</v>
      </c>
      <c r="F100" s="3" t="s">
        <v>367</v>
      </c>
      <c r="G100">
        <v>60301</v>
      </c>
      <c r="K100" t="str">
        <f t="shared" si="1"/>
        <v>INSERT INTO address(`id`, `restId`, `street1`,`street2`, `city`, `state`, `zip`, `country`) VALUES (99,'99', '151 N Oak Park Ave','', 'Oak Park', 'IL', '60301', '');</v>
      </c>
    </row>
    <row r="101" spans="1:11">
      <c r="A101">
        <v>100</v>
      </c>
      <c r="B101">
        <v>100</v>
      </c>
      <c r="C101" t="s">
        <v>881</v>
      </c>
      <c r="E101" s="3" t="s">
        <v>882</v>
      </c>
      <c r="F101" s="3" t="s">
        <v>367</v>
      </c>
      <c r="G101">
        <v>60614</v>
      </c>
      <c r="K101" t="str">
        <f t="shared" si="1"/>
        <v>INSERT INTO address(`id`, `restId`, `street1`,`street2`, `city`, `state`, `zip`, `country`) VALUES (100,'100', '1970 N Lincoln Ave','', 'Chicago', 'IL', '60614', '');</v>
      </c>
    </row>
    <row r="102" spans="1:11">
      <c r="A102">
        <v>101</v>
      </c>
      <c r="B102">
        <v>101</v>
      </c>
      <c r="C102" t="s">
        <v>891</v>
      </c>
      <c r="E102" s="3" t="s">
        <v>892</v>
      </c>
      <c r="F102" s="3" t="s">
        <v>367</v>
      </c>
      <c r="G102">
        <v>60563</v>
      </c>
      <c r="K102" t="str">
        <f t="shared" si="1"/>
        <v>INSERT INTO address(`id`, `restId`, `street1`,`street2`, `city`, `state`, `zip`, `country`) VALUES (101,'101', '2020 Calamos Court','', 'Naperville', 'IL', '60563', '');</v>
      </c>
    </row>
    <row r="103" spans="1:11">
      <c r="A103">
        <v>102</v>
      </c>
      <c r="B103">
        <v>102</v>
      </c>
      <c r="C103" t="s">
        <v>901</v>
      </c>
      <c r="E103" s="3" t="s">
        <v>892</v>
      </c>
      <c r="F103" s="3" t="s">
        <v>367</v>
      </c>
      <c r="G103">
        <v>60540</v>
      </c>
      <c r="K103" t="str">
        <f t="shared" si="1"/>
        <v>INSERT INTO address(`id`, `restId`, `street1`,`street2`, `city`, `state`, `zip`, `country`) VALUES (102,'102', '1478 Chicago Ave','', 'Naperville', 'IL', '60540', '');</v>
      </c>
    </row>
    <row r="104" spans="1:11">
      <c r="A104">
        <v>103</v>
      </c>
      <c r="B104">
        <v>103</v>
      </c>
      <c r="C104" s="3" t="s">
        <v>909</v>
      </c>
      <c r="E104" s="3" t="s">
        <v>827</v>
      </c>
      <c r="F104" s="3" t="s">
        <v>828</v>
      </c>
      <c r="G104" t="s">
        <v>910</v>
      </c>
      <c r="K104" t="str">
        <f t="shared" si="1"/>
        <v>INSERT INTO address(`id`, `restId`, `street1`,`street2`, `city`, `state`, `zip`, `country`) VALUES (103,'103', '101 Cordova St W','', 'Vancouver', 'BC', 'V6B 1E1', '');</v>
      </c>
    </row>
    <row r="105" spans="1:11">
      <c r="A105">
        <v>104</v>
      </c>
      <c r="B105">
        <v>104</v>
      </c>
      <c r="C105" t="s">
        <v>920</v>
      </c>
      <c r="E105" s="3" t="s">
        <v>621</v>
      </c>
      <c r="F105" s="3" t="s">
        <v>622</v>
      </c>
      <c r="G105">
        <v>70124</v>
      </c>
      <c r="K105" t="str">
        <f t="shared" si="1"/>
        <v>INSERT INTO address(`id`, `restId`, `street1`,`street2`, `city`, `state`, `zip`, `country`) VALUES (104,'104', '300 Harrison Avenue','', 'New Orleans', 'LA', '70124', '');</v>
      </c>
    </row>
    <row r="106" spans="1:11">
      <c r="A106">
        <v>105</v>
      </c>
      <c r="B106">
        <v>105</v>
      </c>
      <c r="C106" t="s">
        <v>927</v>
      </c>
      <c r="E106" s="3" t="s">
        <v>621</v>
      </c>
      <c r="F106" s="3" t="s">
        <v>622</v>
      </c>
      <c r="G106">
        <v>70116</v>
      </c>
      <c r="K106" t="str">
        <f t="shared" si="1"/>
        <v>INSERT INTO address(`id`, `restId`, `street1`,`street2`, `city`, `state`, `zip`, `country`) VALUES (105,'105', '81 French Market Place','', 'New Orleans', 'LA', '70116', '');</v>
      </c>
    </row>
    <row r="107" spans="1:11">
      <c r="A107">
        <v>106</v>
      </c>
      <c r="B107">
        <v>106</v>
      </c>
      <c r="C107" t="s">
        <v>931</v>
      </c>
      <c r="E107" s="3" t="s">
        <v>932</v>
      </c>
      <c r="G107">
        <v>2</v>
      </c>
      <c r="H107" t="s">
        <v>933</v>
      </c>
      <c r="K107" t="str">
        <f t="shared" si="1"/>
        <v>INSERT INTO address(`id`, `restId`, `street1`,`street2`, `city`, `state`, `zip`, `country`) VALUES (106,'106', '6 Merrion Row','', 'Dublin', '', '2', 'Ireland');</v>
      </c>
    </row>
    <row r="108" spans="1:11">
      <c r="A108">
        <v>107</v>
      </c>
      <c r="B108">
        <v>107</v>
      </c>
      <c r="C108" t="s">
        <v>940</v>
      </c>
      <c r="E108" s="3" t="s">
        <v>941</v>
      </c>
      <c r="H108" t="s">
        <v>942</v>
      </c>
      <c r="K108" t="str">
        <f t="shared" si="1"/>
        <v>INSERT INTO address(`id`, `restId`, `street1`,`street2`, `city`, `state`, `zip`, `country`) VALUES (107,'107', 'Situated on the south east corner behind the Catholic church','', 'San Juan del Sur', '', '', 'Nicaragua');</v>
      </c>
    </row>
    <row r="109" spans="1:11">
      <c r="A109">
        <v>108</v>
      </c>
      <c r="B109">
        <v>108</v>
      </c>
      <c r="C109" t="s">
        <v>948</v>
      </c>
      <c r="E109" s="3" t="s">
        <v>156</v>
      </c>
      <c r="F109" t="s">
        <v>40</v>
      </c>
      <c r="G109">
        <v>90292</v>
      </c>
      <c r="K109" t="str">
        <f t="shared" si="1"/>
        <v>INSERT INTO address(`id`, `restId`, `street1`,`street2`, `city`, `state`, `zip`, `country`) VALUES (108,'108', '4724 Admiralty Way','', 'Marina Del Rey', 'CA', '90292', '');</v>
      </c>
    </row>
    <row r="110" spans="1:11">
      <c r="A110">
        <v>109</v>
      </c>
      <c r="B110">
        <v>109</v>
      </c>
      <c r="C110" t="s">
        <v>956</v>
      </c>
      <c r="E110" s="3" t="s">
        <v>84</v>
      </c>
      <c r="F110" s="3" t="s">
        <v>40</v>
      </c>
      <c r="G110">
        <v>90017</v>
      </c>
      <c r="K110" t="str">
        <f t="shared" si="1"/>
        <v>INSERT INTO address(`id`, `restId`, `street1`,`street2`, `city`, `state`, `zip`, `country`) VALUES (109,'109', '700 S Grand Ave','', 'Los Angeles', 'CA', '90017', '');</v>
      </c>
    </row>
    <row r="111" spans="1:11">
      <c r="A111">
        <v>110</v>
      </c>
      <c r="B111">
        <v>110</v>
      </c>
      <c r="C111" t="s">
        <v>964</v>
      </c>
      <c r="E111" s="3" t="s">
        <v>965</v>
      </c>
      <c r="F111" s="3" t="s">
        <v>40</v>
      </c>
      <c r="G111">
        <v>93101</v>
      </c>
      <c r="K111" t="str">
        <f t="shared" si="1"/>
        <v>INSERT INTO address(`id`, `restId`, `street1`,`street2`, `city`, `state`, `zip`, `country`) VALUES (110,'110', '8 E Cota St','', 'Santa Barbera', 'CA', '93101', '');</v>
      </c>
    </row>
    <row r="112" spans="1:11">
      <c r="A112">
        <v>111</v>
      </c>
      <c r="B112">
        <v>111</v>
      </c>
      <c r="C112" t="s">
        <v>974</v>
      </c>
      <c r="E112" s="3" t="s">
        <v>975</v>
      </c>
      <c r="G112">
        <v>8008</v>
      </c>
      <c r="H112" t="s">
        <v>976</v>
      </c>
      <c r="K112" t="str">
        <f t="shared" si="1"/>
        <v>INSERT INTO address(`id`, `restId`, `street1`,`street2`, `city`, `state`, `zip`, `country`) VALUES (111,'111', 'Mallorca, 236','', 'Barcelona', '', '8008', 'Spain');</v>
      </c>
    </row>
    <row r="113" spans="1:11">
      <c r="A113">
        <v>112</v>
      </c>
      <c r="B113">
        <v>112</v>
      </c>
      <c r="C113" t="s">
        <v>982</v>
      </c>
      <c r="E113" t="s">
        <v>983</v>
      </c>
      <c r="F113" t="s">
        <v>40</v>
      </c>
      <c r="G113">
        <v>94133</v>
      </c>
      <c r="K113" t="str">
        <f t="shared" si="1"/>
        <v>INSERT INTO address(`id`, `restId`, `street1`,`street2`, `city`, `state`, `zip`, `country`) VALUES (112,'112', '373 Broadway','', 'San Francisco', 'CA', '94133', '');</v>
      </c>
    </row>
    <row r="114" spans="1:11">
      <c r="A114">
        <v>113</v>
      </c>
      <c r="B114">
        <v>113</v>
      </c>
      <c r="C114" t="s">
        <v>992</v>
      </c>
      <c r="E114" t="s">
        <v>993</v>
      </c>
      <c r="F114" t="s">
        <v>40</v>
      </c>
      <c r="G114">
        <v>90601</v>
      </c>
      <c r="K114" t="str">
        <f t="shared" si="1"/>
        <v>INSERT INTO address(`id`, `restId`, `street1`,`street2`, `city`, `state`, `zip`, `country`) VALUES (113,'113', '6754 Greenleaf Ave','', 'Whittier', 'CA', '90601', '');</v>
      </c>
    </row>
    <row r="115" spans="1:11">
      <c r="A115">
        <v>114</v>
      </c>
      <c r="B115">
        <v>114</v>
      </c>
      <c r="C115" t="s">
        <v>1001</v>
      </c>
      <c r="E115" t="s">
        <v>1002</v>
      </c>
      <c r="F115" t="s">
        <v>367</v>
      </c>
      <c r="G115">
        <v>60430</v>
      </c>
      <c r="K115" t="str">
        <f t="shared" si="1"/>
        <v>INSERT INTO address(`id`, `restId`, `street1`,`street2`, `city`, `state`, `zip`, `country`) VALUES (114,'114', '18105 Dixie Hwy','', 'Homewood', 'IL', '60430', '');</v>
      </c>
    </row>
    <row r="116" spans="1:11">
      <c r="A116">
        <v>115</v>
      </c>
      <c r="B116">
        <v>115</v>
      </c>
      <c r="C116" t="s">
        <v>1009</v>
      </c>
      <c r="E116" t="s">
        <v>827</v>
      </c>
      <c r="F116" t="s">
        <v>828</v>
      </c>
      <c r="G116" t="s">
        <v>1010</v>
      </c>
      <c r="H116" t="s">
        <v>830</v>
      </c>
      <c r="K116" t="str">
        <f t="shared" si="1"/>
        <v>INSERT INTO address(`id`, `restId`, `street1`,`street2`, `city`, `state`, `zip`, `country`) VALUES (115,'115', '162 Water Street','', 'Vancouver', 'BC', 'V6B 1B2', 'Canada');</v>
      </c>
    </row>
    <row r="117" spans="1:11">
      <c r="A117">
        <v>116</v>
      </c>
      <c r="B117">
        <v>116</v>
      </c>
      <c r="C117" t="s">
        <v>1019</v>
      </c>
      <c r="E117" t="s">
        <v>827</v>
      </c>
      <c r="F117" t="s">
        <v>828</v>
      </c>
      <c r="G117" t="s">
        <v>1020</v>
      </c>
      <c r="H117" t="s">
        <v>830</v>
      </c>
      <c r="K117" t="str">
        <f t="shared" si="1"/>
        <v>INSERT INTO address(`id`, `restId`, `street1`,`street2`, `city`, `state`, `zip`, `country`) VALUES (116,'116', '300 Water St','', 'Vancouver', 'BC', 'V6B 1B6', 'Canada');</v>
      </c>
    </row>
    <row r="118" spans="1:11">
      <c r="A118">
        <v>117</v>
      </c>
      <c r="B118">
        <v>117</v>
      </c>
      <c r="C118" t="s">
        <v>1028</v>
      </c>
      <c r="E118" t="s">
        <v>385</v>
      </c>
      <c r="F118" t="s">
        <v>386</v>
      </c>
      <c r="G118">
        <v>10016</v>
      </c>
      <c r="K118" t="str">
        <f t="shared" si="1"/>
        <v>INSERT INTO address(`id`, `restId`, `street1`,`street2`, `city`, `state`, `zip`, `country`) VALUES (117,'117', '505 Third Avenue','', 'New York', 'NY', '10016', '');</v>
      </c>
    </row>
    <row r="119" spans="1:11">
      <c r="A119">
        <v>118</v>
      </c>
      <c r="B119">
        <v>118</v>
      </c>
      <c r="C119" t="s">
        <v>1035</v>
      </c>
      <c r="E119" t="s">
        <v>385</v>
      </c>
      <c r="F119" t="s">
        <v>386</v>
      </c>
      <c r="G119">
        <v>10017</v>
      </c>
      <c r="K119" t="str">
        <f t="shared" si="1"/>
        <v>INSERT INTO address(`id`, `restId`, `street1`,`street2`, `city`, `state`, `zip`, `country`) VALUES (118,'118', '2 E 45th St','', 'New York', 'NY', '10017', '');</v>
      </c>
    </row>
    <row r="120" spans="1:11">
      <c r="A120">
        <v>119</v>
      </c>
      <c r="B120">
        <v>119</v>
      </c>
      <c r="C120" t="s">
        <v>1038</v>
      </c>
      <c r="E120" t="s">
        <v>505</v>
      </c>
      <c r="F120" t="s">
        <v>40</v>
      </c>
      <c r="G120">
        <v>90014</v>
      </c>
      <c r="K120" t="str">
        <f t="shared" si="1"/>
        <v>INSERT INTO address(`id`, `restId`, `street1`,`street2`, `city`, `state`, `zip`, `country`) VALUES (119,'119', '633 S Spring St','', 'Los Angeles ', 'CA', '90014', '');</v>
      </c>
    </row>
    <row r="121" spans="1:11">
      <c r="A121">
        <v>120</v>
      </c>
      <c r="B121">
        <v>120</v>
      </c>
      <c r="C121" s="3" t="s">
        <v>1045</v>
      </c>
      <c r="E121" t="s">
        <v>385</v>
      </c>
      <c r="F121" t="s">
        <v>386</v>
      </c>
      <c r="G121">
        <v>10036</v>
      </c>
      <c r="K121" t="str">
        <f t="shared" si="1"/>
        <v>INSERT INTO address(`id`, `restId`, `street1`,`street2`, `city`, `state`, `zip`, `country`) VALUES (120,'120', '686 9th Ave ','', 'New York', 'NY', '10036', '');</v>
      </c>
    </row>
    <row r="122" spans="1:11">
      <c r="A122">
        <v>121</v>
      </c>
      <c r="B122">
        <v>121</v>
      </c>
      <c r="C122" t="s">
        <v>1054</v>
      </c>
      <c r="E122" t="s">
        <v>374</v>
      </c>
      <c r="F122" t="s">
        <v>376</v>
      </c>
      <c r="G122">
        <v>89109</v>
      </c>
      <c r="K122" t="str">
        <f t="shared" si="1"/>
        <v>INSERT INTO address(`id`, `restId`, `street1`,`street2`, `city`, `state`, `zip`, `country`) VALUES (121,'121', '3131 Las Vegas Blvd. South','', 'Las Vegas', 'NV', '89109', '');</v>
      </c>
    </row>
    <row r="123" spans="1:11">
      <c r="A123">
        <v>122</v>
      </c>
      <c r="B123">
        <v>122</v>
      </c>
      <c r="C123" t="s">
        <v>1060</v>
      </c>
      <c r="E123" t="s">
        <v>374</v>
      </c>
      <c r="F123" t="s">
        <v>376</v>
      </c>
      <c r="G123">
        <v>89109</v>
      </c>
      <c r="K123" t="str">
        <f t="shared" si="1"/>
        <v>INSERT INTO address(`id`, `restId`, `street1`,`street2`, `city`, `state`, `zip`, `country`) VALUES (122,'122', '3600 Las Vegas Blvd. South.','', 'Las Vegas', 'NV', '89109', '');</v>
      </c>
    </row>
    <row r="124" spans="1:11">
      <c r="A124">
        <v>123</v>
      </c>
      <c r="B124">
        <v>123</v>
      </c>
      <c r="C124" t="s">
        <v>1060</v>
      </c>
      <c r="E124" t="s">
        <v>374</v>
      </c>
      <c r="F124" t="s">
        <v>376</v>
      </c>
      <c r="G124">
        <v>89109</v>
      </c>
      <c r="K124" t="str">
        <f t="shared" si="1"/>
        <v>INSERT INTO address(`id`, `restId`, `street1`,`street2`, `city`, `state`, `zip`, `country`) VALUES (123,'123', '3600 Las Vegas Blvd. South.','', 'Las Vegas', 'NV', '89109', '');</v>
      </c>
    </row>
    <row r="125" spans="1:11">
      <c r="A125">
        <v>124</v>
      </c>
      <c r="B125">
        <v>124</v>
      </c>
      <c r="C125" t="s">
        <v>1060</v>
      </c>
      <c r="E125" t="s">
        <v>374</v>
      </c>
      <c r="F125" t="s">
        <v>376</v>
      </c>
      <c r="G125">
        <v>89109</v>
      </c>
      <c r="K125" t="str">
        <f t="shared" si="1"/>
        <v>INSERT INTO address(`id`, `restId`, `street1`,`street2`, `city`, `state`, `zip`, `country`) VALUES (124,'124', '3600 Las Vegas Blvd. South.','', 'Las Vegas', 'NV', '89109', '');</v>
      </c>
    </row>
    <row r="126" spans="1:11">
      <c r="A126">
        <v>125</v>
      </c>
      <c r="B126">
        <v>125</v>
      </c>
      <c r="C126" t="s">
        <v>1079</v>
      </c>
      <c r="E126" t="s">
        <v>385</v>
      </c>
      <c r="F126" t="s">
        <v>386</v>
      </c>
      <c r="G126">
        <v>10019</v>
      </c>
      <c r="K126" t="str">
        <f t="shared" si="1"/>
        <v>INSERT INTO address(`id`, `restId`, `street1`,`street2`, `city`, `state`, `zip`, `country`) VALUES (125,'125', '120 W 55th St','', 'New York', 'NY', '10019', '');</v>
      </c>
    </row>
    <row r="127" spans="1:11">
      <c r="A127">
        <v>126</v>
      </c>
      <c r="B127">
        <v>126</v>
      </c>
      <c r="C127" t="s">
        <v>375</v>
      </c>
      <c r="E127" t="s">
        <v>374</v>
      </c>
      <c r="F127" t="s">
        <v>376</v>
      </c>
      <c r="G127">
        <v>89119</v>
      </c>
      <c r="K127" t="str">
        <f t="shared" si="1"/>
        <v>INSERT INTO address(`id`, `restId`, `street1`,`street2`, `city`, `state`, `zip`, `country`) VALUES (126,'126', '3950 Las Vegas Blvd S','', 'Las Vegas', 'NV', '89119', '');</v>
      </c>
    </row>
    <row r="128" spans="1:11">
      <c r="A128">
        <v>127</v>
      </c>
      <c r="B128">
        <v>127</v>
      </c>
      <c r="C128" t="s">
        <v>1096</v>
      </c>
      <c r="E128" t="s">
        <v>374</v>
      </c>
      <c r="F128" t="s">
        <v>376</v>
      </c>
      <c r="G128">
        <v>89158</v>
      </c>
      <c r="K128" t="str">
        <f t="shared" si="1"/>
        <v>INSERT INTO address(`id`, `restId`, `street1`,`street2`, `city`, `state`, `zip`, `country`) VALUES (127,'127', '3730 Las Vegas Boulevard','', 'Las Vegas', 'NV', '89158', '');</v>
      </c>
    </row>
    <row r="129" spans="1:11">
      <c r="A129">
        <v>128</v>
      </c>
      <c r="B129">
        <v>128</v>
      </c>
      <c r="C129" t="s">
        <v>1096</v>
      </c>
      <c r="E129" t="s">
        <v>374</v>
      </c>
      <c r="F129" t="s">
        <v>376</v>
      </c>
      <c r="G129">
        <v>89158</v>
      </c>
      <c r="K129" t="str">
        <f t="shared" si="1"/>
        <v>INSERT INTO address(`id`, `restId`, `street1`,`street2`, `city`, `state`, `zip`, `country`) VALUES (128,'128', '3730 Las Vegas Boulevard','', 'Las Vegas', 'NV', '89158', '');</v>
      </c>
    </row>
    <row r="130" spans="1:11">
      <c r="A130">
        <v>129</v>
      </c>
      <c r="B130">
        <v>129</v>
      </c>
      <c r="C130" t="s">
        <v>1112</v>
      </c>
      <c r="E130" t="s">
        <v>385</v>
      </c>
      <c r="F130" t="s">
        <v>386</v>
      </c>
      <c r="G130">
        <v>10003</v>
      </c>
      <c r="K130" t="str">
        <f t="shared" ref="K130:K193" si="2">"INSERT INTO address(`id`, `restId`, `street1`,`street2`, `city`, `state`, `zip`, `country`) VALUES ("&amp; A130 &amp; ","&amp; CONCATENATE("'",B130,"'") &amp;", "&amp; CONCATENATE("'",C130,"'") &amp; ","&amp;CONCATENATE("'", D130,"'") &amp; ", " &amp; CONCATENATE("'",E130,"'") &amp; ", " &amp; CONCATENATE("'",F130,"'") &amp; ", " &amp; CONCATENATE("'",G130,"'") &amp; ", " &amp; CONCATENATE("'",H130,"'") &amp; ");"</f>
        <v>INSERT INTO address(`id`, `restId`, `street1`,`street2`, `city`, `state`, `zip`, `country`) VALUES (129,'129', '35 east 18th street','', 'New York', 'NY', '10003', '');</v>
      </c>
    </row>
    <row r="131" spans="1:11">
      <c r="A131">
        <v>130</v>
      </c>
      <c r="B131">
        <v>130</v>
      </c>
      <c r="C131" t="s">
        <v>1121</v>
      </c>
      <c r="E131" t="s">
        <v>84</v>
      </c>
      <c r="F131" t="s">
        <v>40</v>
      </c>
      <c r="G131">
        <v>90014</v>
      </c>
      <c r="K131" t="str">
        <f t="shared" si="2"/>
        <v>INSERT INTO address(`id`, `restId`, `street1`,`street2`, `city`, `state`, `zip`, `country`) VALUES (130,'130', '128 E 6th St','', 'Los Angeles', 'CA', '90014', '');</v>
      </c>
    </row>
    <row r="132" spans="1:11">
      <c r="A132">
        <v>131</v>
      </c>
      <c r="B132">
        <v>131</v>
      </c>
      <c r="C132" t="s">
        <v>1129</v>
      </c>
      <c r="E132" t="s">
        <v>882</v>
      </c>
      <c r="F132" t="s">
        <v>367</v>
      </c>
      <c r="G132">
        <v>60618</v>
      </c>
      <c r="K132" t="str">
        <f t="shared" si="2"/>
        <v>INSERT INTO address(`id`, `restId`, `street1`,`street2`, `city`, `state`, `zip`, `country`) VALUES (131,'131', '2100 W Roscoe St','', 'Chicago', 'IL', '60618', '');</v>
      </c>
    </row>
    <row r="133" spans="1:11">
      <c r="A133">
        <v>132</v>
      </c>
      <c r="B133">
        <v>132</v>
      </c>
      <c r="C133" t="s">
        <v>1137</v>
      </c>
      <c r="E133" t="s">
        <v>84</v>
      </c>
      <c r="F133" t="s">
        <v>40</v>
      </c>
      <c r="G133">
        <v>90027</v>
      </c>
      <c r="K133" t="str">
        <f t="shared" si="2"/>
        <v>INSERT INTO address(`id`, `restId`, `street1`,`street2`, `city`, `state`, `zip`, `country`) VALUES (132,'132', ' 5140 W Sunset Blvd','', 'Los Angeles', 'CA', '90027', '');</v>
      </c>
    </row>
    <row r="134" spans="1:11">
      <c r="A134">
        <v>133</v>
      </c>
      <c r="B134">
        <v>133</v>
      </c>
      <c r="C134" t="s">
        <v>1145</v>
      </c>
      <c r="E134" t="s">
        <v>385</v>
      </c>
      <c r="F134" t="s">
        <v>386</v>
      </c>
      <c r="G134">
        <v>10014</v>
      </c>
      <c r="K134" t="str">
        <f t="shared" si="2"/>
        <v>INSERT INTO address(`id`, `restId`, `street1`,`street2`, `city`, `state`, `zip`, `country`) VALUES (133,'133', '141 W 10th St','', 'New York', 'NY', '10014', '');</v>
      </c>
    </row>
    <row r="135" spans="1:11">
      <c r="A135">
        <v>134</v>
      </c>
      <c r="B135">
        <v>134</v>
      </c>
      <c r="C135" t="s">
        <v>1154</v>
      </c>
      <c r="E135" t="s">
        <v>975</v>
      </c>
      <c r="G135" s="14">
        <v>8003</v>
      </c>
      <c r="H135" t="s">
        <v>976</v>
      </c>
      <c r="K135" t="str">
        <f t="shared" si="2"/>
        <v>INSERT INTO address(`id`, `restId`, `street1`,`street2`, `city`, `state`, `zip`, `country`) VALUES (134,'134', 'Placa de les olles, number 8','', 'Barcelona', '', '8003', 'Spain');</v>
      </c>
    </row>
    <row r="136" spans="1:11">
      <c r="A136">
        <v>135</v>
      </c>
      <c r="B136">
        <v>135</v>
      </c>
      <c r="C136" s="15" t="s">
        <v>1160</v>
      </c>
      <c r="E136" s="3" t="s">
        <v>84</v>
      </c>
      <c r="F136" s="3" t="s">
        <v>40</v>
      </c>
      <c r="G136" s="14">
        <v>90046</v>
      </c>
      <c r="K136" t="str">
        <f t="shared" si="2"/>
        <v>INSERT INTO address(`id`, `restId`, `street1`,`street2`, `city`, `state`, `zip`, `country`) VALUES (135,'135', '7469 Melrose Ave','', 'Los Angeles', 'CA', '90046', '');</v>
      </c>
    </row>
    <row r="137" spans="1:11">
      <c r="A137">
        <v>136</v>
      </c>
      <c r="B137">
        <v>136</v>
      </c>
      <c r="C137" s="3" t="s">
        <v>1170</v>
      </c>
      <c r="E137" s="3" t="s">
        <v>560</v>
      </c>
      <c r="F137" s="3" t="s">
        <v>40</v>
      </c>
      <c r="G137" s="14">
        <v>90266</v>
      </c>
      <c r="K137" t="str">
        <f t="shared" si="2"/>
        <v>INSERT INTO address(`id`, `restId`, `street1`,`street2`, `city`, `state`, `zip`, `country`) VALUES (136,'136', '451 Manhattan Beach Blvd','', 'Manhattan Beach', 'CA', '90266', '');</v>
      </c>
    </row>
    <row r="138" spans="1:11">
      <c r="A138">
        <v>137</v>
      </c>
      <c r="B138">
        <v>137</v>
      </c>
      <c r="C138" s="3" t="s">
        <v>1179</v>
      </c>
      <c r="E138" s="3" t="s">
        <v>1178</v>
      </c>
      <c r="F138" s="3" t="s">
        <v>40</v>
      </c>
      <c r="G138" s="14">
        <v>93441</v>
      </c>
      <c r="K138" t="str">
        <f t="shared" si="2"/>
        <v>INSERT INTO address(`id`, `restId`, `street1`,`street2`, `city`, `state`, `zip`, `country`) VALUES (137,'137', '2860 Grand Ave.','', 'Los Olivos', 'CA', '93441', '');</v>
      </c>
    </row>
    <row r="139" spans="1:11">
      <c r="A139">
        <v>138</v>
      </c>
      <c r="B139">
        <v>138</v>
      </c>
      <c r="C139" s="3" t="s">
        <v>1183</v>
      </c>
      <c r="E139" s="3" t="s">
        <v>965</v>
      </c>
      <c r="F139" s="3" t="s">
        <v>40</v>
      </c>
      <c r="G139" s="14">
        <v>93101</v>
      </c>
      <c r="K139" t="str">
        <f t="shared" si="2"/>
        <v>INSERT INTO address(`id`, `restId`, `street1`,`street2`, `city`, `state`, `zip`, `country`) VALUES (138,'138', '1316 State St.','', 'Santa Barbera', 'CA', '93101', '');</v>
      </c>
    </row>
    <row r="140" spans="1:11">
      <c r="A140">
        <v>139</v>
      </c>
      <c r="B140">
        <v>139</v>
      </c>
      <c r="C140" s="3" t="s">
        <v>1188</v>
      </c>
      <c r="E140" s="3" t="s">
        <v>242</v>
      </c>
      <c r="F140" s="3" t="s">
        <v>40</v>
      </c>
      <c r="G140" s="14">
        <v>90265</v>
      </c>
      <c r="K140" t="str">
        <f t="shared" si="2"/>
        <v>INSERT INTO address(`id`, `restId`, `street1`,`street2`, `city`, `state`, `zip`, `country`) VALUES (139,'139', '23410 Civic Center Way','', 'Malibu', 'CA', '90265', '');</v>
      </c>
    </row>
    <row r="141" spans="1:11">
      <c r="A141">
        <v>140</v>
      </c>
      <c r="B141">
        <v>140</v>
      </c>
      <c r="C141" s="3" t="s">
        <v>1197</v>
      </c>
      <c r="E141" s="3" t="s">
        <v>84</v>
      </c>
      <c r="F141" s="3" t="s">
        <v>40</v>
      </c>
      <c r="G141" s="14">
        <v>90046</v>
      </c>
      <c r="K141" t="str">
        <f t="shared" si="2"/>
        <v>INSERT INTO address(`id`, `restId`, `street1`,`street2`, `city`, `state`, `zip`, `country`) VALUES (140,'140', '7181 W Sunset Blvd','', 'Los Angeles', 'CA', '90046', '');</v>
      </c>
    </row>
    <row r="142" spans="1:11">
      <c r="A142">
        <v>141</v>
      </c>
      <c r="B142">
        <v>141</v>
      </c>
      <c r="C142" t="s">
        <v>1203</v>
      </c>
      <c r="E142" s="3" t="s">
        <v>84</v>
      </c>
      <c r="F142" s="3" t="s">
        <v>40</v>
      </c>
      <c r="G142" s="14">
        <v>90069</v>
      </c>
      <c r="K142" t="str">
        <f t="shared" si="2"/>
        <v>INSERT INTO address(`id`, `restId`, `street1`,`street2`, `city`, `state`, `zip`, `country`) VALUES (141,'141', '685 N. Robertson Blvd','', 'Los Angeles', 'CA', '90069', '');</v>
      </c>
    </row>
    <row r="143" spans="1:11">
      <c r="A143">
        <v>142</v>
      </c>
      <c r="B143">
        <v>142</v>
      </c>
      <c r="C143" s="3" t="s">
        <v>1207</v>
      </c>
      <c r="E143" s="3" t="s">
        <v>84</v>
      </c>
      <c r="F143" s="3" t="s">
        <v>40</v>
      </c>
      <c r="G143" s="14">
        <v>90064</v>
      </c>
      <c r="K143" t="str">
        <f t="shared" si="2"/>
        <v>INSERT INTO address(`id`, `restId`, `street1`,`street2`, `city`, `state`, `zip`, `country`) VALUES (142,'142', '10982 W. Pico Blvd.','', 'Los Angeles', 'CA', '90064', '');</v>
      </c>
    </row>
    <row r="144" spans="1:11">
      <c r="A144">
        <v>143</v>
      </c>
      <c r="B144">
        <v>143</v>
      </c>
      <c r="C144" t="s">
        <v>1211</v>
      </c>
      <c r="E144" s="3" t="s">
        <v>84</v>
      </c>
      <c r="F144" s="3" t="s">
        <v>40</v>
      </c>
      <c r="G144" s="14">
        <v>90046</v>
      </c>
      <c r="K144" t="str">
        <f t="shared" si="2"/>
        <v>INSERT INTO address(`id`, `restId`, `street1`,`street2`, `city`, `state`, `zip`, `country`) VALUES (143,'143', '7229 Melrose Ave.','', 'Los Angeles', 'CA', '90046', '');</v>
      </c>
    </row>
    <row r="145" spans="1:11">
      <c r="A145">
        <v>144</v>
      </c>
      <c r="B145">
        <v>144</v>
      </c>
      <c r="C145" t="s">
        <v>1219</v>
      </c>
      <c r="E145" s="3" t="s">
        <v>577</v>
      </c>
      <c r="F145" s="3" t="s">
        <v>40</v>
      </c>
      <c r="G145" s="14">
        <v>91604</v>
      </c>
      <c r="K145" t="str">
        <f t="shared" si="2"/>
        <v>INSERT INTO address(`id`, `restId`, `street1`,`street2`, `city`, `state`, `zip`, `country`) VALUES (144,'144', '11935 Ventura Blvd.','', 'Studio City', 'CA', '91604', '');</v>
      </c>
    </row>
    <row r="146" spans="1:11">
      <c r="A146">
        <v>145</v>
      </c>
      <c r="B146">
        <v>145</v>
      </c>
      <c r="C146" t="s">
        <v>1225</v>
      </c>
      <c r="E146" s="3" t="s">
        <v>385</v>
      </c>
      <c r="F146" s="3" t="s">
        <v>386</v>
      </c>
      <c r="G146" s="14">
        <v>10021</v>
      </c>
      <c r="K146" t="str">
        <f t="shared" si="2"/>
        <v>INSERT INTO address(`id`, `restId`, `street1`,`street2`, `city`, `state`, `zip`, `country`) VALUES (145,'145', '132 E 61st St','', 'New York', 'NY', '10021', '');</v>
      </c>
    </row>
    <row r="147" spans="1:11">
      <c r="A147">
        <v>146</v>
      </c>
      <c r="B147">
        <v>146</v>
      </c>
      <c r="C147" s="3" t="s">
        <v>1235</v>
      </c>
      <c r="E147" s="3" t="s">
        <v>594</v>
      </c>
      <c r="F147" s="3" t="s">
        <v>40</v>
      </c>
      <c r="G147" s="14">
        <v>91106</v>
      </c>
      <c r="K147" t="str">
        <f t="shared" si="2"/>
        <v>INSERT INTO address(`id`, `restId`, `street1`,`street2`, `city`, `state`, `zip`, `country`) VALUES (146,'146', '1001 E Green St.','', 'Pasadena', 'CA', '91106', '');</v>
      </c>
    </row>
    <row r="148" spans="1:11">
      <c r="A148">
        <v>147</v>
      </c>
      <c r="B148">
        <v>147</v>
      </c>
      <c r="C148" s="3" t="s">
        <v>1245</v>
      </c>
      <c r="E148" s="3" t="s">
        <v>1243</v>
      </c>
      <c r="F148" s="3" t="s">
        <v>40</v>
      </c>
      <c r="G148" s="14">
        <v>91362</v>
      </c>
      <c r="K148" t="str">
        <f t="shared" si="2"/>
        <v>INSERT INTO address(`id`, `restId`, `street1`,`street2`, `city`, `state`, `zip`, `country`) VALUES (147,'147', '2200 E. Thousand Oaks Blvd.','', 'Thousand Oaks', 'CA', '91362', '');</v>
      </c>
    </row>
    <row r="149" spans="1:11">
      <c r="A149">
        <v>148</v>
      </c>
      <c r="B149">
        <v>148</v>
      </c>
      <c r="C149" s="3" t="s">
        <v>1253</v>
      </c>
      <c r="E149" s="3" t="s">
        <v>1252</v>
      </c>
      <c r="F149" s="3" t="s">
        <v>40</v>
      </c>
      <c r="G149" s="14">
        <v>92626</v>
      </c>
      <c r="K149" t="str">
        <f t="shared" si="2"/>
        <v>INSERT INTO address(`id`, `restId`, `street1`,`street2`, `city`, `state`, `zip`, `country`) VALUES (148,'148', '2981 Bristol Street','', 'Costa Mesa', 'CA', '92626', '');</v>
      </c>
    </row>
    <row r="150" spans="1:11">
      <c r="A150">
        <v>149</v>
      </c>
      <c r="B150">
        <v>149</v>
      </c>
      <c r="C150" s="3" t="s">
        <v>1259</v>
      </c>
      <c r="E150" s="3" t="s">
        <v>1258</v>
      </c>
      <c r="F150" s="3" t="s">
        <v>40</v>
      </c>
      <c r="G150" s="14">
        <v>90254</v>
      </c>
      <c r="K150" t="str">
        <f t="shared" si="2"/>
        <v>INSERT INTO address(`id`, `restId`, `street1`,`street2`, `city`, `state`, `zip`, `country`) VALUES (149,'149', '1040 Hermosa Ave','', 'Hermosa Beach', 'CA', '90254', '');</v>
      </c>
    </row>
    <row r="151" spans="1:11">
      <c r="A151">
        <v>150</v>
      </c>
      <c r="B151">
        <v>150</v>
      </c>
      <c r="C151" s="3" t="s">
        <v>1264</v>
      </c>
      <c r="E151" s="3" t="s">
        <v>577</v>
      </c>
      <c r="F151" s="3" t="s">
        <v>40</v>
      </c>
      <c r="G151" s="14">
        <v>91604</v>
      </c>
      <c r="K151" t="str">
        <f t="shared" si="2"/>
        <v>INSERT INTO address(`id`, `restId`, `street1`,`street2`, `city`, `state`, `zip`, `country`) VALUES (150,'150', '12159 Ventura Blvd.','', 'Studio City', 'CA', '91604', '');</v>
      </c>
    </row>
    <row r="152" spans="1:11">
      <c r="A152">
        <v>151</v>
      </c>
      <c r="B152">
        <v>151</v>
      </c>
      <c r="C152" s="3" t="s">
        <v>1269</v>
      </c>
      <c r="E152" s="3" t="s">
        <v>197</v>
      </c>
      <c r="F152" s="3" t="s">
        <v>40</v>
      </c>
      <c r="G152" s="14">
        <v>90401</v>
      </c>
      <c r="K152" t="str">
        <f t="shared" si="2"/>
        <v>INSERT INTO address(`id`, `restId`, `street1`,`street2`, `city`, `state`, `zip`, `country`) VALUES (151,'151', '500 Broadway','', 'Santa Monica', 'CA', '90401', '');</v>
      </c>
    </row>
    <row r="153" spans="1:11">
      <c r="A153">
        <v>152</v>
      </c>
      <c r="B153">
        <v>152</v>
      </c>
      <c r="C153" s="3" t="s">
        <v>1274</v>
      </c>
      <c r="E153" s="3" t="s">
        <v>84</v>
      </c>
      <c r="F153" s="3" t="s">
        <v>40</v>
      </c>
      <c r="G153" s="14">
        <v>90027</v>
      </c>
      <c r="K153" t="str">
        <f t="shared" si="2"/>
        <v>INSERT INTO address(`id`, `restId`, `street1`,`street2`, `city`, `state`, `zip`, `country`) VALUES (152,'152', '4655 Hollywood Blvd.','', 'Los Angeles', 'CA', '90027', '');</v>
      </c>
    </row>
    <row r="154" spans="1:11">
      <c r="A154">
        <v>153</v>
      </c>
      <c r="B154">
        <v>153</v>
      </c>
      <c r="C154" s="3" t="s">
        <v>1279</v>
      </c>
      <c r="E154" s="3" t="s">
        <v>84</v>
      </c>
      <c r="F154" s="3" t="s">
        <v>40</v>
      </c>
      <c r="G154" s="14">
        <v>90028</v>
      </c>
      <c r="K154" t="str">
        <f t="shared" si="2"/>
        <v>INSERT INTO address(`id`, `restId`, `street1`,`street2`, `city`, `state`, `zip`, `country`) VALUES (153,'153', '1520 N Cahuenga Blvd','', 'Los Angeles', 'CA', '90028', '');</v>
      </c>
    </row>
    <row r="155" spans="1:11">
      <c r="A155">
        <v>154</v>
      </c>
      <c r="B155">
        <v>154</v>
      </c>
      <c r="C155" s="3" t="s">
        <v>1286</v>
      </c>
      <c r="E155" s="3" t="s">
        <v>84</v>
      </c>
      <c r="F155" s="3" t="s">
        <v>40</v>
      </c>
      <c r="G155" s="14">
        <v>90024</v>
      </c>
      <c r="K155" t="str">
        <f t="shared" si="2"/>
        <v>INSERT INTO address(`id`, `restId`, `street1`,`street2`, `city`, `state`, `zip`, `country`) VALUES (154,'154', '10889 Lindbrook Drive','', 'Los Angeles', 'CA', '90024', '');</v>
      </c>
    </row>
    <row r="156" spans="1:11">
      <c r="A156">
        <v>155</v>
      </c>
      <c r="B156">
        <v>155</v>
      </c>
      <c r="C156" s="3" t="s">
        <v>1295</v>
      </c>
      <c r="E156" s="3" t="s">
        <v>1296</v>
      </c>
      <c r="F156" s="3" t="s">
        <v>40</v>
      </c>
      <c r="G156" s="14">
        <v>90211</v>
      </c>
      <c r="K156" t="str">
        <f t="shared" si="2"/>
        <v>INSERT INTO address(`id`, `restId`, `street1`,`street2`, `city`, `state`, `zip`, `country`) VALUES (155,'155', '8400 Wilshire Blvd','', 'Beverly Hills', 'CA', '90211', '');</v>
      </c>
    </row>
    <row r="157" spans="1:11">
      <c r="A157">
        <v>156</v>
      </c>
      <c r="B157">
        <v>156</v>
      </c>
      <c r="C157" s="3" t="s">
        <v>1306</v>
      </c>
      <c r="E157" s="3" t="s">
        <v>1304</v>
      </c>
      <c r="F157" s="3" t="s">
        <v>40</v>
      </c>
      <c r="G157" s="14">
        <v>92009</v>
      </c>
      <c r="K157" t="str">
        <f t="shared" si="2"/>
        <v>INSERT INTO address(`id`, `restId`, `street1`,`street2`, `city`, `state`, `zip`, `country`) VALUES (156,'156', '1923 Calle Barcelona','', 'Carlsbad', 'CA', '92009', '');</v>
      </c>
    </row>
    <row r="158" spans="1:11">
      <c r="A158">
        <v>157</v>
      </c>
      <c r="B158">
        <v>157</v>
      </c>
      <c r="C158" s="3" t="s">
        <v>1314</v>
      </c>
      <c r="E158" s="3" t="s">
        <v>1313</v>
      </c>
      <c r="F158" s="3" t="s">
        <v>40</v>
      </c>
      <c r="G158" s="14">
        <v>94925</v>
      </c>
      <c r="K158" t="str">
        <f t="shared" si="2"/>
        <v>INSERT INTO address(`id`, `restId`, `street1`,`street2`, `city`, `state`, `zip`, `country`) VALUES (157,'157', '201 Corte Madera Town Center','', 'Corte Madera', 'CA', '94925', '');</v>
      </c>
    </row>
    <row r="159" spans="1:11">
      <c r="A159">
        <v>158</v>
      </c>
      <c r="B159">
        <v>158</v>
      </c>
      <c r="C159" s="3" t="s">
        <v>1318</v>
      </c>
      <c r="E159" s="3" t="s">
        <v>300</v>
      </c>
      <c r="F159" s="3" t="s">
        <v>40</v>
      </c>
      <c r="G159" s="14">
        <v>90245</v>
      </c>
      <c r="K159" t="str">
        <f t="shared" si="2"/>
        <v>INSERT INTO address(`id`, `restId`, `street1`,`street2`, `city`, `state`, `zip`, `country`) VALUES (158,'158', '700-A Allied Way','', 'El Segundo', 'CA', '90245', '');</v>
      </c>
    </row>
    <row r="160" spans="1:11">
      <c r="A160">
        <v>159</v>
      </c>
      <c r="B160">
        <v>159</v>
      </c>
      <c r="C160" s="3" t="s">
        <v>1321</v>
      </c>
      <c r="E160" s="3" t="s">
        <v>1258</v>
      </c>
      <c r="F160" s="3" t="s">
        <v>40</v>
      </c>
      <c r="G160" s="14">
        <v>90254</v>
      </c>
      <c r="K160" t="str">
        <f t="shared" si="2"/>
        <v>INSERT INTO address(`id`, `restId`, `street1`,`street2`, `city`, `state`, `zip`, `country`) VALUES (159,'159', '719 Pier Avenue','', 'Hermosa Beach', 'CA', '90254', '');</v>
      </c>
    </row>
    <row r="161" spans="1:11">
      <c r="A161">
        <v>160</v>
      </c>
      <c r="B161">
        <v>160</v>
      </c>
      <c r="C161" s="3" t="s">
        <v>1325</v>
      </c>
      <c r="E161" s="3" t="s">
        <v>1324</v>
      </c>
      <c r="F161" s="3" t="s">
        <v>40</v>
      </c>
      <c r="G161" s="14">
        <v>92620</v>
      </c>
      <c r="K161" t="str">
        <f t="shared" si="2"/>
        <v>INSERT INTO address(`id`, `restId`, `street1`,`street2`, `city`, `state`, `zip`, `country`) VALUES (160,'160', '6416 Irvine Boulevard','', 'Irvine', 'CA', '92620', '');</v>
      </c>
    </row>
    <row r="162" spans="1:11">
      <c r="A162">
        <v>161</v>
      </c>
      <c r="B162">
        <v>161</v>
      </c>
      <c r="C162" s="3" t="s">
        <v>1329</v>
      </c>
      <c r="E162" s="3" t="s">
        <v>84</v>
      </c>
      <c r="F162" s="3" t="s">
        <v>40</v>
      </c>
      <c r="G162" s="14">
        <v>90067</v>
      </c>
      <c r="K162" t="str">
        <f t="shared" si="2"/>
        <v>INSERT INTO address(`id`, `restId`, `street1`,`street2`, `city`, `state`, `zip`, `country`) VALUES (161,'161', '10250 Santa Monica Boulevard','', 'Los Angeles', 'CA', '90067', '');</v>
      </c>
    </row>
    <row r="163" spans="1:11">
      <c r="A163">
        <v>162</v>
      </c>
      <c r="B163">
        <v>162</v>
      </c>
      <c r="C163" s="3" t="s">
        <v>1333</v>
      </c>
      <c r="E163" s="3" t="s">
        <v>84</v>
      </c>
      <c r="F163" s="3" t="s">
        <v>40</v>
      </c>
      <c r="G163" s="14">
        <v>90017</v>
      </c>
      <c r="K163" t="str">
        <f t="shared" si="2"/>
        <v>INSERT INTO address(`id`, `restId`, `street1`,`street2`, `city`, `state`, `zip`, `country`) VALUES (162,'162', '725 West 7th Street','', 'Los Angeles', 'CA', '90017', '');</v>
      </c>
    </row>
    <row r="164" spans="1:11">
      <c r="A164">
        <v>163</v>
      </c>
      <c r="B164">
        <v>163</v>
      </c>
      <c r="C164" s="3" t="s">
        <v>1337</v>
      </c>
      <c r="E164" s="3" t="s">
        <v>84</v>
      </c>
      <c r="F164" s="3" t="s">
        <v>40</v>
      </c>
      <c r="G164" s="14">
        <v>90036</v>
      </c>
      <c r="K164" t="str">
        <f t="shared" si="2"/>
        <v>INSERT INTO address(`id`, `restId`, `street1`,`street2`, `city`, `state`, `zip`, `country`) VALUES (163,'163', '5779 Wilshire Boulevard','', 'Los Angeles', 'CA', '90036', '');</v>
      </c>
    </row>
    <row r="165" spans="1:11">
      <c r="A165">
        <v>164</v>
      </c>
      <c r="B165">
        <v>164</v>
      </c>
      <c r="C165" s="3" t="s">
        <v>1339</v>
      </c>
      <c r="E165" s="3" t="s">
        <v>84</v>
      </c>
      <c r="F165" s="3" t="s">
        <v>40</v>
      </c>
      <c r="G165" s="14">
        <v>90046</v>
      </c>
      <c r="K165" t="str">
        <f t="shared" si="2"/>
        <v>INSERT INTO address(`id`, `restId`, `street1`,`street2`, `city`, `state`, `zip`, `country`) VALUES (164,'164', '7919 Sunset Boulevard','', 'Los Angeles', 'CA', '90046', '');</v>
      </c>
    </row>
    <row r="166" spans="1:11">
      <c r="A166">
        <v>165</v>
      </c>
      <c r="B166">
        <v>165</v>
      </c>
      <c r="C166" t="s">
        <v>1343</v>
      </c>
      <c r="E166" s="3" t="s">
        <v>1344</v>
      </c>
      <c r="F166" s="3" t="s">
        <v>1345</v>
      </c>
      <c r="G166" s="14">
        <v>77002</v>
      </c>
      <c r="K166" t="str">
        <f t="shared" si="2"/>
        <v>INSERT INTO address(`id`, `restId`, `street1`,`street2`, `city`, `state`, `zip`, `country`) VALUES (165,'165', '3403 Milam Street','', 'Houston', 'TX', '77002', '');</v>
      </c>
    </row>
    <row r="167" spans="1:11">
      <c r="A167">
        <v>166</v>
      </c>
      <c r="B167">
        <v>166</v>
      </c>
      <c r="C167" t="s">
        <v>1353</v>
      </c>
      <c r="E167" s="3" t="s">
        <v>1354</v>
      </c>
      <c r="F167" s="3" t="s">
        <v>1355</v>
      </c>
      <c r="G167" s="14">
        <v>54016</v>
      </c>
      <c r="K167" t="str">
        <f t="shared" si="2"/>
        <v>INSERT INTO address(`id`, `restId`, `street1`,`street2`, `city`, `state`, `zip`, `country`) VALUES (166,'166', '501 2nd Street','', 'Hudson', 'WI', '54016', '');</v>
      </c>
    </row>
    <row r="168" spans="1:11">
      <c r="A168">
        <v>167</v>
      </c>
      <c r="B168">
        <v>167</v>
      </c>
      <c r="C168" t="s">
        <v>1363</v>
      </c>
      <c r="E168" s="3" t="s">
        <v>1364</v>
      </c>
      <c r="H168" t="s">
        <v>1365</v>
      </c>
      <c r="K168" t="str">
        <f t="shared" si="2"/>
        <v>INSERT INTO address(`id`, `restId`, `street1`,`street2`, `city`, `state`, `zip`, `country`) VALUES (167,'167', 'Corte Sgarzarie, 14/A','', 'Verona ', '', '', 'Italy');</v>
      </c>
    </row>
    <row r="169" spans="1:11">
      <c r="A169">
        <v>168</v>
      </c>
      <c r="B169">
        <v>168</v>
      </c>
      <c r="C169" t="s">
        <v>1376</v>
      </c>
      <c r="E169" s="3" t="s">
        <v>1377</v>
      </c>
      <c r="G169">
        <v>50125</v>
      </c>
      <c r="H169" t="s">
        <v>1365</v>
      </c>
      <c r="K169" t="str">
        <f t="shared" si="2"/>
        <v>INSERT INTO address(`id`, `restId`, `street1`,`street2`, `city`, `state`, `zip`, `country`) VALUES (168,'168', 'Via Dei Benci 33-35/r','', 'Florence', '', '50125', 'Italy');</v>
      </c>
    </row>
    <row r="170" spans="1:11">
      <c r="A170">
        <v>169</v>
      </c>
      <c r="B170">
        <v>169</v>
      </c>
      <c r="C170" t="s">
        <v>1386</v>
      </c>
      <c r="E170" s="3" t="s">
        <v>1377</v>
      </c>
      <c r="G170">
        <v>50125</v>
      </c>
      <c r="H170" t="s">
        <v>1365</v>
      </c>
      <c r="K170" t="str">
        <f t="shared" si="2"/>
        <v>INSERT INTO address(`id`, `restId`, `street1`,`street2`, `city`, `state`, `zip`, `country`) VALUES (169,'169', 'Via de Bardi 64/58 r','', 'Florence', '', '50125', 'Italy');</v>
      </c>
    </row>
    <row r="171" spans="1:11">
      <c r="A171">
        <v>170</v>
      </c>
      <c r="B171">
        <v>170</v>
      </c>
      <c r="C171" t="s">
        <v>5787</v>
      </c>
      <c r="E171" s="3" t="s">
        <v>1377</v>
      </c>
      <c r="G171">
        <v>50122</v>
      </c>
      <c r="H171" t="s">
        <v>1365</v>
      </c>
      <c r="K171" t="str">
        <f t="shared" si="2"/>
        <v>INSERT INTO address(`id`, `restId`, `street1`,`street2`, `city`, `state`, `zip`, `country`) VALUES (170,'170', 'Via dell''Acqua, 2','', 'Florence', '', '50122', 'Italy');</v>
      </c>
    </row>
    <row r="172" spans="1:11">
      <c r="A172">
        <v>171</v>
      </c>
      <c r="B172">
        <v>171</v>
      </c>
      <c r="C172" t="s">
        <v>1404</v>
      </c>
      <c r="E172" s="3" t="s">
        <v>827</v>
      </c>
      <c r="F172" s="3" t="s">
        <v>828</v>
      </c>
      <c r="G172" t="s">
        <v>1405</v>
      </c>
      <c r="H172" t="s">
        <v>830</v>
      </c>
      <c r="K172" t="str">
        <f t="shared" si="2"/>
        <v>INSERT INTO address(`id`, `restId`, `street1`,`street2`, `city`, `state`, `zip`, `country`) VALUES (171,'171', '3598 West 4th Avenue','', 'Vancouver', 'BC', 'V6R 1N8', 'Canada');</v>
      </c>
    </row>
    <row r="173" spans="1:11">
      <c r="A173">
        <v>172</v>
      </c>
      <c r="B173">
        <v>172</v>
      </c>
      <c r="C173" t="s">
        <v>1414</v>
      </c>
      <c r="E173" s="3" t="s">
        <v>827</v>
      </c>
      <c r="F173" s="3" t="s">
        <v>828</v>
      </c>
      <c r="G173" t="s">
        <v>1415</v>
      </c>
      <c r="H173" t="s">
        <v>830</v>
      </c>
      <c r="K173" t="str">
        <f t="shared" si="2"/>
        <v>INSERT INTO address(`id`, `restId`, `street1`,`street2`, `city`, `state`, `zip`, `country`) VALUES (172,'172', '1002 Seymour St.','', 'Vancouver', 'BC', 'V6B 3M6', 'Canada');</v>
      </c>
    </row>
    <row r="174" spans="1:11">
      <c r="A174">
        <v>173</v>
      </c>
      <c r="B174">
        <v>173</v>
      </c>
      <c r="C174" t="s">
        <v>1428</v>
      </c>
      <c r="E174" s="3" t="s">
        <v>1426</v>
      </c>
      <c r="F174" s="3" t="s">
        <v>828</v>
      </c>
      <c r="G174" t="s">
        <v>1429</v>
      </c>
      <c r="H174" t="s">
        <v>830</v>
      </c>
      <c r="K174" t="str">
        <f t="shared" si="2"/>
        <v>INSERT INTO address(`id`, `restId`, `street1`,`street2`, `city`, `state`, `zip`, `country`) VALUES (173,'173', '32760 Simon Ave','', 'Abbotsford', 'BC', 'V2T 4S8', 'Canada');</v>
      </c>
    </row>
    <row r="175" spans="1:11">
      <c r="A175">
        <v>174</v>
      </c>
      <c r="B175">
        <v>174</v>
      </c>
      <c r="C175" t="s">
        <v>1436</v>
      </c>
      <c r="E175" s="3" t="s">
        <v>827</v>
      </c>
      <c r="F175" s="3" t="s">
        <v>828</v>
      </c>
      <c r="G175" t="s">
        <v>1437</v>
      </c>
      <c r="H175" t="s">
        <v>830</v>
      </c>
      <c r="K175" t="str">
        <f t="shared" si="2"/>
        <v>INSERT INTO address(`id`, `restId`, `street1`,`street2`, `city`, `state`, `zip`, `country`) VALUES (174,'174', '1257 Hamilton Street','', 'Vancouver', 'BC', 'V6B 6K3', 'Canada');</v>
      </c>
    </row>
    <row r="176" spans="1:11">
      <c r="A176">
        <v>175</v>
      </c>
      <c r="B176">
        <v>175</v>
      </c>
      <c r="C176" t="s">
        <v>1448</v>
      </c>
      <c r="E176" t="s">
        <v>827</v>
      </c>
      <c r="F176" s="3" t="s">
        <v>828</v>
      </c>
      <c r="G176" t="s">
        <v>1449</v>
      </c>
      <c r="H176" t="s">
        <v>830</v>
      </c>
      <c r="K176" t="str">
        <f t="shared" si="2"/>
        <v>INSERT INTO address(`id`, `restId`, `street1`,`street2`, `city`, `state`, `zip`, `country`) VALUES (175,'175', '805 West Broadway','', 'Vancouver', 'BC', 'V5Z 1K1', 'Canada');</v>
      </c>
    </row>
    <row r="177" spans="1:11">
      <c r="A177">
        <v>176</v>
      </c>
      <c r="B177">
        <v>176</v>
      </c>
      <c r="C177" t="s">
        <v>1455</v>
      </c>
      <c r="E177" t="s">
        <v>827</v>
      </c>
      <c r="F177" s="3" t="s">
        <v>828</v>
      </c>
      <c r="G177" t="s">
        <v>1456</v>
      </c>
      <c r="H177" t="s">
        <v>830</v>
      </c>
      <c r="K177" t="str">
        <f t="shared" si="2"/>
        <v>INSERT INTO address(`id`, `restId`, `street1`,`street2`, `city`, `state`, `zip`, `country`) VALUES (176,'176', '151 East 8th Ave.','', 'Vancouver', 'BC', 'V5T 1R8', 'Canada');</v>
      </c>
    </row>
    <row r="178" spans="1:11">
      <c r="A178">
        <v>177</v>
      </c>
      <c r="B178">
        <v>177</v>
      </c>
      <c r="C178" t="s">
        <v>1465</v>
      </c>
      <c r="E178" t="s">
        <v>385</v>
      </c>
      <c r="F178" s="3" t="s">
        <v>386</v>
      </c>
      <c r="G178">
        <v>10022</v>
      </c>
      <c r="K178" t="str">
        <f t="shared" si="2"/>
        <v>INSERT INTO address(`id`, `restId`, `street1`,`street2`, `city`, `state`, `zip`, `country`) VALUES (177,'177', '7 East 54th Street','', 'New York', 'NY', '10022', '');</v>
      </c>
    </row>
    <row r="179" spans="1:11">
      <c r="A179">
        <v>178</v>
      </c>
      <c r="B179">
        <v>178</v>
      </c>
      <c r="C179" t="s">
        <v>1473</v>
      </c>
      <c r="E179" t="s">
        <v>385</v>
      </c>
      <c r="F179" s="3" t="s">
        <v>386</v>
      </c>
      <c r="G179">
        <v>10022</v>
      </c>
      <c r="K179" t="str">
        <f t="shared" si="2"/>
        <v>INSERT INTO address(`id`, `restId`, `street1`,`street2`, `city`, `state`, `zip`, `country`) VALUES (178,'178', '243 E 53rd St','', 'New York', 'NY', '10022', '');</v>
      </c>
    </row>
    <row r="180" spans="1:11">
      <c r="A180">
        <v>179</v>
      </c>
      <c r="B180">
        <v>179</v>
      </c>
      <c r="C180" t="s">
        <v>1481</v>
      </c>
      <c r="E180" t="s">
        <v>385</v>
      </c>
      <c r="F180" s="3" t="s">
        <v>386</v>
      </c>
      <c r="G180">
        <v>10019</v>
      </c>
      <c r="K180" t="str">
        <f t="shared" si="2"/>
        <v>INSERT INTO address(`id`, `restId`, `street1`,`street2`, `city`, `state`, `zip`, `country`) VALUES (179,'179', '10 Columbus Circle','', 'New York', 'NY', '10019', '');</v>
      </c>
    </row>
    <row r="181" spans="1:11">
      <c r="A181">
        <v>180</v>
      </c>
      <c r="B181">
        <v>180</v>
      </c>
      <c r="C181" t="s">
        <v>1487</v>
      </c>
      <c r="E181" t="s">
        <v>550</v>
      </c>
      <c r="F181" s="3" t="s">
        <v>40</v>
      </c>
      <c r="G181">
        <v>90815</v>
      </c>
      <c r="K181" t="str">
        <f t="shared" si="2"/>
        <v>INSERT INTO address(`id`, `restId`, `street1`,`street2`, `city`, `state`, `zip`, `country`) VALUES (180,'180', '2246 N. Lakewood Blvd','', 'Long Beach', 'CA', '90815', '');</v>
      </c>
    </row>
    <row r="182" spans="1:11">
      <c r="A182">
        <v>181</v>
      </c>
      <c r="B182">
        <v>181</v>
      </c>
      <c r="C182" t="s">
        <v>1496</v>
      </c>
      <c r="E182" t="s">
        <v>1497</v>
      </c>
      <c r="F182" s="3" t="s">
        <v>1498</v>
      </c>
      <c r="G182" t="s">
        <v>1499</v>
      </c>
      <c r="H182" t="s">
        <v>1500</v>
      </c>
      <c r="K182" t="str">
        <f t="shared" si="2"/>
        <v>INSERT INTO address(`id`, `restId`, `street1`,`street2`, `city`, `state`, `zip`, `country`) VALUES (181,'181', '54 Frith Street','', 'London', 'UK', 'W1D 4SL', 'England');</v>
      </c>
    </row>
    <row r="183" spans="1:11">
      <c r="A183">
        <v>182</v>
      </c>
      <c r="B183">
        <v>182</v>
      </c>
      <c r="C183" t="s">
        <v>1507</v>
      </c>
      <c r="E183" t="s">
        <v>1508</v>
      </c>
      <c r="F183" s="3" t="s">
        <v>1509</v>
      </c>
      <c r="G183">
        <v>48104</v>
      </c>
      <c r="K183" t="str">
        <f t="shared" si="2"/>
        <v>INSERT INTO address(`id`, `restId`, `street1`,`street2`, `city`, `state`, `zip`, `country`) VALUES (182,'182', '341 E. Liberty','', 'Ann Arbor', 'MI', '48104', '');</v>
      </c>
    </row>
    <row r="184" spans="1:11">
      <c r="A184">
        <v>183</v>
      </c>
      <c r="B184">
        <v>183</v>
      </c>
      <c r="C184" t="s">
        <v>1518</v>
      </c>
      <c r="E184" t="s">
        <v>1519</v>
      </c>
      <c r="G184">
        <v>75006</v>
      </c>
      <c r="H184" t="s">
        <v>1520</v>
      </c>
      <c r="K184" t="str">
        <f t="shared" si="2"/>
        <v>INSERT INTO address(`id`, `restId`, `street1`,`street2`, `city`, `state`, `zip`, `country`) VALUES (183,'183', '62 rue Mazarine','', 'Paris', '', '75006', 'France');</v>
      </c>
    </row>
    <row r="185" spans="1:11">
      <c r="A185">
        <v>184</v>
      </c>
      <c r="B185">
        <v>184</v>
      </c>
      <c r="C185" t="s">
        <v>1530</v>
      </c>
      <c r="E185" t="s">
        <v>1519</v>
      </c>
      <c r="G185">
        <v>75005</v>
      </c>
      <c r="H185" t="s">
        <v>1520</v>
      </c>
      <c r="K185" t="str">
        <f t="shared" si="2"/>
        <v>INSERT INTO address(`id`, `restId`, `street1`,`street2`, `city`, `state`, `zip`, `country`) VALUES (184,'184', '16 boulevard St Germain','', 'Paris', '', '75005', 'France');</v>
      </c>
    </row>
    <row r="186" spans="1:11">
      <c r="A186">
        <v>185</v>
      </c>
      <c r="B186">
        <v>185</v>
      </c>
      <c r="C186" t="s">
        <v>5788</v>
      </c>
      <c r="E186" t="s">
        <v>1377</v>
      </c>
      <c r="G186">
        <v>50123</v>
      </c>
      <c r="H186" t="s">
        <v>1365</v>
      </c>
      <c r="K186" t="str">
        <f t="shared" si="2"/>
        <v>INSERT INTO address(`id`, `restId`, `street1`,`street2`, `city`, `state`, `zip`, `country`) VALUES (185,'185', 'Vicolo dell''Oro, 3','', 'Florence', '', '50123', 'Italy');</v>
      </c>
    </row>
    <row r="187" spans="1:11">
      <c r="A187">
        <v>186</v>
      </c>
      <c r="B187">
        <v>186</v>
      </c>
      <c r="C187" t="s">
        <v>1547</v>
      </c>
      <c r="E187" t="s">
        <v>1545</v>
      </c>
      <c r="F187" t="s">
        <v>1548</v>
      </c>
      <c r="G187">
        <v>30303</v>
      </c>
      <c r="K187" t="str">
        <f t="shared" si="2"/>
        <v>INSERT INTO address(`id`, `restId`, `street1`,`street2`, `city`, `state`, `zip`, `country`) VALUES (186,'186', '215 Peachtree St. NE','', 'Atlanta', 'GA', '30303', '');</v>
      </c>
    </row>
    <row r="188" spans="1:11">
      <c r="A188">
        <v>187</v>
      </c>
      <c r="B188">
        <v>187</v>
      </c>
      <c r="C188" t="s">
        <v>1556</v>
      </c>
      <c r="E188" t="s">
        <v>1557</v>
      </c>
      <c r="G188">
        <v>50025</v>
      </c>
      <c r="H188" t="s">
        <v>1365</v>
      </c>
      <c r="K188" t="str">
        <f t="shared" si="2"/>
        <v>INSERT INTO address(`id`, `restId`, `street1`,`street2`, `city`, `state`, `zip`, `country`) VALUES (187,'187', 'Via Lucignano, 15','', 'Montespertoli', '', '50025', 'Italy');</v>
      </c>
    </row>
    <row r="189" spans="1:11">
      <c r="A189">
        <v>188</v>
      </c>
      <c r="B189">
        <v>188</v>
      </c>
      <c r="C189" t="s">
        <v>1564</v>
      </c>
      <c r="E189" t="s">
        <v>1497</v>
      </c>
      <c r="G189" t="s">
        <v>1565</v>
      </c>
      <c r="H189" t="s">
        <v>1500</v>
      </c>
      <c r="K189" t="str">
        <f t="shared" si="2"/>
        <v>INSERT INTO address(`id`, `restId`, `street1`,`street2`, `city`, `state`, `zip`, `country`) VALUES (188,'188', '20-22 Queen Street','', 'London', '', 'W1J 5PP', 'England');</v>
      </c>
    </row>
    <row r="190" spans="1:11">
      <c r="A190">
        <v>189</v>
      </c>
      <c r="B190">
        <v>189</v>
      </c>
      <c r="C190" t="s">
        <v>1573</v>
      </c>
      <c r="E190" t="s">
        <v>1377</v>
      </c>
      <c r="G190">
        <v>50122</v>
      </c>
      <c r="H190" t="s">
        <v>1365</v>
      </c>
      <c r="K190" t="str">
        <f t="shared" si="2"/>
        <v>INSERT INTO address(`id`, `restId`, `street1`,`street2`, `city`, `state`, `zip`, `country`) VALUES (189,'189', 'Via della Vigna Vecchia 40R','', 'Florence', '', '50122', 'Italy');</v>
      </c>
    </row>
    <row r="191" spans="1:11">
      <c r="A191">
        <v>190</v>
      </c>
      <c r="B191">
        <v>190</v>
      </c>
      <c r="C191" t="s">
        <v>1579</v>
      </c>
      <c r="E191" t="s">
        <v>534</v>
      </c>
      <c r="F191" t="s">
        <v>40</v>
      </c>
      <c r="G191">
        <v>92101</v>
      </c>
      <c r="K191" t="str">
        <f t="shared" si="2"/>
        <v>INSERT INTO address(`id`, `restId`, `street1`,`street2`, `city`, `state`, `zip`, `country`) VALUES (190,'190', '322 5th Ave','', 'San Diego ', 'CA', '92101', '');</v>
      </c>
    </row>
    <row r="192" spans="1:11">
      <c r="A192">
        <v>191</v>
      </c>
      <c r="B192">
        <v>191</v>
      </c>
      <c r="C192" t="s">
        <v>1586</v>
      </c>
      <c r="E192" t="s">
        <v>1587</v>
      </c>
      <c r="F192" t="s">
        <v>1585</v>
      </c>
      <c r="G192">
        <v>20003</v>
      </c>
      <c r="K192" t="str">
        <f t="shared" si="2"/>
        <v>INSERT INTO address(`id`, `restId`, `street1`,`street2`, `city`, `state`, `zip`, `country`) VALUES (191,'191', '212 7th Street Southeast','', 'Washington', 'DC', '20003', '');</v>
      </c>
    </row>
    <row r="193" spans="1:11">
      <c r="A193">
        <v>192</v>
      </c>
      <c r="B193">
        <v>192</v>
      </c>
      <c r="C193" t="s">
        <v>1594</v>
      </c>
      <c r="E193" t="s">
        <v>1377</v>
      </c>
      <c r="G193">
        <v>50124</v>
      </c>
      <c r="H193" t="s">
        <v>1365</v>
      </c>
      <c r="K193" t="str">
        <f t="shared" si="2"/>
        <v>INSERT INTO address(`id`, `restId`, `street1`,`street2`, `city`, `state`, `zip`, `country`) VALUES (192,'192', 'via Santa Monaca 7r','', 'Florence', '', '50124', 'Italy');</v>
      </c>
    </row>
    <row r="194" spans="1:11">
      <c r="A194">
        <v>193</v>
      </c>
      <c r="B194">
        <v>193</v>
      </c>
      <c r="C194" t="s">
        <v>1600</v>
      </c>
      <c r="E194" t="s">
        <v>1601</v>
      </c>
      <c r="H194" t="s">
        <v>1602</v>
      </c>
      <c r="K194" t="str">
        <f t="shared" ref="K194:K257" si="3">"INSERT INTO address(`id`, `restId`, `street1`,`street2`, `city`, `state`, `zip`, `country`) VALUES ("&amp; A194 &amp; ","&amp; CONCATENATE("'",B194,"'") &amp;", "&amp; CONCATENATE("'",C194,"'") &amp; ","&amp;CONCATENATE("'", D194,"'") &amp; ", " &amp; CONCATENATE("'",E194,"'") &amp; ", " &amp; CONCATENATE("'",F194,"'") &amp; ", " &amp; CONCATENATE("'",G194,"'") &amp; ", " &amp; CONCATENATE("'",H194,"'") &amp; ");"</f>
        <v>INSERT INTO address(`id`, `restId`, `street1`,`street2`, `city`, `state`, `zip`, `country`) VALUES (193,'193', '23 Bourke Street','', 'Melbourne', '', '', 'Australia');</v>
      </c>
    </row>
    <row r="195" spans="1:11">
      <c r="A195">
        <v>194</v>
      </c>
      <c r="B195">
        <v>194</v>
      </c>
      <c r="C195" t="s">
        <v>1611</v>
      </c>
      <c r="E195" t="s">
        <v>1612</v>
      </c>
      <c r="F195" t="s">
        <v>828</v>
      </c>
      <c r="G195" t="s">
        <v>1613</v>
      </c>
      <c r="H195" t="s">
        <v>830</v>
      </c>
      <c r="K195" t="str">
        <f t="shared" si="3"/>
        <v>INSERT INTO address(`id`, `restId`, `street1`,`street2`, `city`, `state`, `zip`, `country`) VALUES (194,'194', '4355 Blackcomb Way','', 'Whistler', 'BC', 'V0N 1B4', 'Canada');</v>
      </c>
    </row>
    <row r="196" spans="1:11">
      <c r="A196">
        <v>195</v>
      </c>
      <c r="B196">
        <v>195</v>
      </c>
      <c r="C196" t="s">
        <v>1621</v>
      </c>
      <c r="E196" t="s">
        <v>827</v>
      </c>
      <c r="F196" t="s">
        <v>828</v>
      </c>
      <c r="G196" t="s">
        <v>1622</v>
      </c>
      <c r="H196" t="s">
        <v>830</v>
      </c>
      <c r="K196" t="str">
        <f t="shared" si="3"/>
        <v>INSERT INTO address(`id`, `restId`, `street1`,`street2`, `city`, `state`, `zip`, `country`) VALUES (195,'195', '1111 Mainland Street','', 'Vancouver', 'BC', 'V6B 2T9', 'Canada');</v>
      </c>
    </row>
    <row r="197" spans="1:11">
      <c r="A197">
        <v>196</v>
      </c>
      <c r="B197">
        <v>196</v>
      </c>
      <c r="C197" t="s">
        <v>1631</v>
      </c>
      <c r="E197" t="s">
        <v>1632</v>
      </c>
      <c r="F197" t="s">
        <v>828</v>
      </c>
      <c r="G197" t="s">
        <v>1633</v>
      </c>
      <c r="H197" t="s">
        <v>830</v>
      </c>
      <c r="K197" t="str">
        <f t="shared" si="3"/>
        <v>INSERT INTO address(`id`, `restId`, `street1`,`street2`, `city`, `state`, `zip`, `country`) VALUES (196,'196', '5580 152nd','', 'Surrey', 'BC', 'V3S 5J9', 'Canada');</v>
      </c>
    </row>
    <row r="198" spans="1:11">
      <c r="A198">
        <v>197</v>
      </c>
      <c r="B198">
        <v>197</v>
      </c>
      <c r="C198" t="s">
        <v>1641</v>
      </c>
      <c r="E198" t="s">
        <v>1642</v>
      </c>
      <c r="F198" t="s">
        <v>828</v>
      </c>
      <c r="G198" t="s">
        <v>1643</v>
      </c>
      <c r="H198" t="s">
        <v>830</v>
      </c>
      <c r="K198" t="str">
        <f t="shared" si="3"/>
        <v>INSERT INTO address(`id`, `restId`, `street1`,`street2`, `city`, `state`, `zip`, `country`) VALUES (197,'197', '4760 Inglis Drive','', 'Richmond', 'BC', 'V7B 1W4', 'Canada');</v>
      </c>
    </row>
    <row r="199" spans="1:11">
      <c r="A199">
        <v>198</v>
      </c>
      <c r="B199">
        <v>198</v>
      </c>
      <c r="C199" t="s">
        <v>1651</v>
      </c>
      <c r="E199" t="s">
        <v>827</v>
      </c>
      <c r="F199" t="s">
        <v>828</v>
      </c>
      <c r="G199" t="s">
        <v>1652</v>
      </c>
      <c r="H199" t="s">
        <v>830</v>
      </c>
      <c r="K199" t="str">
        <f t="shared" si="3"/>
        <v>INSERT INTO address(`id`, `restId`, `street1`,`street2`, `city`, `state`, `zip`, `country`) VALUES (198,'198', '1079 Mainland Street','', 'Vancouver', 'BC', 'V6B 2P9', 'Canada');</v>
      </c>
    </row>
    <row r="200" spans="1:11">
      <c r="A200">
        <v>199</v>
      </c>
      <c r="B200">
        <v>199</v>
      </c>
      <c r="C200" t="s">
        <v>1663</v>
      </c>
      <c r="E200" t="s">
        <v>827</v>
      </c>
      <c r="F200" t="s">
        <v>828</v>
      </c>
      <c r="G200" t="s">
        <v>1664</v>
      </c>
      <c r="H200" t="s">
        <v>830</v>
      </c>
      <c r="K200" t="str">
        <f t="shared" si="3"/>
        <v>INSERT INTO address(`id`, `restId`, `street1`,`street2`, `city`, `state`, `zip`, `country`) VALUES (199,'199', '1115 Alberni Street 3rd Floor','', 'Vancouver', 'BC', 'V6E 0A8', 'Canada');</v>
      </c>
    </row>
    <row r="201" spans="1:11">
      <c r="A201">
        <v>200</v>
      </c>
      <c r="B201">
        <v>200</v>
      </c>
      <c r="C201" t="s">
        <v>1674</v>
      </c>
      <c r="E201" t="s">
        <v>827</v>
      </c>
      <c r="F201" t="s">
        <v>828</v>
      </c>
      <c r="G201" t="s">
        <v>1675</v>
      </c>
      <c r="H201" t="s">
        <v>830</v>
      </c>
      <c r="K201" t="str">
        <f t="shared" si="3"/>
        <v>INSERT INTO address(`id`, `restId`, `street1`,`street2`, `city`, `state`, `zip`, `country`) VALUES (200,'200', '1037 Alberni Street','', 'Vancouver', 'BC', 'V6E 1A1', 'Canada');</v>
      </c>
    </row>
    <row r="202" spans="1:11">
      <c r="A202">
        <v>201</v>
      </c>
      <c r="B202">
        <v>201</v>
      </c>
      <c r="C202" t="s">
        <v>1683</v>
      </c>
      <c r="E202" t="s">
        <v>827</v>
      </c>
      <c r="F202" t="s">
        <v>828</v>
      </c>
      <c r="G202" t="s">
        <v>1684</v>
      </c>
      <c r="H202" t="s">
        <v>830</v>
      </c>
      <c r="K202" t="str">
        <f t="shared" si="3"/>
        <v>INSERT INTO address(`id`, `restId`, `street1`,`street2`, `city`, `state`, `zip`, `country`) VALUES (201,'201', '1850 West 4th Avenue','', 'Vancouver', 'BC', 'V6J 1M3', 'Canada');</v>
      </c>
    </row>
    <row r="203" spans="1:11">
      <c r="A203">
        <v>202</v>
      </c>
      <c r="B203">
        <v>202</v>
      </c>
      <c r="C203" t="s">
        <v>1695</v>
      </c>
      <c r="E203" t="s">
        <v>385</v>
      </c>
      <c r="F203" t="s">
        <v>386</v>
      </c>
      <c r="G203">
        <v>10019</v>
      </c>
      <c r="K203" t="str">
        <f t="shared" si="3"/>
        <v>INSERT INTO address(`id`, `restId`, `street1`,`street2`, `city`, `state`, `zip`, `country`) VALUES (202,'202', '224 West 51 Street','', 'New York', 'NY', '10019', '');</v>
      </c>
    </row>
    <row r="204" spans="1:11">
      <c r="A204">
        <v>203</v>
      </c>
      <c r="B204">
        <v>203</v>
      </c>
      <c r="C204" t="s">
        <v>1702</v>
      </c>
      <c r="E204" t="s">
        <v>1497</v>
      </c>
      <c r="F204" t="s">
        <v>1498</v>
      </c>
      <c r="G204" t="s">
        <v>1703</v>
      </c>
      <c r="H204" t="s">
        <v>1500</v>
      </c>
      <c r="K204" t="str">
        <f t="shared" si="3"/>
        <v>INSERT INTO address(`id`, `restId`, `street1`,`street2`, `city`, `state`, `zip`, `country`) VALUES (203,'203', '33 Charlotte Street','', 'London', 'UK', 'W1T 1RR', 'England');</v>
      </c>
    </row>
    <row r="205" spans="1:11">
      <c r="A205">
        <v>204</v>
      </c>
      <c r="B205">
        <v>204</v>
      </c>
      <c r="C205" t="s">
        <v>1710</v>
      </c>
      <c r="E205" t="s">
        <v>1285</v>
      </c>
      <c r="F205" t="s">
        <v>40</v>
      </c>
      <c r="G205">
        <v>90024</v>
      </c>
      <c r="K205" t="str">
        <f t="shared" si="3"/>
        <v>INSERT INTO address(`id`, `restId`, `street1`,`street2`, `city`, `state`, `zip`, `country`) VALUES (204,'204', '1386 Westwood Blvd','', 'Westwood', 'CA', '90024', '');</v>
      </c>
    </row>
    <row r="206" spans="1:11">
      <c r="A206">
        <v>205</v>
      </c>
      <c r="B206">
        <v>205</v>
      </c>
      <c r="C206" t="s">
        <v>1718</v>
      </c>
      <c r="E206" t="s">
        <v>1377</v>
      </c>
      <c r="G206">
        <v>50125</v>
      </c>
      <c r="H206" t="s">
        <v>1365</v>
      </c>
      <c r="K206" t="str">
        <f t="shared" si="3"/>
        <v>INSERT INTO address(`id`, `restId`, `street1`,`street2`, `city`, `state`, `zip`, `country`) VALUES (205,'205', 'Borgo San Iacopo 62/R','', 'Florence', '', '50125', 'Italy');</v>
      </c>
    </row>
    <row r="207" spans="1:11">
      <c r="A207">
        <v>206</v>
      </c>
      <c r="B207">
        <v>206</v>
      </c>
      <c r="C207" t="s">
        <v>1727</v>
      </c>
      <c r="E207" t="s">
        <v>84</v>
      </c>
      <c r="F207" t="s">
        <v>40</v>
      </c>
      <c r="G207">
        <v>90028</v>
      </c>
      <c r="K207" t="str">
        <f t="shared" si="3"/>
        <v>INSERT INTO address(`id`, `restId`, `street1`,`street2`, `city`, `state`, `zip`, `country`) VALUES (206,'206', '1717 Vine Street','', 'Los Angeles', 'CA', '90028', '');</v>
      </c>
    </row>
    <row r="208" spans="1:11">
      <c r="A208">
        <v>207</v>
      </c>
      <c r="B208">
        <v>207</v>
      </c>
      <c r="C208" t="s">
        <v>1735</v>
      </c>
      <c r="E208" t="s">
        <v>1736</v>
      </c>
      <c r="G208">
        <v>50125</v>
      </c>
      <c r="H208" t="s">
        <v>1365</v>
      </c>
      <c r="K208" t="str">
        <f t="shared" si="3"/>
        <v>INSERT INTO address(`id`, `restId`, `street1`,`street2`, `city`, `state`, `zip`, `country`) VALUES (207,'207', 'Piazza Pitti, 16','', 'Florence ', '', '50125', 'Italy');</v>
      </c>
    </row>
    <row r="209" spans="1:11">
      <c r="A209">
        <v>208</v>
      </c>
      <c r="B209">
        <v>208</v>
      </c>
      <c r="C209" t="s">
        <v>1744</v>
      </c>
      <c r="E209" t="s">
        <v>1377</v>
      </c>
      <c r="G209">
        <v>50125</v>
      </c>
      <c r="H209" t="s">
        <v>1365</v>
      </c>
      <c r="K209" t="str">
        <f t="shared" si="3"/>
        <v>INSERT INTO address(`id`, `restId`, `street1`,`street2`, `city`, `state`, `zip`, `country`) VALUES (208,'208', 'Via Maggio 46R','', 'Florence', '', '50125', 'Italy');</v>
      </c>
    </row>
    <row r="210" spans="1:11">
      <c r="A210">
        <v>209</v>
      </c>
      <c r="B210">
        <v>209</v>
      </c>
      <c r="C210" t="s">
        <v>1750</v>
      </c>
      <c r="E210" t="s">
        <v>197</v>
      </c>
      <c r="F210" t="s">
        <v>40</v>
      </c>
      <c r="G210">
        <v>90401</v>
      </c>
      <c r="K210" t="str">
        <f t="shared" si="3"/>
        <v>INSERT INTO address(`id`, `restId`, `street1`,`street2`, `city`, `state`, `zip`, `country`) VALUES (209,'209', '1104 Wilshire Blvd','', 'Santa Monica', 'CA', '90401', '');</v>
      </c>
    </row>
    <row r="211" spans="1:11">
      <c r="A211">
        <v>210</v>
      </c>
      <c r="B211">
        <v>210</v>
      </c>
      <c r="C211" t="s">
        <v>1761</v>
      </c>
      <c r="E211" t="s">
        <v>1762</v>
      </c>
      <c r="F211" t="s">
        <v>828</v>
      </c>
      <c r="G211" t="s">
        <v>1763</v>
      </c>
      <c r="H211" t="s">
        <v>830</v>
      </c>
      <c r="K211" t="str">
        <f t="shared" si="3"/>
        <v>INSERT INTO address(`id`, `restId`, `street1`,`street2`, `city`, `state`, `zip`, `country`) VALUES (210,'210', '1908 Rosser Ave','', 'Burnaby', 'BC', 'V5C 5Y1', 'Canada');</v>
      </c>
    </row>
    <row r="212" spans="1:11">
      <c r="A212">
        <v>211</v>
      </c>
      <c r="B212">
        <v>211</v>
      </c>
      <c r="C212" t="s">
        <v>1771</v>
      </c>
      <c r="E212" t="s">
        <v>197</v>
      </c>
      <c r="F212" t="s">
        <v>40</v>
      </c>
      <c r="G212">
        <v>90405</v>
      </c>
      <c r="K212" t="str">
        <f t="shared" si="3"/>
        <v>INSERT INTO address(`id`, `restId`, `street1`,`street2`, `city`, `state`, `zip`, `country`) VALUES (211,'211', '2911 Main St','', 'Santa Monica', 'CA', '90405', '');</v>
      </c>
    </row>
    <row r="213" spans="1:11">
      <c r="A213">
        <v>212</v>
      </c>
      <c r="B213">
        <v>212</v>
      </c>
      <c r="C213" t="s">
        <v>1779</v>
      </c>
      <c r="E213" t="s">
        <v>84</v>
      </c>
      <c r="F213" t="s">
        <v>40</v>
      </c>
      <c r="G213">
        <v>90048</v>
      </c>
      <c r="K213" t="str">
        <f t="shared" si="3"/>
        <v>INSERT INTO address(`id`, `restId`, `street1`,`street2`, `city`, `state`, `zip`, `country`) VALUES (212,'212', '8722 W. 3rd Street','', 'Los Angeles', 'CA', '90048', '');</v>
      </c>
    </row>
    <row r="214" spans="1:11">
      <c r="A214">
        <v>213</v>
      </c>
      <c r="B214">
        <v>213</v>
      </c>
      <c r="C214" t="s">
        <v>1789</v>
      </c>
      <c r="E214" t="s">
        <v>84</v>
      </c>
      <c r="F214" t="s">
        <v>40</v>
      </c>
      <c r="G214">
        <v>90057</v>
      </c>
      <c r="K214" t="str">
        <f t="shared" si="3"/>
        <v>INSERT INTO address(`id`, `restId`, `street1`,`street2`, `city`, `state`, `zip`, `country`) VALUES (213,'213', '2501 Wilshire Blvd','', 'Los Angeles', 'CA', '90057', '');</v>
      </c>
    </row>
    <row r="215" spans="1:11">
      <c r="A215">
        <v>214</v>
      </c>
      <c r="B215">
        <v>214</v>
      </c>
      <c r="C215" t="s">
        <v>1796</v>
      </c>
      <c r="E215" t="s">
        <v>827</v>
      </c>
      <c r="F215" t="s">
        <v>828</v>
      </c>
      <c r="G215" t="s">
        <v>1797</v>
      </c>
      <c r="H215" t="s">
        <v>830</v>
      </c>
      <c r="K215" t="str">
        <f t="shared" si="3"/>
        <v>INSERT INTO address(`id`, `restId`, `street1`,`street2`, `city`, `state`, `zip`, `country`) VALUES (214,'214', '900 Seymour Street','', 'Vancouver', 'BC', 'V6B 3L9', 'Canada');</v>
      </c>
    </row>
    <row r="216" spans="1:11">
      <c r="A216">
        <v>215</v>
      </c>
      <c r="B216">
        <v>215</v>
      </c>
      <c r="E216" t="s">
        <v>1807</v>
      </c>
      <c r="G216" t="s">
        <v>1808</v>
      </c>
      <c r="H216" t="s">
        <v>1498</v>
      </c>
      <c r="K216" t="str">
        <f t="shared" si="3"/>
        <v>INSERT INTO address(`id`, `restId`, `street1`,`street2`, `city`, `state`, `zip`, `country`) VALUES (215,'215', '','', 'Nottingham', '', 'NG1 6GN', 'UK');</v>
      </c>
    </row>
    <row r="217" spans="1:11">
      <c r="A217">
        <v>216</v>
      </c>
      <c r="B217">
        <v>216</v>
      </c>
      <c r="E217" t="s">
        <v>1816</v>
      </c>
      <c r="G217" t="s">
        <v>1817</v>
      </c>
      <c r="H217" t="s">
        <v>1498</v>
      </c>
      <c r="K217" t="str">
        <f t="shared" si="3"/>
        <v>INSERT INTO address(`id`, `restId`, `street1`,`street2`, `city`, `state`, `zip`, `country`) VALUES (216,'216', '','', 'Rutland', '', 'LE15 8TH', 'UK');</v>
      </c>
    </row>
    <row r="218" spans="1:11">
      <c r="A218">
        <v>217</v>
      </c>
      <c r="B218">
        <v>217</v>
      </c>
      <c r="C218" t="s">
        <v>1824</v>
      </c>
      <c r="E218" t="s">
        <v>1823</v>
      </c>
      <c r="F218" t="s">
        <v>40</v>
      </c>
      <c r="G218">
        <v>90740</v>
      </c>
      <c r="K218" t="str">
        <f t="shared" si="3"/>
        <v>INSERT INTO address(`id`, `restId`, `street1`,`street2`, `city`, `state`, `zip`, `country`) VALUES (217,'217', '131 ½ Main St.','', 'Seal Beach', 'CA', '90740', '');</v>
      </c>
    </row>
    <row r="219" spans="1:11">
      <c r="A219">
        <v>218</v>
      </c>
      <c r="B219">
        <v>218</v>
      </c>
      <c r="C219" t="s">
        <v>1833</v>
      </c>
      <c r="E219" t="s">
        <v>184</v>
      </c>
      <c r="F219" t="s">
        <v>40</v>
      </c>
      <c r="G219">
        <v>90232</v>
      </c>
      <c r="K219" t="str">
        <f t="shared" si="3"/>
        <v>INSERT INTO address(`id`, `restId`, `street1`,`street2`, `city`, `state`, `zip`, `country`) VALUES (218,'218', '9739 Culver Blvd','', 'Culver City', 'CA', '90232', '');</v>
      </c>
    </row>
    <row r="220" spans="1:11">
      <c r="A220">
        <v>219</v>
      </c>
      <c r="B220">
        <v>219</v>
      </c>
      <c r="C220" t="s">
        <v>1841</v>
      </c>
      <c r="E220" t="s">
        <v>550</v>
      </c>
      <c r="F220" t="s">
        <v>40</v>
      </c>
      <c r="G220">
        <v>90802</v>
      </c>
      <c r="K220" t="str">
        <f t="shared" si="3"/>
        <v>INSERT INTO address(`id`, `restId`, `street1`,`street2`, `city`, `state`, `zip`, `country`) VALUES (219,'219', '210 E 3rd St.','', 'Long Beach', 'CA', '90802', '');</v>
      </c>
    </row>
    <row r="221" spans="1:11">
      <c r="A221">
        <v>220</v>
      </c>
      <c r="B221">
        <v>220</v>
      </c>
      <c r="C221" t="s">
        <v>1846</v>
      </c>
      <c r="E221" t="s">
        <v>1847</v>
      </c>
      <c r="F221" t="s">
        <v>1848</v>
      </c>
      <c r="G221">
        <v>33706</v>
      </c>
      <c r="K221" t="str">
        <f t="shared" si="3"/>
        <v>INSERT INTO address(`id`, `restId`, `street1`,`street2`, `city`, `state`, `zip`, `country`) VALUES (220,'220', '6300 Gulf Blvd.','', 'St. Pete Beach ', 'FL', '33706', '');</v>
      </c>
    </row>
    <row r="222" spans="1:11">
      <c r="A222">
        <v>221</v>
      </c>
      <c r="B222">
        <v>221</v>
      </c>
      <c r="C222" t="s">
        <v>1856</v>
      </c>
      <c r="E222" t="s">
        <v>339</v>
      </c>
      <c r="F222" t="s">
        <v>40</v>
      </c>
      <c r="G222">
        <v>90027</v>
      </c>
      <c r="K222" t="str">
        <f t="shared" si="3"/>
        <v>INSERT INTO address(`id`, `restId`, `street1`,`street2`, `city`, `state`, `zip`, `country`) VALUES (221,'221', '1966 Hillhurst Ave','', 'Los Feliz', 'CA', '90027', '');</v>
      </c>
    </row>
    <row r="223" spans="1:11">
      <c r="A223">
        <v>222</v>
      </c>
      <c r="B223">
        <v>222</v>
      </c>
      <c r="C223" s="3" t="s">
        <v>1864</v>
      </c>
      <c r="E223" s="3" t="s">
        <v>1865</v>
      </c>
      <c r="H223" s="3" t="s">
        <v>1866</v>
      </c>
      <c r="K223" t="str">
        <f t="shared" si="3"/>
        <v>INSERT INTO address(`id`, `restId`, `street1`,`street2`, `city`, `state`, `zip`, `country`) VALUES (222,'222', '68 Adrianou &amp; Eolou','', 'Athens', '', '', 'Greece');</v>
      </c>
    </row>
    <row r="224" spans="1:11">
      <c r="A224">
        <v>223</v>
      </c>
      <c r="B224">
        <v>223</v>
      </c>
      <c r="C224" t="s">
        <v>1873</v>
      </c>
      <c r="E224" s="3" t="s">
        <v>300</v>
      </c>
      <c r="F224" s="3" t="s">
        <v>40</v>
      </c>
      <c r="G224">
        <v>90245</v>
      </c>
      <c r="K224" t="str">
        <f t="shared" si="3"/>
        <v>INSERT INTO address(`id`, `restId`, `street1`,`street2`, `city`, `state`, `zip`, `country`) VALUES (223,'223', '422 Main Street','', 'El Segundo', 'CA', '90245', '');</v>
      </c>
    </row>
    <row r="225" spans="1:11">
      <c r="A225">
        <v>224</v>
      </c>
      <c r="B225">
        <v>224</v>
      </c>
      <c r="C225" s="16" t="s">
        <v>1881</v>
      </c>
      <c r="E225" s="3" t="s">
        <v>560</v>
      </c>
      <c r="F225" s="3" t="s">
        <v>40</v>
      </c>
      <c r="G225">
        <v>90266</v>
      </c>
      <c r="K225" t="str">
        <f t="shared" si="3"/>
        <v>INSERT INTO address(`id`, `restId`, `street1`,`street2`, `city`, `state`, `zip`, `country`) VALUES (224,'224', '924 N. Sepulveda Blvd. ','', 'Manhattan Beach', 'CA', '90266', '');</v>
      </c>
    </row>
    <row r="226" spans="1:11">
      <c r="A226">
        <v>225</v>
      </c>
      <c r="B226">
        <v>225</v>
      </c>
      <c r="C226" t="s">
        <v>1889</v>
      </c>
      <c r="E226" s="3" t="s">
        <v>84</v>
      </c>
      <c r="F226" s="3" t="s">
        <v>40</v>
      </c>
      <c r="G226">
        <v>90029</v>
      </c>
      <c r="K226" t="str">
        <f t="shared" si="3"/>
        <v>INSERT INTO address(`id`, `restId`, `street1`,`street2`, `city`, `state`, `zip`, `country`) VALUES (225,'225', '4854 Fountain Avenue','', 'Los Angeles', 'CA', '90029', '');</v>
      </c>
    </row>
    <row r="227" spans="1:11">
      <c r="A227">
        <v>226</v>
      </c>
      <c r="B227">
        <v>226</v>
      </c>
      <c r="C227" t="s">
        <v>1897</v>
      </c>
      <c r="E227" s="3" t="s">
        <v>197</v>
      </c>
      <c r="F227" s="3" t="s">
        <v>40</v>
      </c>
      <c r="G227">
        <v>90405</v>
      </c>
      <c r="K227" t="str">
        <f t="shared" si="3"/>
        <v>INSERT INTO address(`id`, `restId`, `street1`,`street2`, `city`, `state`, `zip`, `country`) VALUES (226,'226', '2820 Main Street','', 'Santa Monica', 'CA', '90405', '');</v>
      </c>
    </row>
    <row r="228" spans="1:11">
      <c r="A228">
        <v>227</v>
      </c>
      <c r="B228">
        <v>227</v>
      </c>
      <c r="C228" t="s">
        <v>1907</v>
      </c>
      <c r="E228" s="3" t="s">
        <v>84</v>
      </c>
      <c r="F228" s="3" t="s">
        <v>40</v>
      </c>
      <c r="G228">
        <v>90012</v>
      </c>
      <c r="K228" t="str">
        <f t="shared" si="3"/>
        <v>INSERT INTO address(`id`, `restId`, `street1`,`street2`, `city`, `state`, `zip`, `country`) VALUES (227,'227', '422 E. 1st St','', 'Los Angeles', 'CA', '90012', '');</v>
      </c>
    </row>
    <row r="229" spans="1:11">
      <c r="A229">
        <v>228</v>
      </c>
      <c r="B229">
        <v>228</v>
      </c>
      <c r="C229" t="s">
        <v>1915</v>
      </c>
      <c r="E229" s="3" t="s">
        <v>84</v>
      </c>
      <c r="F229" s="3" t="s">
        <v>40</v>
      </c>
      <c r="G229">
        <v>90068</v>
      </c>
      <c r="K229" t="str">
        <f t="shared" si="3"/>
        <v>INSERT INTO address(`id`, `restId`, `street1`,`street2`, `city`, `state`, `zip`, `country`) VALUES (228,'228', '5925 Franklin Avenue','', 'Los Angeles', 'CA', '90068', '');</v>
      </c>
    </row>
    <row r="230" spans="1:11">
      <c r="A230">
        <v>229</v>
      </c>
      <c r="B230">
        <v>229</v>
      </c>
      <c r="C230" t="s">
        <v>1923</v>
      </c>
      <c r="E230" s="3" t="s">
        <v>84</v>
      </c>
      <c r="F230" s="3" t="s">
        <v>40</v>
      </c>
      <c r="G230">
        <v>90013</v>
      </c>
      <c r="K230" t="str">
        <f t="shared" si="3"/>
        <v>INSERT INTO address(`id`, `restId`, `street1`,`street2`, `city`, `state`, `zip`, `country`) VALUES (229,'229', '426 S Main St','', 'Los Angeles', 'CA', '90013', '');</v>
      </c>
    </row>
    <row r="231" spans="1:11">
      <c r="A231">
        <v>230</v>
      </c>
      <c r="B231">
        <v>230</v>
      </c>
      <c r="C231" t="s">
        <v>1930</v>
      </c>
      <c r="E231" s="3" t="s">
        <v>84</v>
      </c>
      <c r="F231" s="3" t="s">
        <v>40</v>
      </c>
      <c r="G231">
        <v>90029</v>
      </c>
      <c r="K231" t="str">
        <f t="shared" si="3"/>
        <v>INSERT INTO address(`id`, `restId`, `street1`,`street2`, `city`, `state`, `zip`, `country`) VALUES (230,'230', '4019 W Sunset Blvd','', 'Los Angeles', 'CA', '90029', '');</v>
      </c>
    </row>
    <row r="232" spans="1:11">
      <c r="A232">
        <v>231</v>
      </c>
      <c r="B232">
        <v>231</v>
      </c>
      <c r="C232" t="s">
        <v>1934</v>
      </c>
      <c r="E232" s="3" t="s">
        <v>84</v>
      </c>
      <c r="F232" s="3" t="s">
        <v>40</v>
      </c>
      <c r="G232">
        <v>90036</v>
      </c>
      <c r="K232" t="str">
        <f t="shared" si="3"/>
        <v>INSERT INTO address(`id`, `restId`, `street1`,`street2`, `city`, `state`, `zip`, `country`) VALUES (231,'231', '615 N. La Brea Avenue','', 'Los Angeles', 'CA', '90036', '');</v>
      </c>
    </row>
    <row r="233" spans="1:11">
      <c r="A233">
        <v>232</v>
      </c>
      <c r="B233">
        <v>232</v>
      </c>
      <c r="C233" t="s">
        <v>1943</v>
      </c>
      <c r="E233" s="3" t="s">
        <v>84</v>
      </c>
      <c r="F233" s="3" t="s">
        <v>40</v>
      </c>
      <c r="G233">
        <v>90036</v>
      </c>
      <c r="K233" t="str">
        <f t="shared" si="3"/>
        <v>INSERT INTO address(`id`, `restId`, `street1`,`street2`, `city`, `state`, `zip`, `country`) VALUES (232,'232', '148 S La Brea Ave','', 'Los Angeles', 'CA', '90036', '');</v>
      </c>
    </row>
    <row r="234" spans="1:11">
      <c r="A234">
        <v>233</v>
      </c>
      <c r="B234">
        <v>233</v>
      </c>
      <c r="C234" t="s">
        <v>1951</v>
      </c>
      <c r="E234" s="3" t="s">
        <v>594</v>
      </c>
      <c r="F234" s="3" t="s">
        <v>40</v>
      </c>
      <c r="G234">
        <v>91101</v>
      </c>
      <c r="K234" t="str">
        <f t="shared" si="3"/>
        <v>INSERT INTO address(`id`, `restId`, `street1`,`street2`, `city`, `state`, `zip`, `country`) VALUES (233,'233', '336 S Lake Ave','', 'Pasadena', 'CA', '91101', '');</v>
      </c>
    </row>
    <row r="235" spans="1:11">
      <c r="A235">
        <v>234</v>
      </c>
      <c r="B235">
        <v>234</v>
      </c>
      <c r="C235" t="s">
        <v>1961</v>
      </c>
      <c r="E235" s="3" t="s">
        <v>84</v>
      </c>
      <c r="F235" s="3" t="s">
        <v>40</v>
      </c>
      <c r="G235">
        <v>90004</v>
      </c>
      <c r="K235" t="str">
        <f t="shared" si="3"/>
        <v>INSERT INTO address(`id`, `restId`, `street1`,`street2`, `city`, `state`, `zip`, `country`) VALUES (234,'234', '107 N Larchmont Blvd','', 'Los Angeles', 'CA', '90004', '');</v>
      </c>
    </row>
    <row r="236" spans="1:11">
      <c r="A236">
        <v>235</v>
      </c>
      <c r="B236">
        <v>235</v>
      </c>
      <c r="C236" t="s">
        <v>1970</v>
      </c>
      <c r="E236" t="s">
        <v>1971</v>
      </c>
      <c r="F236" s="3" t="s">
        <v>1848</v>
      </c>
      <c r="G236">
        <v>32459</v>
      </c>
      <c r="K236" t="str">
        <f t="shared" si="3"/>
        <v>INSERT INTO address(`id`, `restId`, `street1`,`street2`, `city`, `state`, `zip`, `country`) VALUES (235,'235', '3295 W County Highway 30A','', 'Santa Rosa Beach', 'FL', '32459', '');</v>
      </c>
    </row>
    <row r="237" spans="1:11">
      <c r="A237">
        <v>236</v>
      </c>
      <c r="B237">
        <v>236</v>
      </c>
      <c r="C237" t="s">
        <v>1980</v>
      </c>
      <c r="E237" t="s">
        <v>84</v>
      </c>
      <c r="F237" s="3" t="s">
        <v>40</v>
      </c>
      <c r="G237">
        <v>90038</v>
      </c>
      <c r="K237" t="str">
        <f t="shared" si="3"/>
        <v>INSERT INTO address(`id`, `restId`, `street1`,`street2`, `city`, `state`, `zip`, `country`) VALUES (236,'236', '5601 Melrose Avenue','', 'Los Angeles', 'CA', '90038', '');</v>
      </c>
    </row>
    <row r="238" spans="1:11">
      <c r="A238">
        <v>237</v>
      </c>
      <c r="B238">
        <v>237</v>
      </c>
      <c r="C238" t="s">
        <v>1989</v>
      </c>
      <c r="E238" t="s">
        <v>571</v>
      </c>
      <c r="F238" s="3" t="s">
        <v>40</v>
      </c>
      <c r="G238">
        <v>90291</v>
      </c>
      <c r="K238" t="str">
        <f t="shared" si="3"/>
        <v>INSERT INTO address(`id`, `restId`, `street1`,`street2`, `city`, `state`, `zip`, `country`) VALUES (237,'237', '2 Rose Ave','', 'Venice', 'CA', '90291', '');</v>
      </c>
    </row>
    <row r="239" spans="1:11">
      <c r="A239">
        <v>238</v>
      </c>
      <c r="B239">
        <v>238</v>
      </c>
      <c r="C239" t="s">
        <v>1998</v>
      </c>
      <c r="E239" t="s">
        <v>1999</v>
      </c>
      <c r="F239" s="3" t="s">
        <v>2000</v>
      </c>
      <c r="G239">
        <v>74105</v>
      </c>
      <c r="K239" t="str">
        <f t="shared" si="3"/>
        <v>INSERT INTO address(`id`, `restId`, `street1`,`street2`, `city`, `state`, `zip`, `country`) VALUES (238,'238', '3807-F S. Peoria Ave','', 'Tulsa', 'OK', '74105', '');</v>
      </c>
    </row>
    <row r="240" spans="1:11">
      <c r="A240">
        <v>239</v>
      </c>
      <c r="B240">
        <v>239</v>
      </c>
      <c r="C240" t="s">
        <v>2009</v>
      </c>
      <c r="E240" t="s">
        <v>2010</v>
      </c>
      <c r="F240" s="3" t="s">
        <v>40</v>
      </c>
      <c r="G240">
        <v>93440</v>
      </c>
      <c r="K240" t="str">
        <f t="shared" si="3"/>
        <v>INSERT INTO address(`id`, `restId`, `street1`,`street2`, `city`, `state`, `zip`, `country`) VALUES (239,'239', '225 W. Bell St.','', 'Los Alamos', 'CA', '93440', '');</v>
      </c>
    </row>
    <row r="241" spans="1:11">
      <c r="A241">
        <v>240</v>
      </c>
      <c r="B241">
        <v>240</v>
      </c>
      <c r="C241" t="s">
        <v>2017</v>
      </c>
      <c r="E241" t="s">
        <v>2018</v>
      </c>
      <c r="F241" s="3" t="s">
        <v>40</v>
      </c>
      <c r="G241">
        <v>92262</v>
      </c>
      <c r="K241" t="str">
        <f t="shared" si="3"/>
        <v>INSERT INTO address(`id`, `restId`, `street1`,`street2`, `city`, `state`, `zip`, `country`) VALUES (240,'240', '222 S Palm Canyon Dr','', 'Palm Springs', 'CA', '92262', '');</v>
      </c>
    </row>
    <row r="242" spans="1:11">
      <c r="A242">
        <v>241</v>
      </c>
      <c r="B242">
        <v>241</v>
      </c>
      <c r="C242" t="s">
        <v>2026</v>
      </c>
      <c r="E242" t="s">
        <v>571</v>
      </c>
      <c r="F242" s="3" t="s">
        <v>40</v>
      </c>
      <c r="G242">
        <v>90291</v>
      </c>
      <c r="K242" t="str">
        <f t="shared" si="3"/>
        <v>INSERT INTO address(`id`, `restId`, `street1`,`street2`, `city`, `state`, `zip`, `country`) VALUES (241,'241', '1717 Lincoln Blvd.','', 'Venice', 'CA', '90291', '');</v>
      </c>
    </row>
    <row r="243" spans="1:11">
      <c r="A243">
        <v>242</v>
      </c>
      <c r="B243">
        <v>242</v>
      </c>
      <c r="C243" t="s">
        <v>2033</v>
      </c>
      <c r="E243" t="s">
        <v>2018</v>
      </c>
      <c r="F243" s="3" t="s">
        <v>40</v>
      </c>
      <c r="G243">
        <v>92262</v>
      </c>
      <c r="K243" t="str">
        <f t="shared" si="3"/>
        <v>INSERT INTO address(`id`, `restId`, `street1`,`street2`, `city`, `state`, `zip`, `country`) VALUES (242,'242', '200 S. Palm Canyon Dr','', 'Palm Springs', 'CA', '92262', '');</v>
      </c>
    </row>
    <row r="244" spans="1:11">
      <c r="A244">
        <v>243</v>
      </c>
      <c r="B244">
        <v>243</v>
      </c>
      <c r="C244" s="4" t="s">
        <v>2042</v>
      </c>
      <c r="E244" s="3" t="s">
        <v>84</v>
      </c>
      <c r="F244" s="3" t="s">
        <v>40</v>
      </c>
      <c r="G244">
        <v>90013</v>
      </c>
      <c r="K244" t="str">
        <f t="shared" si="3"/>
        <v>INSERT INTO address(`id`, `restId`, `street1`,`street2`, `city`, `state`, `zip`, `country`) VALUES (243,'243', '448 South Hill Street','', 'Los Angeles', 'CA', '90013', '');</v>
      </c>
    </row>
    <row r="245" spans="1:11">
      <c r="A245">
        <v>244</v>
      </c>
      <c r="B245">
        <v>244</v>
      </c>
      <c r="C245" t="s">
        <v>2052</v>
      </c>
      <c r="E245" s="3" t="s">
        <v>505</v>
      </c>
      <c r="F245" s="3" t="s">
        <v>40</v>
      </c>
      <c r="G245">
        <v>90036</v>
      </c>
      <c r="K245" t="str">
        <f t="shared" si="3"/>
        <v>INSERT INTO address(`id`, `restId`, `street1`,`street2`, `city`, `state`, `zip`, `country`) VALUES (244,'244', '641 North Highland Avenue','', 'Los Angeles ', 'CA', '90036', '');</v>
      </c>
    </row>
    <row r="246" spans="1:11">
      <c r="A246">
        <v>245</v>
      </c>
      <c r="B246">
        <v>245</v>
      </c>
      <c r="C246" t="s">
        <v>2061</v>
      </c>
      <c r="H246" t="s">
        <v>2060</v>
      </c>
      <c r="K246" t="str">
        <f t="shared" si="3"/>
        <v>INSERT INTO address(`id`, `restId`, `street1`,`street2`, `city`, `state`, `zip`, `country`) VALUES (245,'245', '10 Bayfront Avenue','', '', '', '', 'Singapore');</v>
      </c>
    </row>
    <row r="247" spans="1:11">
      <c r="A247">
        <v>246</v>
      </c>
      <c r="B247">
        <v>246</v>
      </c>
      <c r="C247" t="s">
        <v>2067</v>
      </c>
      <c r="E247" t="s">
        <v>84</v>
      </c>
      <c r="F247" t="s">
        <v>40</v>
      </c>
      <c r="G247">
        <v>90048</v>
      </c>
      <c r="K247" t="str">
        <f t="shared" si="3"/>
        <v>INSERT INTO address(`id`, `restId`, `street1`,`street2`, `city`, `state`, `zip`, `country`) VALUES (246,'246', '8432 West 3rd Street','', 'Los Angeles', 'CA', '90048', '');</v>
      </c>
    </row>
    <row r="248" spans="1:11">
      <c r="A248">
        <v>247</v>
      </c>
      <c r="B248">
        <v>247</v>
      </c>
      <c r="C248" t="s">
        <v>2076</v>
      </c>
      <c r="E248" t="s">
        <v>184</v>
      </c>
      <c r="F248" t="s">
        <v>40</v>
      </c>
      <c r="G248">
        <v>90232</v>
      </c>
      <c r="K248" t="str">
        <f t="shared" si="3"/>
        <v>INSERT INTO address(`id`, `restId`, `street1`,`street2`, `city`, `state`, `zip`, `country`) VALUES (247,'247', '9546 Washington Blvd','', 'Culver City', 'CA', '90232', '');</v>
      </c>
    </row>
    <row r="249" spans="1:11">
      <c r="A249">
        <v>248</v>
      </c>
      <c r="B249">
        <v>248</v>
      </c>
      <c r="C249" t="s">
        <v>2087</v>
      </c>
      <c r="E249" t="s">
        <v>84</v>
      </c>
      <c r="F249" t="s">
        <v>40</v>
      </c>
      <c r="G249">
        <v>90066</v>
      </c>
      <c r="K249" t="str">
        <f t="shared" si="3"/>
        <v>INSERT INTO address(`id`, `restId`, `street1`,`street2`, `city`, `state`, `zip`, `country`) VALUES (248,'248', '12236 Washington Blvd.','', 'Los Angeles', 'CA', '90066', '');</v>
      </c>
    </row>
    <row r="250" spans="1:11">
      <c r="A250">
        <v>249</v>
      </c>
      <c r="B250">
        <v>249</v>
      </c>
      <c r="C250" t="s">
        <v>2095</v>
      </c>
      <c r="E250" t="s">
        <v>84</v>
      </c>
      <c r="F250" t="s">
        <v>40</v>
      </c>
      <c r="G250">
        <v>90066</v>
      </c>
      <c r="K250" t="str">
        <f t="shared" si="3"/>
        <v>INSERT INTO address(`id`, `restId`, `street1`,`street2`, `city`, `state`, `zip`, `country`) VALUES (249,'249', '12000 W. Washington Blvd','', 'Los Angeles', 'CA', '90066', '');</v>
      </c>
    </row>
    <row r="251" spans="1:11">
      <c r="A251">
        <v>250</v>
      </c>
      <c r="B251">
        <v>250</v>
      </c>
      <c r="C251" t="s">
        <v>2102</v>
      </c>
      <c r="E251" t="s">
        <v>571</v>
      </c>
      <c r="F251" t="s">
        <v>40</v>
      </c>
      <c r="G251">
        <v>90291</v>
      </c>
      <c r="K251" t="str">
        <f t="shared" si="3"/>
        <v>INSERT INTO address(`id`, `restId`, `street1`,`street2`, `city`, `state`, `zip`, `country`) VALUES (250,'250', '1429 Abbot Kinney Blvd','', 'Venice', 'CA', '90291', '');</v>
      </c>
    </row>
    <row r="252" spans="1:11">
      <c r="A252">
        <v>251</v>
      </c>
      <c r="B252">
        <v>251</v>
      </c>
      <c r="C252" t="s">
        <v>2109</v>
      </c>
      <c r="E252" t="s">
        <v>571</v>
      </c>
      <c r="F252" t="s">
        <v>40</v>
      </c>
      <c r="G252">
        <v>90291</v>
      </c>
      <c r="K252" t="str">
        <f t="shared" si="3"/>
        <v>INSERT INTO address(`id`, `restId`, `street1`,`street2`, `city`, `state`, `zip`, `country`) VALUES (251,'251', '1633 Abbot Kinney Blvd.','', 'Venice', 'CA', '90291', '');</v>
      </c>
    </row>
    <row r="253" spans="1:11">
      <c r="A253">
        <v>252</v>
      </c>
      <c r="B253">
        <v>252</v>
      </c>
      <c r="C253" t="s">
        <v>2118</v>
      </c>
      <c r="E253" t="s">
        <v>1344</v>
      </c>
      <c r="F253" t="s">
        <v>1345</v>
      </c>
      <c r="G253">
        <v>77056</v>
      </c>
      <c r="K253" t="str">
        <f t="shared" si="3"/>
        <v>INSERT INTO address(`id`, `restId`, `street1`,`street2`, `city`, `state`, `zip`, `country`) VALUES (252,'252', '1101-18 Uptown Park Blvd.','', 'Houston', 'TX', '77056', '');</v>
      </c>
    </row>
    <row r="254" spans="1:11">
      <c r="A254">
        <v>253</v>
      </c>
      <c r="B254">
        <v>253</v>
      </c>
      <c r="C254" t="s">
        <v>2127</v>
      </c>
      <c r="E254" t="s">
        <v>1344</v>
      </c>
      <c r="F254" t="s">
        <v>1345</v>
      </c>
      <c r="G254">
        <v>77098</v>
      </c>
      <c r="K254" t="str">
        <f t="shared" si="3"/>
        <v>INSERT INTO address(`id`, `restId`, `street1`,`street2`, `city`, `state`, `zip`, `country`) VALUES (253,'253', '2409 West Alabama St.','', 'Houston', 'TX', '77098', '');</v>
      </c>
    </row>
    <row r="255" spans="1:11">
      <c r="A255">
        <v>254</v>
      </c>
      <c r="B255">
        <v>254</v>
      </c>
      <c r="C255" t="s">
        <v>2135</v>
      </c>
      <c r="E255" t="s">
        <v>1344</v>
      </c>
      <c r="F255" t="s">
        <v>1345</v>
      </c>
      <c r="G255">
        <v>77024</v>
      </c>
      <c r="K255" t="str">
        <f t="shared" si="3"/>
        <v>INSERT INTO address(`id`, `restId`, `street1`,`street2`, `city`, `state`, `zip`, `country`) VALUES (254,'254', '818 Town and Country','', 'Houston', 'TX', '77024', '');</v>
      </c>
    </row>
    <row r="256" spans="1:11">
      <c r="A256">
        <v>255</v>
      </c>
      <c r="B256">
        <v>255</v>
      </c>
      <c r="C256" t="s">
        <v>2142</v>
      </c>
      <c r="E256" t="s">
        <v>1344</v>
      </c>
      <c r="F256" t="s">
        <v>1345</v>
      </c>
      <c r="G256">
        <v>77007</v>
      </c>
      <c r="K256" t="str">
        <f t="shared" si="3"/>
        <v>INSERT INTO address(`id`, `restId`, `street1`,`street2`, `city`, `state`, `zip`, `country`) VALUES (255,'255', '4720 Washington Avenue','', 'Houston', 'TX', '77007', '');</v>
      </c>
    </row>
    <row r="257" spans="1:11">
      <c r="A257">
        <v>256</v>
      </c>
      <c r="B257">
        <v>256</v>
      </c>
      <c r="C257" t="s">
        <v>2151</v>
      </c>
      <c r="E257" t="s">
        <v>2150</v>
      </c>
      <c r="F257" t="s">
        <v>1345</v>
      </c>
      <c r="G257">
        <v>78701</v>
      </c>
      <c r="K257" t="str">
        <f t="shared" si="3"/>
        <v>INSERT INTO address(`id`, `restId`, `street1`,`street2`, `city`, `state`, `zip`, `country`) VALUES (256,'256', '207 San Jacinto Boulevard','', 'Austin', 'TX', '78701', '');</v>
      </c>
    </row>
    <row r="258" spans="1:11">
      <c r="A258">
        <v>257</v>
      </c>
      <c r="B258">
        <v>257</v>
      </c>
      <c r="C258" t="s">
        <v>2159</v>
      </c>
      <c r="E258" t="s">
        <v>2158</v>
      </c>
      <c r="F258" t="s">
        <v>1345</v>
      </c>
      <c r="G258">
        <v>78209</v>
      </c>
      <c r="K258" t="str">
        <f t="shared" ref="K258:K321" si="4">"INSERT INTO address(`id`, `restId`, `street1`,`street2`, `city`, `state`, `zip`, `country`) VALUES ("&amp; A258 &amp; ","&amp; CONCATENATE("'",B258,"'") &amp;", "&amp; CONCATENATE("'",C258,"'") &amp; ","&amp;CONCATENATE("'", D258,"'") &amp; ", " &amp; CONCATENATE("'",E258,"'") &amp; ", " &amp; CONCATENATE("'",F258,"'") &amp; ", " &amp; CONCATENATE("'",G258,"'") &amp; ", " &amp; CONCATENATE("'",H258,"'") &amp; ");"</f>
        <v>INSERT INTO address(`id`, `restId`, `street1`,`street2`, `city`, `state`, `zip`, `country`) VALUES (257,'257', '340 East Basse Rd.','', 'San Antonio', 'TX', '78209', '');</v>
      </c>
    </row>
    <row r="259" spans="1:11">
      <c r="A259">
        <v>258</v>
      </c>
      <c r="B259">
        <v>258</v>
      </c>
      <c r="C259" t="s">
        <v>2168</v>
      </c>
      <c r="E259" t="s">
        <v>84</v>
      </c>
      <c r="F259" t="s">
        <v>40</v>
      </c>
      <c r="G259">
        <v>90028</v>
      </c>
      <c r="K259" t="str">
        <f t="shared" si="4"/>
        <v>INSERT INTO address(`id`, `restId`, `street1`,`street2`, `city`, `state`, `zip`, `country`) VALUES (258,'258', '5923 Franklin Avenue','', 'Los Angeles', 'CA', '90028', '');</v>
      </c>
    </row>
    <row r="260" spans="1:11">
      <c r="A260">
        <v>259</v>
      </c>
      <c r="B260">
        <v>259</v>
      </c>
      <c r="C260" t="s">
        <v>2176</v>
      </c>
      <c r="E260" t="s">
        <v>84</v>
      </c>
      <c r="F260" t="s">
        <v>40</v>
      </c>
      <c r="G260">
        <v>90046</v>
      </c>
      <c r="K260" t="str">
        <f t="shared" si="4"/>
        <v>INSERT INTO address(`id`, `restId`, `street1`,`street2`, `city`, `state`, `zip`, `country`) VALUES (259,'259', '7250 Melrose Ave','', 'Los Angeles', 'CA', '90046', '');</v>
      </c>
    </row>
    <row r="261" spans="1:11">
      <c r="A261">
        <v>260</v>
      </c>
      <c r="B261">
        <v>260</v>
      </c>
      <c r="C261" t="s">
        <v>2186</v>
      </c>
      <c r="E261" t="s">
        <v>2187</v>
      </c>
      <c r="F261" t="s">
        <v>2188</v>
      </c>
      <c r="G261">
        <v>63301</v>
      </c>
      <c r="K261" t="str">
        <f t="shared" si="4"/>
        <v>INSERT INTO address(`id`, `restId`, `street1`,`street2`, `city`, `state`, `zip`, `country`) VALUES (260,'260', '108 South Main Street','', 'St. Charles', 'MO', '63301', '');</v>
      </c>
    </row>
    <row r="262" spans="1:11">
      <c r="A262">
        <v>261</v>
      </c>
      <c r="B262">
        <v>261</v>
      </c>
      <c r="C262" s="17" t="s">
        <v>2195</v>
      </c>
      <c r="E262" s="3" t="s">
        <v>84</v>
      </c>
      <c r="F262" s="3" t="s">
        <v>40</v>
      </c>
      <c r="G262">
        <v>90036</v>
      </c>
      <c r="K262" t="str">
        <f t="shared" si="4"/>
        <v>INSERT INTO address(`id`, `restId`, `street1`,`street2`, `city`, `state`, `zip`, `country`) VALUES (261,'261', '7675 Beverly Blvd','', 'Los Angeles', 'CA', '90036', '');</v>
      </c>
    </row>
    <row r="263" spans="1:11">
      <c r="A263">
        <v>262</v>
      </c>
      <c r="B263">
        <v>262</v>
      </c>
      <c r="C263" s="3" t="s">
        <v>2204</v>
      </c>
      <c r="E263" s="3" t="s">
        <v>2205</v>
      </c>
      <c r="F263" s="3" t="s">
        <v>40</v>
      </c>
      <c r="G263">
        <v>93428</v>
      </c>
      <c r="K263" t="str">
        <f t="shared" si="4"/>
        <v>INSERT INTO address(`id`, `restId`, `street1`,`street2`, `city`, `state`, `zip`, `country`) VALUES (262,'262', '6550 Moonstone Beach Drive','', 'Cambria', 'CA', '93428', '');</v>
      </c>
    </row>
    <row r="264" spans="1:11">
      <c r="A264">
        <v>263</v>
      </c>
      <c r="B264">
        <v>263</v>
      </c>
      <c r="C264" s="3" t="s">
        <v>2214</v>
      </c>
      <c r="E264" s="3" t="s">
        <v>2215</v>
      </c>
      <c r="F264" s="3" t="s">
        <v>2216</v>
      </c>
      <c r="G264" s="3" t="s">
        <v>1149</v>
      </c>
      <c r="K264" t="str">
        <f t="shared" si="4"/>
        <v>INSERT INTO address(`id`, `restId`, `street1`,`street2`, `city`, `state`, `zip`, `country`) VALUES (263,'263', 'George Parks Highway','', 'Denali National Park and Preserve', 'AK', '-', '');</v>
      </c>
    </row>
    <row r="265" spans="1:11">
      <c r="A265">
        <v>264</v>
      </c>
      <c r="B265">
        <v>264</v>
      </c>
      <c r="C265" s="3" t="s">
        <v>2223</v>
      </c>
      <c r="E265" s="3" t="s">
        <v>1377</v>
      </c>
      <c r="G265" s="3">
        <v>50122</v>
      </c>
      <c r="H265" s="3" t="s">
        <v>1365</v>
      </c>
      <c r="K265" t="str">
        <f t="shared" si="4"/>
        <v>INSERT INTO address(`id`, `restId`, `street1`,`street2`, `city`, `state`, `zip`, `country`) VALUES (264,'264', 'Via dè Macci, 113','', 'Florence', '', '50122', 'Italy');</v>
      </c>
    </row>
    <row r="266" spans="1:11">
      <c r="A266">
        <v>265</v>
      </c>
      <c r="B266">
        <v>265</v>
      </c>
      <c r="C266" s="13" t="s">
        <v>2231</v>
      </c>
      <c r="E266" s="3" t="s">
        <v>385</v>
      </c>
      <c r="F266" s="3" t="s">
        <v>386</v>
      </c>
      <c r="G266" s="3">
        <v>10011</v>
      </c>
      <c r="K266" t="str">
        <f t="shared" si="4"/>
        <v>INSERT INTO address(`id`, `restId`, `street1`,`street2`, `city`, `state`, `zip`, `country`) VALUES (265,'265', '110 Waverly Pl','', 'New York', 'NY', '10011', '');</v>
      </c>
    </row>
    <row r="267" spans="1:11">
      <c r="A267">
        <v>266</v>
      </c>
      <c r="B267">
        <v>266</v>
      </c>
      <c r="C267" s="3" t="s">
        <v>2240</v>
      </c>
      <c r="E267" s="3" t="s">
        <v>374</v>
      </c>
      <c r="F267" s="3" t="s">
        <v>376</v>
      </c>
      <c r="G267" s="3">
        <v>89109</v>
      </c>
      <c r="K267" t="str">
        <f t="shared" si="4"/>
        <v>INSERT INTO address(`id`, `restId`, `street1`,`street2`, `city`, `state`, `zip`, `country`) VALUES (266,'266', '3355 Las Vegas Blvd','', 'Las Vegas', 'NV', '89109', '');</v>
      </c>
    </row>
    <row r="268" spans="1:11">
      <c r="A268">
        <v>267</v>
      </c>
      <c r="B268">
        <v>267</v>
      </c>
      <c r="C268" s="3" t="s">
        <v>2248</v>
      </c>
      <c r="E268" s="3" t="s">
        <v>385</v>
      </c>
      <c r="F268" s="3" t="s">
        <v>386</v>
      </c>
      <c r="G268" s="3">
        <v>10036</v>
      </c>
      <c r="K268" t="str">
        <f t="shared" si="4"/>
        <v>INSERT INTO address(`id`, `restId`, `street1`,`street2`, `city`, `state`, `zip`, `country`) VALUES (267,'267', '402 W. 43rd Street','', 'New York', 'NY', '10036', '');</v>
      </c>
    </row>
    <row r="269" spans="1:11">
      <c r="A269">
        <v>268</v>
      </c>
      <c r="B269">
        <v>268</v>
      </c>
      <c r="C269" s="3" t="s">
        <v>2256</v>
      </c>
      <c r="E269" s="3" t="s">
        <v>385</v>
      </c>
      <c r="F269" s="3" t="s">
        <v>386</v>
      </c>
      <c r="G269" s="3">
        <v>10022</v>
      </c>
      <c r="K269" t="str">
        <f t="shared" si="4"/>
        <v>INSERT INTO address(`id`, `restId`, `street1`,`street2`, `city`, `state`, `zip`, `country`) VALUES (268,'268', '243 East 58th Street','', 'New York', 'NY', '10022', '');</v>
      </c>
    </row>
    <row r="270" spans="1:11">
      <c r="A270">
        <v>269</v>
      </c>
      <c r="B270">
        <v>269</v>
      </c>
      <c r="C270" s="3" t="s">
        <v>2266</v>
      </c>
      <c r="E270" s="3" t="s">
        <v>2267</v>
      </c>
      <c r="F270" s="3" t="s">
        <v>386</v>
      </c>
      <c r="G270" s="3">
        <v>14202</v>
      </c>
      <c r="K270" t="str">
        <f t="shared" si="4"/>
        <v>INSERT INTO address(`id`, `restId`, `street1`,`street2`, `city`, `state`, `zip`, `country`) VALUES (269,'269', '200 Delaware Ave','', 'Buffalo', 'NY', '14202', '');</v>
      </c>
    </row>
    <row r="271" spans="1:11">
      <c r="A271">
        <v>270</v>
      </c>
      <c r="B271">
        <v>270</v>
      </c>
      <c r="C271" t="s">
        <v>2278</v>
      </c>
      <c r="E271" s="3" t="s">
        <v>385</v>
      </c>
      <c r="F271" s="3" t="s">
        <v>386</v>
      </c>
      <c r="G271" s="3">
        <v>10012</v>
      </c>
      <c r="K271" t="str">
        <f t="shared" si="4"/>
        <v>INSERT INTO address(`id`, `restId`, `street1`,`street2`, `city`, `state`, `zip`, `country`) VALUES (270,'270', '170 Thompson Street','', 'New York', 'NY', '10012', '');</v>
      </c>
    </row>
    <row r="272" spans="1:11">
      <c r="A272">
        <v>271</v>
      </c>
      <c r="B272">
        <v>271</v>
      </c>
      <c r="C272" t="s">
        <v>5789</v>
      </c>
      <c r="E272" s="3" t="s">
        <v>2286</v>
      </c>
      <c r="H272" t="s">
        <v>2286</v>
      </c>
      <c r="K272" t="str">
        <f t="shared" si="4"/>
        <v>INSERT INTO address(`id`, `restId`, `street1`,`street2`, `city`, `state`, `zip`, `country`) VALUES (271,'271', '31 Queen''s Road Central','', 'Hong Kong', '', '', 'Hong Kong');</v>
      </c>
    </row>
    <row r="273" spans="1:11">
      <c r="A273">
        <v>272</v>
      </c>
      <c r="B273">
        <v>272</v>
      </c>
      <c r="C273" s="3" t="s">
        <v>2292</v>
      </c>
      <c r="E273" s="3" t="s">
        <v>84</v>
      </c>
      <c r="F273" s="3" t="s">
        <v>40</v>
      </c>
      <c r="G273">
        <v>90038</v>
      </c>
      <c r="K273" t="str">
        <f t="shared" si="4"/>
        <v>INSERT INTO address(`id`, `restId`, `street1`,`street2`, `city`, `state`, `zip`, `country`) VALUES (272,'272', '6602 Melrose Ave','', 'Los Angeles', 'CA', '90038', '');</v>
      </c>
    </row>
    <row r="274" spans="1:11">
      <c r="A274">
        <v>273</v>
      </c>
      <c r="B274">
        <v>273</v>
      </c>
      <c r="C274" s="3" t="s">
        <v>2301</v>
      </c>
      <c r="E274" s="3" t="s">
        <v>385</v>
      </c>
      <c r="F274" s="3" t="s">
        <v>386</v>
      </c>
      <c r="G274">
        <v>10003</v>
      </c>
      <c r="K274" t="str">
        <f t="shared" si="4"/>
        <v>INSERT INTO address(`id`, `restId`, `street1`,`street2`, `city`, `state`, `zip`, `country`) VALUES (273,'273', '1 5th Ave','', 'New York', 'NY', '10003', '');</v>
      </c>
    </row>
    <row r="275" spans="1:11">
      <c r="A275">
        <v>274</v>
      </c>
      <c r="B275">
        <v>274</v>
      </c>
      <c r="C275" t="s">
        <v>2309</v>
      </c>
      <c r="E275" s="3" t="s">
        <v>2308</v>
      </c>
      <c r="F275" s="3" t="s">
        <v>386</v>
      </c>
      <c r="G275">
        <v>10573</v>
      </c>
      <c r="K275" t="str">
        <f t="shared" si="4"/>
        <v>INSERT INTO address(`id`, `restId`, `street1`,`street2`, `city`, `state`, `zip`, `country`) VALUES (274,'274', '18 Mill St','', 'Port Chester', 'NY', '10573', '');</v>
      </c>
    </row>
    <row r="276" spans="1:11">
      <c r="A276">
        <v>275</v>
      </c>
      <c r="B276">
        <v>275</v>
      </c>
      <c r="C276" t="s">
        <v>2317</v>
      </c>
      <c r="E276" s="3" t="s">
        <v>2316</v>
      </c>
      <c r="F276" s="3" t="s">
        <v>2318</v>
      </c>
      <c r="G276">
        <v>6880</v>
      </c>
      <c r="K276" t="str">
        <f t="shared" si="4"/>
        <v>INSERT INTO address(`id`, `restId`, `street1`,`street2`, `city`, `state`, `zip`, `country`) VALUES (275,'275', '30 Charles St','', 'Westport', 'CT', '6880', '');</v>
      </c>
    </row>
    <row r="277" spans="1:11">
      <c r="A277">
        <v>276</v>
      </c>
      <c r="B277">
        <v>276</v>
      </c>
      <c r="C277" t="s">
        <v>2324</v>
      </c>
      <c r="E277" s="3" t="s">
        <v>2308</v>
      </c>
      <c r="F277" s="3" t="s">
        <v>386</v>
      </c>
      <c r="G277">
        <v>10573</v>
      </c>
      <c r="K277" t="str">
        <f t="shared" si="4"/>
        <v>INSERT INTO address(`id`, `restId`, `street1`,`street2`, `city`, `state`, `zip`, `country`) VALUES (276,'276', '179 N Main St','', 'Port Chester', 'NY', '10573', '');</v>
      </c>
    </row>
    <row r="278" spans="1:11">
      <c r="A278">
        <v>277</v>
      </c>
      <c r="B278">
        <v>277</v>
      </c>
      <c r="C278" t="s">
        <v>2331</v>
      </c>
      <c r="E278" s="3" t="s">
        <v>61</v>
      </c>
      <c r="F278" s="3" t="s">
        <v>40</v>
      </c>
      <c r="G278">
        <v>92663</v>
      </c>
      <c r="K278" t="str">
        <f t="shared" si="4"/>
        <v>INSERT INTO address(`id`, `restId`, `street1`,`street2`, `city`, `state`, `zip`, `country`) VALUES (277,'277', '800 W Coast Hwy','', 'Newport Beach', 'CA', '92663', '');</v>
      </c>
    </row>
    <row r="279" spans="1:11">
      <c r="A279">
        <v>278</v>
      </c>
      <c r="B279">
        <v>278</v>
      </c>
      <c r="C279" t="s">
        <v>2338</v>
      </c>
      <c r="E279" s="3" t="s">
        <v>339</v>
      </c>
      <c r="F279" s="3" t="s">
        <v>40</v>
      </c>
      <c r="G279">
        <v>90027</v>
      </c>
      <c r="K279" t="str">
        <f t="shared" si="4"/>
        <v>INSERT INTO address(`id`, `restId`, `street1`,`street2`, `city`, `state`, `zip`, `country`) VALUES (278,'278', '1958 Hillhurst Ave','', 'Los Feliz', 'CA', '90027', '');</v>
      </c>
    </row>
    <row r="280" spans="1:11">
      <c r="A280">
        <v>279</v>
      </c>
      <c r="B280">
        <v>279</v>
      </c>
      <c r="C280" t="s">
        <v>2345</v>
      </c>
      <c r="E280" s="3" t="s">
        <v>84</v>
      </c>
      <c r="F280" s="3" t="s">
        <v>40</v>
      </c>
      <c r="G280">
        <v>90036</v>
      </c>
      <c r="K280" t="str">
        <f t="shared" si="4"/>
        <v>INSERT INTO address(`id`, `restId`, `street1`,`street2`, `city`, `state`, `zip`, `country`) VALUES (279,'279', '7123 Melrose Ave','', 'Los Angeles', 'CA', '90036', '');</v>
      </c>
    </row>
    <row r="281" spans="1:11">
      <c r="A281">
        <v>280</v>
      </c>
      <c r="B281">
        <v>280</v>
      </c>
      <c r="C281" t="s">
        <v>2349</v>
      </c>
      <c r="E281" s="3" t="s">
        <v>184</v>
      </c>
      <c r="F281" s="3" t="s">
        <v>40</v>
      </c>
      <c r="G281">
        <v>90066</v>
      </c>
      <c r="K281" t="str">
        <f t="shared" si="4"/>
        <v>INSERT INTO address(`id`, `restId`, `street1`,`street2`, `city`, `state`, `zip`, `country`) VALUES (280,'280', '12477 W. Washington Boulevard','', 'Culver City', 'CA', '90066', '');</v>
      </c>
    </row>
    <row r="282" spans="1:11">
      <c r="A282">
        <v>281</v>
      </c>
      <c r="B282">
        <v>281</v>
      </c>
      <c r="C282" t="s">
        <v>2358</v>
      </c>
      <c r="E282" s="3" t="s">
        <v>577</v>
      </c>
      <c r="F282" s="3" t="s">
        <v>40</v>
      </c>
      <c r="G282">
        <v>91604</v>
      </c>
      <c r="K282" t="str">
        <f t="shared" si="4"/>
        <v>INSERT INTO address(`id`, `restId`, `street1`,`street2`, `city`, `state`, `zip`, `country`) VALUES (281,'281', '12345 Ventura Boulevard','', 'Studio City', 'CA', '91604', '');</v>
      </c>
    </row>
    <row r="283" spans="1:11">
      <c r="A283">
        <v>282</v>
      </c>
      <c r="B283">
        <v>282</v>
      </c>
      <c r="C283" t="s">
        <v>2365</v>
      </c>
      <c r="E283" s="3" t="s">
        <v>2366</v>
      </c>
      <c r="F283" s="3" t="s">
        <v>1345</v>
      </c>
      <c r="G283">
        <v>75204</v>
      </c>
      <c r="K283" t="str">
        <f t="shared" si="4"/>
        <v>INSERT INTO address(`id`, `restId`, `street1`,`street2`, `city`, `state`, `zip`, `country`) VALUES (282,'282', '3600 McKinney Avenue','', 'Dallas', 'TX', '75204', '');</v>
      </c>
    </row>
    <row r="284" spans="1:11">
      <c r="A284">
        <v>283</v>
      </c>
      <c r="B284">
        <v>283</v>
      </c>
      <c r="C284" t="s">
        <v>2374</v>
      </c>
      <c r="E284" s="3" t="s">
        <v>2373</v>
      </c>
      <c r="F284" s="3" t="s">
        <v>40</v>
      </c>
      <c r="G284">
        <v>91601</v>
      </c>
      <c r="K284" t="str">
        <f t="shared" si="4"/>
        <v>INSERT INTO address(`id`, `restId`, `street1`,`street2`, `city`, `state`, `zip`, `country`) VALUES (283,'283', '5211 Lankershim Blvd','', 'North Hollywood', 'CA', '91601', '');</v>
      </c>
    </row>
    <row r="285" spans="1:11">
      <c r="A285">
        <v>284</v>
      </c>
      <c r="B285">
        <v>284</v>
      </c>
      <c r="C285" t="s">
        <v>2380</v>
      </c>
      <c r="E285" s="3" t="s">
        <v>84</v>
      </c>
      <c r="F285" s="3" t="s">
        <v>40</v>
      </c>
      <c r="G285">
        <v>90012</v>
      </c>
      <c r="K285" t="str">
        <f t="shared" si="4"/>
        <v>INSERT INTO address(`id`, `restId`, `street1`,`street2`, `city`, `state`, `zip`, `country`) VALUES (284,'284', '108 W 2nd St','', 'Los Angeles', 'CA', '90012', '');</v>
      </c>
    </row>
    <row r="286" spans="1:11">
      <c r="A286">
        <v>285</v>
      </c>
      <c r="B286">
        <v>285</v>
      </c>
      <c r="C286" t="s">
        <v>2384</v>
      </c>
      <c r="E286" s="3" t="s">
        <v>84</v>
      </c>
      <c r="F286" s="3" t="s">
        <v>40</v>
      </c>
      <c r="G286">
        <v>90046</v>
      </c>
      <c r="K286" t="str">
        <f t="shared" si="4"/>
        <v>INSERT INTO address(`id`, `restId`, `street1`,`street2`, `city`, `state`, `zip`, `country`) VALUES (285,'285', '801 N Fairfax Ave','', 'Los Angeles', 'CA', '90046', '');</v>
      </c>
    </row>
    <row r="287" spans="1:11">
      <c r="A287">
        <v>286</v>
      </c>
      <c r="B287">
        <v>286</v>
      </c>
      <c r="C287" t="s">
        <v>2388</v>
      </c>
      <c r="E287" s="3" t="s">
        <v>505</v>
      </c>
      <c r="F287" s="3" t="s">
        <v>40</v>
      </c>
      <c r="G287">
        <v>90035</v>
      </c>
      <c r="K287" t="str">
        <f t="shared" si="4"/>
        <v>INSERT INTO address(`id`, `restId`, `street1`,`street2`, `city`, `state`, `zip`, `country`) VALUES (286,'286', '2018 Westwood Blvd','', 'Los Angeles ', 'CA', '90035', '');</v>
      </c>
    </row>
    <row r="288" spans="1:11">
      <c r="A288">
        <v>287</v>
      </c>
      <c r="B288">
        <v>287</v>
      </c>
      <c r="C288" t="s">
        <v>2391</v>
      </c>
      <c r="E288" s="3" t="s">
        <v>184</v>
      </c>
      <c r="F288" s="3" t="s">
        <v>40</v>
      </c>
      <c r="G288">
        <v>90066</v>
      </c>
      <c r="K288" t="str">
        <f t="shared" si="4"/>
        <v>INSERT INTO address(`id`, `restId`, `street1`,`street2`, `city`, `state`, `zip`, `country`) VALUES (287,'287', '12924 Washington Blvd','', 'Culver City', 'CA', '90066', '');</v>
      </c>
    </row>
    <row r="289" spans="1:11">
      <c r="A289">
        <v>288</v>
      </c>
      <c r="B289">
        <v>288</v>
      </c>
      <c r="C289" t="s">
        <v>2396</v>
      </c>
      <c r="E289" s="3" t="s">
        <v>2397</v>
      </c>
      <c r="F289" s="3" t="s">
        <v>40</v>
      </c>
      <c r="G289">
        <v>90291</v>
      </c>
      <c r="K289" t="str">
        <f t="shared" si="4"/>
        <v>INSERT INTO address(`id`, `restId`, `street1`,`street2`, `city`, `state`, `zip`, `country`) VALUES (288,'288', '600 Venice Blvd','', 'Venice ', 'CA', '90291', '');</v>
      </c>
    </row>
    <row r="290" spans="1:11">
      <c r="A290">
        <v>289</v>
      </c>
      <c r="B290">
        <v>289</v>
      </c>
      <c r="C290" t="s">
        <v>2405</v>
      </c>
      <c r="E290" s="3" t="s">
        <v>197</v>
      </c>
      <c r="F290" s="3" t="s">
        <v>40</v>
      </c>
      <c r="G290">
        <v>90401</v>
      </c>
      <c r="K290" t="str">
        <f t="shared" si="4"/>
        <v>INSERT INTO address(`id`, `restId`, `street1`,`street2`, `city`, `state`, `zip`, `country`) VALUES (289,'289', '602 Santa Monica Blvd','', 'Santa Monica', 'CA', '90401', '');</v>
      </c>
    </row>
    <row r="291" spans="1:11">
      <c r="A291">
        <v>290</v>
      </c>
      <c r="B291">
        <v>290</v>
      </c>
      <c r="C291" s="3" t="s">
        <v>2214</v>
      </c>
      <c r="E291" s="3" t="s">
        <v>2215</v>
      </c>
      <c r="F291" s="3" t="s">
        <v>2216</v>
      </c>
      <c r="K291" t="str">
        <f t="shared" si="4"/>
        <v>INSERT INTO address(`id`, `restId`, `street1`,`street2`, `city`, `state`, `zip`, `country`) VALUES (290,'290', 'George Parks Highway','', 'Denali National Park and Preserve', 'AK', '', '');</v>
      </c>
    </row>
    <row r="292" spans="1:11">
      <c r="A292">
        <v>291</v>
      </c>
      <c r="B292">
        <v>291</v>
      </c>
      <c r="C292" t="s">
        <v>2421</v>
      </c>
      <c r="E292" s="3" t="s">
        <v>385</v>
      </c>
      <c r="F292" s="3" t="s">
        <v>386</v>
      </c>
      <c r="G292">
        <v>10010</v>
      </c>
      <c r="K292" t="str">
        <f t="shared" si="4"/>
        <v>INSERT INTO address(`id`, `restId`, `street1`,`street2`, `city`, `state`, `zip`, `country`) VALUES (291,'291', '119 7th Avenue','', 'New York', 'NY', '10010', '');</v>
      </c>
    </row>
    <row r="293" spans="1:11">
      <c r="A293">
        <v>292</v>
      </c>
      <c r="B293">
        <v>292</v>
      </c>
      <c r="C293" t="s">
        <v>2428</v>
      </c>
      <c r="E293" s="3" t="s">
        <v>385</v>
      </c>
      <c r="F293" s="3" t="s">
        <v>386</v>
      </c>
      <c r="G293">
        <v>10011</v>
      </c>
      <c r="K293" t="str">
        <f t="shared" si="4"/>
        <v>INSERT INTO address(`id`, `restId`, `street1`,`street2`, `city`, `state`, `zip`, `country`) VALUES (292,'292', '525 6th Ave','', 'New York', 'NY', '10011', '');</v>
      </c>
    </row>
    <row r="294" spans="1:11">
      <c r="A294">
        <v>293</v>
      </c>
      <c r="B294">
        <v>293</v>
      </c>
      <c r="C294" t="s">
        <v>2435</v>
      </c>
      <c r="E294" s="3" t="s">
        <v>84</v>
      </c>
      <c r="F294" s="3" t="s">
        <v>40</v>
      </c>
      <c r="G294">
        <v>90046</v>
      </c>
      <c r="K294" t="str">
        <f t="shared" si="4"/>
        <v>INSERT INTO address(`id`, `restId`, `street1`,`street2`, `city`, `state`, `zip`, `country`) VALUES (293,'293', '8000 W Sunset Blvd','', 'Los Angeles', 'CA', '90046', '');</v>
      </c>
    </row>
    <row r="295" spans="1:11">
      <c r="A295">
        <v>294</v>
      </c>
      <c r="B295">
        <v>294</v>
      </c>
      <c r="C295" t="s">
        <v>2443</v>
      </c>
      <c r="E295" s="3" t="s">
        <v>505</v>
      </c>
      <c r="F295" s="3" t="s">
        <v>40</v>
      </c>
      <c r="G295">
        <v>90036</v>
      </c>
      <c r="K295" t="str">
        <f t="shared" si="4"/>
        <v>INSERT INTO address(`id`, `restId`, `street1`,`street2`, `city`, `state`, `zip`, `country`) VALUES (294,'294', '110 S. Fairfax Ave','', 'Los Angeles ', 'CA', '90036', '');</v>
      </c>
    </row>
    <row r="296" spans="1:11">
      <c r="A296">
        <v>295</v>
      </c>
      <c r="B296">
        <v>295</v>
      </c>
      <c r="C296" t="s">
        <v>2446</v>
      </c>
      <c r="E296" s="3" t="s">
        <v>197</v>
      </c>
      <c r="F296" s="3" t="s">
        <v>40</v>
      </c>
      <c r="G296">
        <v>90403</v>
      </c>
      <c r="K296" t="str">
        <f t="shared" si="4"/>
        <v>INSERT INTO address(`id`, `restId`, `street1`,`street2`, `city`, `state`, `zip`, `country`) VALUES (295,'295', '2025 Wilshire Blvd','', 'Santa Monica', 'CA', '90403', '');</v>
      </c>
    </row>
    <row r="297" spans="1:11">
      <c r="A297">
        <v>296</v>
      </c>
      <c r="B297">
        <v>296</v>
      </c>
      <c r="C297" t="s">
        <v>2449</v>
      </c>
      <c r="E297" s="3" t="s">
        <v>300</v>
      </c>
      <c r="F297" s="3" t="s">
        <v>40</v>
      </c>
      <c r="G297">
        <v>90245</v>
      </c>
      <c r="K297" t="str">
        <f t="shared" si="4"/>
        <v>INSERT INTO address(`id`, `restId`, `street1`,`street2`, `city`, `state`, `zip`, `country`) VALUES (296,'296', '720 Allied Way','', 'El Segundo', 'CA', '90245', '');</v>
      </c>
    </row>
    <row r="298" spans="1:11">
      <c r="A298">
        <v>297</v>
      </c>
      <c r="B298">
        <v>297</v>
      </c>
      <c r="C298" t="s">
        <v>2453</v>
      </c>
      <c r="E298" s="3" t="s">
        <v>2454</v>
      </c>
      <c r="F298" s="3" t="s">
        <v>40</v>
      </c>
      <c r="G298">
        <v>90505</v>
      </c>
      <c r="K298" t="str">
        <f t="shared" si="4"/>
        <v>INSERT INTO address(`id`, `restId`, `street1`,`street2`, `city`, `state`, `zip`, `country`) VALUES (297,'297', '2533 Pacific Coast Highway','', 'Torrance', 'CA', '90505', '');</v>
      </c>
    </row>
    <row r="299" spans="1:11">
      <c r="A299">
        <v>298</v>
      </c>
      <c r="B299">
        <v>298</v>
      </c>
      <c r="C299" t="s">
        <v>2457</v>
      </c>
      <c r="E299" s="3" t="s">
        <v>550</v>
      </c>
      <c r="F299" s="3" t="s">
        <v>40</v>
      </c>
      <c r="G299">
        <v>90803</v>
      </c>
      <c r="K299" t="str">
        <f t="shared" si="4"/>
        <v>INSERT INTO address(`id`, `restId`, `street1`,`street2`, `city`, `state`, `zip`, `country`) VALUES (298,'298', '6451 E. Pacific Coast Hwy.','', 'Long Beach', 'CA', '90803', '');</v>
      </c>
    </row>
    <row r="300" spans="1:11">
      <c r="A300">
        <v>299</v>
      </c>
      <c r="B300">
        <v>299</v>
      </c>
      <c r="C300" t="s">
        <v>2460</v>
      </c>
      <c r="E300" s="3" t="s">
        <v>1324</v>
      </c>
      <c r="F300" s="3" t="s">
        <v>40</v>
      </c>
      <c r="G300">
        <v>92612</v>
      </c>
      <c r="K300" t="str">
        <f t="shared" si="4"/>
        <v>INSERT INTO address(`id`, `restId`, `street1`,`street2`, `city`, `state`, `zip`, `country`) VALUES (299,'299', '4213 Campus Drive','', 'Irvine', 'CA', '92612', '');</v>
      </c>
    </row>
    <row r="301" spans="1:11">
      <c r="A301">
        <v>300</v>
      </c>
      <c r="B301">
        <v>300</v>
      </c>
      <c r="C301" s="3" t="s">
        <v>2463</v>
      </c>
      <c r="E301" s="3" t="s">
        <v>1324</v>
      </c>
      <c r="F301" s="3" t="s">
        <v>40</v>
      </c>
      <c r="G301">
        <v>92618</v>
      </c>
      <c r="K301" t="str">
        <f t="shared" si="4"/>
        <v>INSERT INTO address(`id`, `restId`, `street1`,`street2`, `city`, `state`, `zip`, `country`) VALUES (300,'300', '81 Fortune Drive','', 'Irvine', 'CA', '92618', '');</v>
      </c>
    </row>
    <row r="302" spans="1:11">
      <c r="A302">
        <v>301</v>
      </c>
      <c r="B302">
        <v>301</v>
      </c>
      <c r="C302" s="3" t="s">
        <v>2467</v>
      </c>
      <c r="E302" s="3" t="s">
        <v>2468</v>
      </c>
      <c r="F302" s="3" t="s">
        <v>2469</v>
      </c>
      <c r="G302">
        <v>97005</v>
      </c>
      <c r="K302" t="str">
        <f t="shared" si="4"/>
        <v>INSERT INTO address(`id`, `restId`, `street1`,`street2`, `city`, `state`, `zip`, `country`) VALUES (301,'301', '3435 SW Cedar Hills Blvd','', 'Beaverton', 'OR', '97005', '');</v>
      </c>
    </row>
    <row r="303" spans="1:11">
      <c r="A303">
        <v>302</v>
      </c>
      <c r="B303">
        <v>302</v>
      </c>
      <c r="C303" s="3" t="s">
        <v>2473</v>
      </c>
      <c r="E303" s="3" t="s">
        <v>2474</v>
      </c>
      <c r="F303" s="3" t="s">
        <v>2469</v>
      </c>
      <c r="G303">
        <v>97204</v>
      </c>
      <c r="K303" t="str">
        <f t="shared" si="4"/>
        <v>INSERT INTO address(`id`, `restId`, `street1`,`street2`, `city`, `state`, `zip`, `country`) VALUES (302,'302', '508 SW Taylor Street','', 'Portland', 'OR', '97204', '');</v>
      </c>
    </row>
    <row r="304" spans="1:11">
      <c r="A304">
        <v>303</v>
      </c>
      <c r="B304">
        <v>303</v>
      </c>
      <c r="C304" s="3" t="s">
        <v>2478</v>
      </c>
      <c r="E304" s="3" t="s">
        <v>2479</v>
      </c>
      <c r="F304" s="3" t="s">
        <v>2480</v>
      </c>
      <c r="G304">
        <v>98109</v>
      </c>
      <c r="K304" t="str">
        <f t="shared" si="4"/>
        <v>INSERT INTO address(`id`, `restId`, `street1`,`street2`, `city`, `state`, `zip`, `country`) VALUES (303,'303', '446 Terry Ave North','', 'Seattle ', 'WA', '98109', '');</v>
      </c>
    </row>
    <row r="305" spans="1:11">
      <c r="A305">
        <v>304</v>
      </c>
      <c r="B305">
        <v>304</v>
      </c>
      <c r="C305" t="s">
        <v>2485</v>
      </c>
      <c r="E305" s="3" t="s">
        <v>84</v>
      </c>
      <c r="F305" s="3" t="s">
        <v>40</v>
      </c>
      <c r="G305">
        <v>90041</v>
      </c>
      <c r="K305" t="str">
        <f t="shared" si="4"/>
        <v>INSERT INTO address(`id`, `restId`, `street1`,`street2`, `city`, `state`, `zip`, `country`) VALUES (304,'304', '2506 Colorado Boulevard','', 'Los Angeles', 'CA', '90041', '');</v>
      </c>
    </row>
    <row r="306" spans="1:11">
      <c r="A306">
        <v>305</v>
      </c>
      <c r="B306">
        <v>305</v>
      </c>
      <c r="C306" t="s">
        <v>2491</v>
      </c>
      <c r="E306" s="3" t="s">
        <v>84</v>
      </c>
      <c r="F306" s="3" t="s">
        <v>40</v>
      </c>
      <c r="G306">
        <v>90027</v>
      </c>
      <c r="K306" t="str">
        <f t="shared" si="4"/>
        <v>INSERT INTO address(`id`, `restId`, `street1`,`street2`, `city`, `state`, `zip`, `country`) VALUES (305,'305', '1725 Hillhurst Ave','', 'Los Angeles', 'CA', '90027', '');</v>
      </c>
    </row>
    <row r="307" spans="1:11">
      <c r="A307">
        <v>306</v>
      </c>
      <c r="B307">
        <v>306</v>
      </c>
      <c r="C307" t="s">
        <v>2496</v>
      </c>
      <c r="E307" s="3" t="s">
        <v>84</v>
      </c>
      <c r="F307" s="3" t="s">
        <v>40</v>
      </c>
      <c r="G307">
        <v>90012</v>
      </c>
      <c r="K307" t="str">
        <f t="shared" si="4"/>
        <v>INSERT INTO address(`id`, `restId`, `street1`,`street2`, `city`, `state`, `zip`, `country`) VALUES (306,'306', '371 E 2nd Street','', 'Los Angeles', 'CA', '90012', '');</v>
      </c>
    </row>
    <row r="308" spans="1:11">
      <c r="A308">
        <v>307</v>
      </c>
      <c r="B308">
        <v>307</v>
      </c>
      <c r="C308" t="s">
        <v>2500</v>
      </c>
      <c r="E308" s="3" t="s">
        <v>2501</v>
      </c>
      <c r="F308" s="3" t="s">
        <v>40</v>
      </c>
      <c r="G308">
        <v>91403</v>
      </c>
      <c r="K308" t="str">
        <f t="shared" si="4"/>
        <v>INSERT INTO address(`id`, `restId`, `street1`,`street2`, `city`, `state`, `zip`, `country`) VALUES (307,'307', '4336 Van Nuys Boulevard','', 'Sherman Oaks', 'CA', '91403', '');</v>
      </c>
    </row>
    <row r="309" spans="1:11">
      <c r="A309">
        <v>308</v>
      </c>
      <c r="B309">
        <v>308</v>
      </c>
      <c r="C309" t="s">
        <v>2509</v>
      </c>
      <c r="E309" s="3" t="s">
        <v>84</v>
      </c>
      <c r="F309" s="3" t="s">
        <v>40</v>
      </c>
      <c r="G309">
        <v>90036</v>
      </c>
      <c r="K309" t="str">
        <f t="shared" si="4"/>
        <v>INSERT INTO address(`id`, `restId`, `street1`,`street2`, `city`, `state`, `zip`, `country`) VALUES (308,'308', '801 S. La Brea Ave.','', 'Los Angeles', 'CA', '90036', '');</v>
      </c>
    </row>
    <row r="310" spans="1:11">
      <c r="A310">
        <v>309</v>
      </c>
      <c r="B310">
        <v>309</v>
      </c>
      <c r="C310" t="s">
        <v>2518</v>
      </c>
      <c r="E310" s="3" t="s">
        <v>84</v>
      </c>
      <c r="F310" s="3" t="s">
        <v>2519</v>
      </c>
      <c r="G310">
        <v>90026</v>
      </c>
      <c r="K310" t="str">
        <f t="shared" si="4"/>
        <v>INSERT INTO address(`id`, `restId`, `street1`,`street2`, `city`, `state`, `zip`, `country`) VALUES (309,'309', '3337 W Sunset Blvd','', 'Los Angeles', 'CA ', '90026', '');</v>
      </c>
    </row>
    <row r="311" spans="1:11">
      <c r="A311">
        <v>310</v>
      </c>
      <c r="B311">
        <v>310</v>
      </c>
      <c r="C311" t="s">
        <v>2527</v>
      </c>
      <c r="E311" s="3" t="s">
        <v>84</v>
      </c>
      <c r="F311" s="3" t="s">
        <v>40</v>
      </c>
      <c r="G311">
        <v>90036</v>
      </c>
      <c r="K311" t="str">
        <f t="shared" si="4"/>
        <v>INSERT INTO address(`id`, `restId`, `street1`,`street2`, `city`, `state`, `zip`, `country`) VALUES (310,'310', '7450 Beverly Blvd','', 'Los Angeles', 'CA', '90036', '');</v>
      </c>
    </row>
    <row r="312" spans="1:11">
      <c r="A312">
        <v>311</v>
      </c>
      <c r="B312">
        <v>311</v>
      </c>
      <c r="C312" t="s">
        <v>2537</v>
      </c>
      <c r="E312" s="3" t="s">
        <v>2536</v>
      </c>
      <c r="F312" s="3" t="s">
        <v>40</v>
      </c>
      <c r="G312">
        <v>94608</v>
      </c>
      <c r="K312" t="str">
        <f t="shared" si="4"/>
        <v>INSERT INTO address(`id`, `restId`, `street1`,`street2`, `city`, `state`, `zip`, `country`) VALUES (311,'311', '4081 Hollis Street','', 'Emeryville', 'CA', '94608', '');</v>
      </c>
    </row>
    <row r="313" spans="1:11">
      <c r="A313">
        <v>312</v>
      </c>
      <c r="B313">
        <v>312</v>
      </c>
      <c r="C313" t="s">
        <v>2545</v>
      </c>
      <c r="E313" s="3" t="s">
        <v>2544</v>
      </c>
      <c r="F313" s="3" t="s">
        <v>40</v>
      </c>
      <c r="G313">
        <v>94612</v>
      </c>
      <c r="K313" t="str">
        <f t="shared" si="4"/>
        <v>INSERT INTO address(`id`, `restId`, `street1`,`street2`, `city`, `state`, `zip`, `country`) VALUES (312,'312', '1805 Telegraph Avenue','', 'Oakland', 'CA', '94612', '');</v>
      </c>
    </row>
    <row r="314" spans="1:11">
      <c r="A314">
        <v>313</v>
      </c>
      <c r="B314">
        <v>313</v>
      </c>
      <c r="C314" t="s">
        <v>2549</v>
      </c>
      <c r="E314" s="3" t="s">
        <v>2550</v>
      </c>
      <c r="F314" s="3" t="s">
        <v>479</v>
      </c>
      <c r="G314">
        <v>85251</v>
      </c>
      <c r="K314" t="str">
        <f t="shared" si="4"/>
        <v>INSERT INTO address(`id`, `restId`, `street1`,`street2`, `city`, `state`, `zip`, `country`) VALUES (313,'313', '7135 E. Camelback Rd.','', 'Scottsdale', 'AZ', '85251', '');</v>
      </c>
    </row>
    <row r="315" spans="1:11">
      <c r="A315">
        <v>314</v>
      </c>
      <c r="B315">
        <v>314</v>
      </c>
      <c r="C315" t="s">
        <v>2556</v>
      </c>
      <c r="E315" s="3" t="s">
        <v>478</v>
      </c>
      <c r="F315" s="3" t="s">
        <v>479</v>
      </c>
      <c r="G315">
        <v>85016</v>
      </c>
      <c r="K315" t="str">
        <f t="shared" si="4"/>
        <v>INSERT INTO address(`id`, `restId`, `street1`,`street2`, `city`, `state`, `zip`, `country`) VALUES (314,'314', '2502 E Camelback Rd','', 'Phoenix', 'AZ', '85016', '');</v>
      </c>
    </row>
    <row r="316" spans="1:11">
      <c r="A316">
        <v>315</v>
      </c>
      <c r="B316">
        <v>315</v>
      </c>
      <c r="C316" t="s">
        <v>2562</v>
      </c>
      <c r="E316" s="3" t="s">
        <v>2550</v>
      </c>
      <c r="F316" s="3" t="s">
        <v>479</v>
      </c>
      <c r="G316">
        <v>85254</v>
      </c>
      <c r="K316" t="str">
        <f t="shared" si="4"/>
        <v>INSERT INTO address(`id`, `restId`, `street1`,`street2`, `city`, `state`, `zip`, `country`) VALUES (315,'315', '15191 N Scottsdale Rd','', 'Scottsdale', 'AZ', '85254', '');</v>
      </c>
    </row>
    <row r="317" spans="1:11">
      <c r="A317">
        <v>316</v>
      </c>
      <c r="B317">
        <v>316</v>
      </c>
      <c r="C317" t="s">
        <v>2567</v>
      </c>
      <c r="E317" s="3" t="s">
        <v>197</v>
      </c>
      <c r="F317" s="3" t="s">
        <v>40</v>
      </c>
      <c r="G317">
        <v>90401</v>
      </c>
      <c r="K317" t="str">
        <f t="shared" si="4"/>
        <v>INSERT INTO address(`id`, `restId`, `street1`,`street2`, `city`, `state`, `zip`, `country`) VALUES (316,'316', '395 Santa Monica Place','', 'Santa Monica', 'CA', '90401', '');</v>
      </c>
    </row>
    <row r="318" spans="1:11">
      <c r="A318">
        <v>317</v>
      </c>
      <c r="B318">
        <v>317</v>
      </c>
      <c r="C318" t="s">
        <v>2572</v>
      </c>
      <c r="E318" t="s">
        <v>534</v>
      </c>
      <c r="F318" s="3" t="s">
        <v>40</v>
      </c>
      <c r="G318">
        <v>92108</v>
      </c>
      <c r="K318" t="str">
        <f t="shared" si="4"/>
        <v>INSERT INTO address(`id`, `restId`, `street1`,`street2`, `city`, `state`, `zip`, `country`) VALUES (317,'317', '7007 Friars Road','', 'San Diego ', 'CA', '92108', '');</v>
      </c>
    </row>
    <row r="319" spans="1:11">
      <c r="A319">
        <v>318</v>
      </c>
      <c r="B319">
        <v>318</v>
      </c>
      <c r="C319" t="s">
        <v>2578</v>
      </c>
      <c r="E319" t="s">
        <v>2550</v>
      </c>
      <c r="F319" s="3" t="s">
        <v>479</v>
      </c>
      <c r="G319">
        <v>85254</v>
      </c>
      <c r="K319" t="str">
        <f t="shared" si="4"/>
        <v>INSERT INTO address(`id`, `restId`, `street1`,`street2`, `city`, `state`, `zip`, `country`) VALUES (318,'318', '15024 North Scottsdale Road','', 'Scottsdale', 'AZ', '85254', '');</v>
      </c>
    </row>
    <row r="320" spans="1:11">
      <c r="A320">
        <v>319</v>
      </c>
      <c r="B320">
        <v>319</v>
      </c>
      <c r="C320" t="s">
        <v>2587</v>
      </c>
      <c r="E320" t="s">
        <v>2586</v>
      </c>
      <c r="F320" s="3" t="s">
        <v>2588</v>
      </c>
      <c r="G320">
        <v>80206</v>
      </c>
      <c r="K320" t="str">
        <f t="shared" si="4"/>
        <v>INSERT INTO address(`id`, `restId`, `street1`,`street2`, `city`, `state`, `zip`, `country`) VALUES (319,'319', '190 Clayton Lane','', 'Denver', 'CO', '80206', '');</v>
      </c>
    </row>
    <row r="321" spans="1:11">
      <c r="A321">
        <v>320</v>
      </c>
      <c r="B321">
        <v>320</v>
      </c>
      <c r="C321" t="s">
        <v>2595</v>
      </c>
      <c r="E321" t="s">
        <v>2596</v>
      </c>
      <c r="F321" s="3" t="s">
        <v>2597</v>
      </c>
      <c r="G321">
        <v>66209</v>
      </c>
      <c r="K321" t="str">
        <f t="shared" si="4"/>
        <v>INSERT INTO address(`id`, `restId`, `street1`,`street2`, `city`, `state`, `zip`, `country`) VALUES (320,'320', '4579 West 119th Street','', 'Leawood', 'KS', '66209', '');</v>
      </c>
    </row>
    <row r="322" spans="1:11">
      <c r="A322">
        <v>321</v>
      </c>
      <c r="B322">
        <v>321</v>
      </c>
      <c r="C322" t="s">
        <v>2602</v>
      </c>
      <c r="E322" t="s">
        <v>2150</v>
      </c>
      <c r="F322" s="3" t="s">
        <v>1345</v>
      </c>
      <c r="G322">
        <v>78758</v>
      </c>
      <c r="K322" t="str">
        <f t="shared" ref="K322:K385" si="5">"INSERT INTO address(`id`, `restId`, `street1`,`street2`, `city`, `state`, `zip`, `country`) VALUES ("&amp; A322 &amp; ","&amp; CONCATENATE("'",B322,"'") &amp;", "&amp; CONCATENATE("'",C322,"'") &amp; ","&amp;CONCATENATE("'", D322,"'") &amp; ", " &amp; CONCATENATE("'",E322,"'") &amp; ", " &amp; CONCATENATE("'",F322,"'") &amp; ", " &amp; CONCATENATE("'",G322,"'") &amp; ", " &amp; CONCATENATE("'",H322,"'") &amp; ");"</f>
        <v>INSERT INTO address(`id`, `restId`, `street1`,`street2`, `city`, `state`, `zip`, `country`) VALUES (321,'321', '11506 Century Oaks Terrace','', 'Austin', 'TX', '78758', '');</v>
      </c>
    </row>
    <row r="323" spans="1:11">
      <c r="A323">
        <v>322</v>
      </c>
      <c r="B323">
        <v>322</v>
      </c>
      <c r="C323" t="s">
        <v>2608</v>
      </c>
      <c r="E323" t="s">
        <v>1252</v>
      </c>
      <c r="F323" s="3" t="s">
        <v>40</v>
      </c>
      <c r="G323">
        <v>92626</v>
      </c>
      <c r="K323" t="str">
        <f t="shared" si="5"/>
        <v>INSERT INTO address(`id`, `restId`, `street1`,`street2`, `city`, `state`, `zip`, `country`) VALUES (322,'322', '650 Anton Boulevard, Unit J','', 'Costa Mesa', 'CA', '92626', '');</v>
      </c>
    </row>
    <row r="324" spans="1:11">
      <c r="A324">
        <v>323</v>
      </c>
      <c r="B324">
        <v>323</v>
      </c>
      <c r="C324" t="s">
        <v>2618</v>
      </c>
      <c r="E324" t="s">
        <v>2619</v>
      </c>
      <c r="F324" s="3" t="s">
        <v>386</v>
      </c>
      <c r="G324">
        <v>11222</v>
      </c>
      <c r="K324" t="str">
        <f t="shared" si="5"/>
        <v>INSERT INTO address(`id`, `restId`, `street1`,`street2`, `city`, `state`, `zip`, `country`) VALUES (323,'323', '931 Manhattan Avenue','', 'Brooklyn', 'NY', '11222', '');</v>
      </c>
    </row>
    <row r="325" spans="1:11">
      <c r="A325">
        <v>324</v>
      </c>
      <c r="B325">
        <v>324</v>
      </c>
      <c r="C325" t="s">
        <v>2625</v>
      </c>
      <c r="E325" t="s">
        <v>385</v>
      </c>
      <c r="F325" s="3" t="s">
        <v>386</v>
      </c>
      <c r="G325">
        <v>10001</v>
      </c>
      <c r="K325" t="str">
        <f t="shared" si="5"/>
        <v>INSERT INTO address(`id`, `restId`, `street1`,`street2`, `city`, `state`, `zip`, `country`) VALUES (324,'324', '1188 Broadway','', 'New York', 'NY', '10001', '');</v>
      </c>
    </row>
    <row r="326" spans="1:11">
      <c r="A326">
        <v>325</v>
      </c>
      <c r="B326">
        <v>325</v>
      </c>
      <c r="C326" t="s">
        <v>2630</v>
      </c>
      <c r="E326" t="s">
        <v>385</v>
      </c>
      <c r="F326" s="3" t="s">
        <v>386</v>
      </c>
      <c r="G326">
        <v>10019</v>
      </c>
      <c r="K326" t="str">
        <f t="shared" si="5"/>
        <v>INSERT INTO address(`id`, `restId`, `street1`,`street2`, `city`, `state`, `zip`, `country`) VALUES (325,'325', '5th Ave &amp; Central Park South','', 'New York', 'NY', '10019', '');</v>
      </c>
    </row>
    <row r="327" spans="1:11">
      <c r="A327">
        <v>326</v>
      </c>
      <c r="B327">
        <v>326</v>
      </c>
      <c r="C327" t="s">
        <v>2636</v>
      </c>
      <c r="E327" t="s">
        <v>2619</v>
      </c>
      <c r="F327" s="3" t="s">
        <v>386</v>
      </c>
      <c r="G327">
        <v>12238</v>
      </c>
      <c r="K327" t="str">
        <f t="shared" si="5"/>
        <v>INSERT INTO address(`id`, `restId`, `street1`,`street2`, `city`, `state`, `zip`, `country`) VALUES (326,'326', '7 Greene Avenue','', 'Brooklyn', 'NY', '12238', '');</v>
      </c>
    </row>
    <row r="328" spans="1:11">
      <c r="A328">
        <v>327</v>
      </c>
      <c r="B328">
        <v>327</v>
      </c>
      <c r="C328" t="s">
        <v>2645</v>
      </c>
      <c r="E328" t="s">
        <v>84</v>
      </c>
      <c r="F328" s="3" t="s">
        <v>40</v>
      </c>
      <c r="G328">
        <v>90046</v>
      </c>
      <c r="K328" t="str">
        <f t="shared" si="5"/>
        <v>INSERT INTO address(`id`, `restId`, `street1`,`street2`, `city`, `state`, `zip`, `country`) VALUES (327,'327', '7383 Melrose Avenue','', 'Los Angeles', 'CA', '90046', '');</v>
      </c>
    </row>
    <row r="329" spans="1:11">
      <c r="A329">
        <v>328</v>
      </c>
      <c r="B329">
        <v>328</v>
      </c>
      <c r="C329" s="3" t="s">
        <v>2654</v>
      </c>
      <c r="E329" s="3" t="s">
        <v>571</v>
      </c>
      <c r="F329" s="3" t="s">
        <v>40</v>
      </c>
      <c r="G329">
        <v>90291</v>
      </c>
      <c r="K329" t="str">
        <f t="shared" si="5"/>
        <v>INSERT INTO address(`id`, `restId`, `street1`,`street2`, `city`, `state`, `zip`, `country`) VALUES (328,'328', '523 Rose Ave','', 'Venice', 'CA', '90291', '');</v>
      </c>
    </row>
    <row r="330" spans="1:11">
      <c r="A330">
        <v>329</v>
      </c>
      <c r="B330">
        <v>329</v>
      </c>
      <c r="C330" s="3" t="s">
        <v>2662</v>
      </c>
      <c r="E330" s="3" t="s">
        <v>2397</v>
      </c>
      <c r="F330" s="3" t="s">
        <v>40</v>
      </c>
      <c r="G330">
        <v>90291</v>
      </c>
      <c r="K330" t="str">
        <f t="shared" si="5"/>
        <v>INSERT INTO address(`id`, `restId`, `street1`,`street2`, `city`, `state`, `zip`, `country`) VALUES (329,'329', '529 Rose Ave','', 'Venice ', 'CA', '90291', '');</v>
      </c>
    </row>
    <row r="331" spans="1:11">
      <c r="A331">
        <v>330</v>
      </c>
      <c r="B331">
        <v>330</v>
      </c>
      <c r="C331" s="3" t="s">
        <v>2669</v>
      </c>
      <c r="E331" s="3" t="s">
        <v>1762</v>
      </c>
      <c r="F331" s="3" t="s">
        <v>828</v>
      </c>
      <c r="G331" s="3" t="s">
        <v>2670</v>
      </c>
      <c r="H331" s="3" t="s">
        <v>830</v>
      </c>
      <c r="K331" t="str">
        <f t="shared" si="5"/>
        <v>INSERT INTO address(`id`, `restId`, `street1`,`street2`, `city`, `state`, `zip`, `country`) VALUES (330,'330', '6011 Hasting Street','', 'Burnaby', 'BC', 'V5B 4A1', 'Canada');</v>
      </c>
    </row>
    <row r="332" spans="1:11">
      <c r="A332">
        <v>331</v>
      </c>
      <c r="B332">
        <v>331</v>
      </c>
      <c r="C332" s="3" t="s">
        <v>2680</v>
      </c>
      <c r="E332" s="3" t="s">
        <v>385</v>
      </c>
      <c r="F332" s="3" t="s">
        <v>386</v>
      </c>
      <c r="G332" s="3">
        <v>10010</v>
      </c>
      <c r="K332" t="str">
        <f t="shared" si="5"/>
        <v>INSERT INTO address(`id`, `restId`, `street1`,`street2`, `city`, `state`, `zip`, `country`) VALUES (331,'331', '2 Lexington Avenue','', 'New York', 'NY', '10010', '');</v>
      </c>
    </row>
    <row r="333" spans="1:11">
      <c r="A333">
        <v>332</v>
      </c>
      <c r="B333">
        <v>332</v>
      </c>
      <c r="C333" t="s">
        <v>2689</v>
      </c>
      <c r="E333" s="3" t="s">
        <v>84</v>
      </c>
      <c r="F333" s="3" t="s">
        <v>40</v>
      </c>
      <c r="G333" s="3">
        <v>90036</v>
      </c>
      <c r="K333" t="str">
        <f t="shared" si="5"/>
        <v>INSERT INTO address(`id`, `restId`, `street1`,`street2`, `city`, `state`, `zip`, `country`) VALUES (332,'332', '7605 Beverly Blvd','', 'Los Angeles', 'CA', '90036', '');</v>
      </c>
    </row>
    <row r="334" spans="1:11">
      <c r="A334">
        <v>333</v>
      </c>
      <c r="B334">
        <v>333</v>
      </c>
      <c r="C334" t="s">
        <v>2698</v>
      </c>
      <c r="E334" s="3" t="s">
        <v>197</v>
      </c>
      <c r="F334" s="3" t="s">
        <v>40</v>
      </c>
      <c r="G334" s="3">
        <v>90403</v>
      </c>
      <c r="K334" t="str">
        <f t="shared" si="5"/>
        <v>INSERT INTO address(`id`, `restId`, `street1`,`street2`, `city`, `state`, `zip`, `country`) VALUES (333,'333', '1415 Montana Ave','', 'Santa Monica', 'CA', '90403', '');</v>
      </c>
    </row>
    <row r="335" spans="1:11">
      <c r="A335">
        <v>334</v>
      </c>
      <c r="B335">
        <v>334</v>
      </c>
      <c r="C335" t="s">
        <v>2706</v>
      </c>
      <c r="E335" s="3" t="s">
        <v>2474</v>
      </c>
      <c r="F335" s="3" t="s">
        <v>2469</v>
      </c>
      <c r="G335" s="3">
        <v>97205</v>
      </c>
      <c r="K335" t="str">
        <f t="shared" si="5"/>
        <v>INSERT INTO address(`id`, `restId`, `street1`,`street2`, `city`, `state`, `zip`, `country`) VALUES (334,'334', '1014 SW Stark St','', 'Portland', 'OR', '97205', '');</v>
      </c>
    </row>
    <row r="336" spans="1:11">
      <c r="A336">
        <v>335</v>
      </c>
      <c r="B336">
        <v>335</v>
      </c>
      <c r="C336" t="s">
        <v>2715</v>
      </c>
      <c r="E336" s="3" t="s">
        <v>2474</v>
      </c>
      <c r="F336" s="3" t="s">
        <v>2469</v>
      </c>
      <c r="G336" s="3">
        <v>97209</v>
      </c>
      <c r="K336" t="str">
        <f t="shared" si="5"/>
        <v>INSERT INTO address(`id`, `restId`, `street1`,`street2`, `city`, `state`, `zip`, `country`) VALUES (335,'335', '1632 NW Thurman St.','', 'Portland', 'OR', '97209', '');</v>
      </c>
    </row>
    <row r="337" spans="1:11">
      <c r="A337">
        <v>336</v>
      </c>
      <c r="B337">
        <v>336</v>
      </c>
      <c r="C337" t="s">
        <v>2722</v>
      </c>
      <c r="E337" s="3" t="s">
        <v>2474</v>
      </c>
      <c r="F337" s="3" t="s">
        <v>2469</v>
      </c>
      <c r="G337" s="3">
        <v>97214</v>
      </c>
      <c r="K337" t="str">
        <f t="shared" si="5"/>
        <v>INSERT INTO address(`id`, `restId`, `street1`,`street2`, `city`, `state`, `zip`, `country`) VALUES (336,'336', '107 SE Washington St','', 'Portland', 'OR', '97214', '');</v>
      </c>
    </row>
    <row r="338" spans="1:11">
      <c r="A338">
        <v>337</v>
      </c>
      <c r="B338">
        <v>337</v>
      </c>
      <c r="C338" t="s">
        <v>2727</v>
      </c>
      <c r="E338" s="3" t="s">
        <v>882</v>
      </c>
      <c r="F338" s="3" t="s">
        <v>367</v>
      </c>
      <c r="G338" s="3">
        <v>60657</v>
      </c>
      <c r="K338" t="str">
        <f t="shared" si="5"/>
        <v>INSERT INTO address(`id`, `restId`, `street1`,`street2`, `city`, `state`, `zip`, `country`) VALUES (337,'337', '3244 N Lincoln Ave','', 'Chicago', 'IL', '60657', '');</v>
      </c>
    </row>
    <row r="339" spans="1:11">
      <c r="A339">
        <v>338</v>
      </c>
      <c r="B339">
        <v>338</v>
      </c>
      <c r="C339" t="s">
        <v>2734</v>
      </c>
      <c r="E339" s="3" t="s">
        <v>1497</v>
      </c>
      <c r="G339" t="s">
        <v>2735</v>
      </c>
      <c r="H339" t="s">
        <v>1500</v>
      </c>
      <c r="K339" t="str">
        <f t="shared" si="5"/>
        <v>INSERT INTO address(`id`, `restId`, `street1`,`street2`, `city`, `state`, `zip`, `country`) VALUES (338,'338', '5A Burlington Gardens','', 'London', '', 'W1S 3EP', 'England');</v>
      </c>
    </row>
    <row r="340" spans="1:11">
      <c r="A340">
        <v>339</v>
      </c>
      <c r="B340">
        <v>339</v>
      </c>
      <c r="C340" t="s">
        <v>2745</v>
      </c>
      <c r="E340" s="3" t="s">
        <v>1497</v>
      </c>
      <c r="G340" t="s">
        <v>2746</v>
      </c>
      <c r="H340" t="s">
        <v>1500</v>
      </c>
      <c r="K340" t="str">
        <f t="shared" si="5"/>
        <v>INSERT INTO address(`id`, `restId`, `street1`,`street2`, `city`, `state`, `zip`, `country`) VALUES (339,'339', '310 Portobello Road','', 'London', '', 'W10 5TA', 'England');</v>
      </c>
    </row>
    <row r="341" spans="1:11">
      <c r="A341">
        <v>340</v>
      </c>
      <c r="B341">
        <v>340</v>
      </c>
      <c r="C341" t="s">
        <v>2755</v>
      </c>
      <c r="E341" s="3" t="s">
        <v>1497</v>
      </c>
      <c r="G341" t="s">
        <v>2756</v>
      </c>
      <c r="H341" t="s">
        <v>1500</v>
      </c>
      <c r="K341" t="str">
        <f t="shared" si="5"/>
        <v>INSERT INTO address(`id`, `restId`, `street1`,`street2`, `city`, `state`, `zip`, `country`) VALUES (340,'340', '79 Highgate Road','', 'London', '', 'NW5 1TL', 'England');</v>
      </c>
    </row>
    <row r="342" spans="1:11">
      <c r="A342">
        <v>341</v>
      </c>
      <c r="B342">
        <v>341</v>
      </c>
      <c r="C342" t="s">
        <v>2765</v>
      </c>
      <c r="E342" s="3" t="s">
        <v>1497</v>
      </c>
      <c r="G342" t="s">
        <v>2766</v>
      </c>
      <c r="H342" t="s">
        <v>1500</v>
      </c>
      <c r="K342" t="str">
        <f t="shared" si="5"/>
        <v>INSERT INTO address(`id`, `restId`, `street1`,`street2`, `city`, `state`, `zip`, `country`) VALUES (341,'341', '56 Shoreditch High Street','', 'London', '', 'E1 6JJ', 'England');</v>
      </c>
    </row>
    <row r="343" spans="1:11">
      <c r="A343">
        <v>342</v>
      </c>
      <c r="B343">
        <v>342</v>
      </c>
      <c r="C343" t="s">
        <v>2775</v>
      </c>
      <c r="E343" s="3" t="s">
        <v>1497</v>
      </c>
      <c r="G343" t="s">
        <v>2776</v>
      </c>
      <c r="H343" t="s">
        <v>1500</v>
      </c>
      <c r="K343" t="str">
        <f t="shared" si="5"/>
        <v>INSERT INTO address(`id`, `restId`, `street1`,`street2`, `city`, `state`, `zip`, `country`) VALUES (342,'342', '81 Great Eastern Street','', 'London', '', 'EC2A 3HU', 'England');</v>
      </c>
    </row>
    <row r="344" spans="1:11">
      <c r="A344">
        <v>343</v>
      </c>
      <c r="B344">
        <v>343</v>
      </c>
      <c r="C344" t="s">
        <v>2786</v>
      </c>
      <c r="E344" s="3" t="s">
        <v>1497</v>
      </c>
      <c r="G344" t="s">
        <v>2787</v>
      </c>
      <c r="H344" t="s">
        <v>1500</v>
      </c>
      <c r="K344" t="str">
        <f t="shared" si="5"/>
        <v>INSERT INTO address(`id`, `restId`, `street1`,`street2`, `city`, `state`, `zip`, `country`) VALUES (343,'343', '162-170 Chiswick High Road','', 'London', '', 'W4 1PR', 'England');</v>
      </c>
    </row>
    <row r="345" spans="1:11">
      <c r="A345">
        <v>344</v>
      </c>
      <c r="B345">
        <v>344</v>
      </c>
      <c r="C345" t="s">
        <v>2797</v>
      </c>
      <c r="E345" s="3" t="s">
        <v>1497</v>
      </c>
      <c r="G345" t="s">
        <v>2798</v>
      </c>
      <c r="H345" t="s">
        <v>1500</v>
      </c>
      <c r="K345" t="str">
        <f t="shared" si="5"/>
        <v>INSERT INTO address(`id`, `restId`, `street1`,`street2`, `city`, `state`, `zip`, `country`) VALUES (344,'344', '69 - 71 Dean Street','', 'London', '', 'W1D 3SE', 'England');</v>
      </c>
    </row>
    <row r="346" spans="1:11">
      <c r="A346">
        <v>345</v>
      </c>
      <c r="B346">
        <v>345</v>
      </c>
      <c r="C346" t="s">
        <v>2807</v>
      </c>
      <c r="E346" s="3" t="s">
        <v>882</v>
      </c>
      <c r="F346" s="3" t="s">
        <v>367</v>
      </c>
      <c r="G346">
        <v>60654</v>
      </c>
      <c r="K346" t="str">
        <f t="shared" si="5"/>
        <v>INSERT INTO address(`id`, `restId`, `street1`,`street2`, `city`, `state`, `zip`, `country`) VALUES (345,'345', '52 W Illinois St','', 'Chicago', 'IL', '60654', '');</v>
      </c>
    </row>
    <row r="347" spans="1:11">
      <c r="A347">
        <v>346</v>
      </c>
      <c r="B347">
        <v>346</v>
      </c>
      <c r="C347" t="s">
        <v>2817</v>
      </c>
      <c r="E347" s="3" t="s">
        <v>983</v>
      </c>
      <c r="F347" t="s">
        <v>40</v>
      </c>
      <c r="G347">
        <v>94110</v>
      </c>
      <c r="K347" t="str">
        <f t="shared" si="5"/>
        <v>INSERT INTO address(`id`, `restId`, `street1`,`street2`, `city`, `state`, `zip`, `country`) VALUES (346,'346', '3230 22nd Street','', 'San Francisco', 'CA', '94110', '');</v>
      </c>
    </row>
    <row r="348" spans="1:11">
      <c r="A348">
        <v>347</v>
      </c>
      <c r="B348">
        <v>347</v>
      </c>
      <c r="C348" t="s">
        <v>2827</v>
      </c>
      <c r="E348" s="3" t="s">
        <v>882</v>
      </c>
      <c r="F348" s="3" t="s">
        <v>367</v>
      </c>
      <c r="G348">
        <v>60654</v>
      </c>
      <c r="K348" t="str">
        <f t="shared" si="5"/>
        <v>INSERT INTO address(`id`, `restId`, `street1`,`street2`, `city`, `state`, `zip`, `country`) VALUES (347,'347', '51 W Hubbard','', 'Chicago', 'IL', '60654', '');</v>
      </c>
    </row>
    <row r="349" spans="1:11">
      <c r="A349">
        <v>348</v>
      </c>
      <c r="B349">
        <v>348</v>
      </c>
      <c r="C349" t="s">
        <v>2836</v>
      </c>
      <c r="E349" s="3" t="s">
        <v>2837</v>
      </c>
      <c r="F349" s="3" t="s">
        <v>367</v>
      </c>
      <c r="G349">
        <v>60523</v>
      </c>
      <c r="K349" t="str">
        <f t="shared" si="5"/>
        <v>INSERT INTO address(`id`, `restId`, `street1`,`street2`, `city`, `state`, `zip`, `country`) VALUES (348,'348', '118 Oakbrook Center','', 'Oak Brook', 'IL', '60523', '');</v>
      </c>
    </row>
    <row r="350" spans="1:11">
      <c r="A350">
        <v>349</v>
      </c>
      <c r="B350">
        <v>349</v>
      </c>
      <c r="C350" t="s">
        <v>2847</v>
      </c>
      <c r="E350" s="3" t="s">
        <v>882</v>
      </c>
      <c r="F350" s="3" t="s">
        <v>367</v>
      </c>
      <c r="G350">
        <v>60611</v>
      </c>
      <c r="K350" t="str">
        <f t="shared" si="5"/>
        <v>INSERT INTO address(`id`, `restId`, `street1`,`street2`, `city`, `state`, `zip`, `country`) VALUES (349,'349', '6 E. Cedar','', 'Chicago', 'IL', '60611', '');</v>
      </c>
    </row>
    <row r="351" spans="1:11">
      <c r="A351">
        <v>350</v>
      </c>
      <c r="B351">
        <v>350</v>
      </c>
      <c r="C351" t="s">
        <v>2856</v>
      </c>
      <c r="E351" s="3" t="s">
        <v>882</v>
      </c>
      <c r="F351" s="3" t="s">
        <v>367</v>
      </c>
      <c r="G351">
        <v>60611</v>
      </c>
      <c r="K351" t="str">
        <f t="shared" si="5"/>
        <v>INSERT INTO address(`id`, `restId`, `street1`,`street2`, `city`, `state`, `zip`, `country`) VALUES (350,'350', '60 E. Ohio','', 'Chicago', 'IL', '60611', '');</v>
      </c>
    </row>
    <row r="352" spans="1:11">
      <c r="A352">
        <v>351</v>
      </c>
      <c r="B352">
        <v>351</v>
      </c>
      <c r="C352" t="s">
        <v>2862</v>
      </c>
      <c r="E352" s="3" t="s">
        <v>2861</v>
      </c>
      <c r="F352" s="3" t="s">
        <v>2863</v>
      </c>
      <c r="G352">
        <v>55435</v>
      </c>
      <c r="K352" t="str">
        <f t="shared" si="5"/>
        <v>INSERT INTO address(`id`, `restId`, `street1`,`street2`, `city`, `state`, `zip`, `country`) VALUES (351,'351', '3669 Galleria','', 'Edina', 'MN', '55435', '');</v>
      </c>
    </row>
    <row r="353" spans="1:11">
      <c r="A353">
        <v>352</v>
      </c>
      <c r="B353">
        <v>352</v>
      </c>
      <c r="C353" t="s">
        <v>2869</v>
      </c>
      <c r="E353" s="3" t="s">
        <v>2868</v>
      </c>
      <c r="F353" s="3" t="s">
        <v>367</v>
      </c>
      <c r="G353">
        <v>60069</v>
      </c>
      <c r="K353" t="str">
        <f t="shared" si="5"/>
        <v>INSERT INTO address(`id`, `restId`, `street1`,`street2`, `city`, `state`, `zip`, `country`) VALUES (352,'352', '215 Parkway Drive','', 'Lincolnshire', 'IL', '60069', '');</v>
      </c>
    </row>
    <row r="354" spans="1:11">
      <c r="A354">
        <v>353</v>
      </c>
      <c r="B354">
        <v>353</v>
      </c>
      <c r="C354" t="s">
        <v>2875</v>
      </c>
      <c r="E354" t="s">
        <v>2874</v>
      </c>
      <c r="F354" s="3" t="s">
        <v>2863</v>
      </c>
      <c r="G354">
        <v>55305</v>
      </c>
      <c r="K354" t="str">
        <f t="shared" si="5"/>
        <v>INSERT INTO address(`id`, `restId`, `street1`,`street2`, `city`, `state`, `zip`, `country`) VALUES (353,'353', '12649 Wayzata Blvd.','', 'Minnetonka', 'MN', '55305', '');</v>
      </c>
    </row>
    <row r="355" spans="1:11">
      <c r="A355">
        <v>354</v>
      </c>
      <c r="B355">
        <v>354</v>
      </c>
      <c r="C355" t="s">
        <v>2881</v>
      </c>
      <c r="E355" t="s">
        <v>2880</v>
      </c>
      <c r="F355" s="3" t="s">
        <v>2882</v>
      </c>
      <c r="G355">
        <v>20190</v>
      </c>
      <c r="K355" t="str">
        <f t="shared" si="5"/>
        <v>INSERT INTO address(`id`, `restId`, `street1`,`street2`, `city`, `state`, `zip`, `country`) VALUES (354,'354', '11915 Democracy Drive','', 'Reston', 'VA', '20190', '');</v>
      </c>
    </row>
    <row r="356" spans="1:11">
      <c r="A356">
        <v>355</v>
      </c>
      <c r="B356">
        <v>355</v>
      </c>
      <c r="C356" t="s">
        <v>2887</v>
      </c>
      <c r="E356" t="s">
        <v>2886</v>
      </c>
      <c r="F356" s="3" t="s">
        <v>2863</v>
      </c>
      <c r="G356">
        <v>55113</v>
      </c>
      <c r="K356" t="str">
        <f t="shared" si="5"/>
        <v>INSERT INTO address(`id`, `restId`, `street1`,`street2`, `city`, `state`, `zip`, `country`) VALUES (355,'355', '1705 Highway 36 W.','', 'Roseville', 'MN', '55113', '');</v>
      </c>
    </row>
    <row r="357" spans="1:11">
      <c r="A357">
        <v>356</v>
      </c>
      <c r="B357">
        <v>356</v>
      </c>
      <c r="C357" t="s">
        <v>2893</v>
      </c>
      <c r="E357" t="s">
        <v>2892</v>
      </c>
      <c r="F357" s="3" t="s">
        <v>367</v>
      </c>
      <c r="G357">
        <v>60173</v>
      </c>
      <c r="K357" t="str">
        <f t="shared" si="5"/>
        <v>INSERT INTO address(`id`, `restId`, `street1`,`street2`, `city`, `state`, `zip`, `country`) VALUES (356,'356', '1950 E. Higgins','', 'Schaumburg', 'IL', '60173', '');</v>
      </c>
    </row>
    <row r="358" spans="1:11">
      <c r="A358">
        <v>357</v>
      </c>
      <c r="B358">
        <v>357</v>
      </c>
      <c r="C358" t="s">
        <v>2900</v>
      </c>
      <c r="E358" t="s">
        <v>2899</v>
      </c>
      <c r="F358" s="3" t="s">
        <v>479</v>
      </c>
      <c r="G358">
        <v>85286</v>
      </c>
      <c r="K358" t="str">
        <f t="shared" si="5"/>
        <v>INSERT INTO address(`id`, `restId`, `street1`,`street2`, `city`, `state`, `zip`, `country`) VALUES (357,'357', '2551 W Queen Creek Rd','', 'Chandler', 'AZ', '85286', '');</v>
      </c>
    </row>
    <row r="359" spans="1:11">
      <c r="A359">
        <v>358</v>
      </c>
      <c r="B359">
        <v>358</v>
      </c>
      <c r="C359" t="s">
        <v>2907</v>
      </c>
      <c r="E359" t="s">
        <v>2906</v>
      </c>
      <c r="F359" s="3" t="s">
        <v>479</v>
      </c>
      <c r="G359">
        <v>85204</v>
      </c>
      <c r="K359" t="str">
        <f t="shared" si="5"/>
        <v>INSERT INTO address(`id`, `restId`, `street1`,`street2`, `city`, `state`, `zip`, `country`) VALUES (358,'358', '3426 E Baseline Rd','', 'Mesa', 'AZ', '85204', '');</v>
      </c>
    </row>
    <row r="360" spans="1:11">
      <c r="A360">
        <v>359</v>
      </c>
      <c r="B360">
        <v>359</v>
      </c>
      <c r="C360" t="s">
        <v>2912</v>
      </c>
      <c r="E360" t="s">
        <v>478</v>
      </c>
      <c r="F360" s="3" t="s">
        <v>479</v>
      </c>
      <c r="G360">
        <v>85020</v>
      </c>
      <c r="K360" t="str">
        <f t="shared" si="5"/>
        <v>INSERT INTO address(`id`, `restId`, `street1`,`street2`, `city`, `state`, `zip`, `country`) VALUES (359,'359', '742 E Glendale Ave','', 'Phoenix', 'AZ', '85020', '');</v>
      </c>
    </row>
    <row r="361" spans="1:11">
      <c r="A361">
        <v>360</v>
      </c>
      <c r="B361">
        <v>360</v>
      </c>
      <c r="C361" t="s">
        <v>2917</v>
      </c>
      <c r="E361" t="s">
        <v>478</v>
      </c>
      <c r="F361" s="3" t="s">
        <v>479</v>
      </c>
      <c r="G361">
        <v>85085</v>
      </c>
      <c r="K361" t="str">
        <f t="shared" si="5"/>
        <v>INSERT INTO address(`id`, `restId`, `street1`,`street2`, `city`, `state`, `zip`, `country`) VALUES (360,'360', '2470 W Happy Valley Rd','', 'Phoenix', 'AZ', '85085', '');</v>
      </c>
    </row>
    <row r="362" spans="1:11">
      <c r="A362">
        <v>361</v>
      </c>
      <c r="B362">
        <v>361</v>
      </c>
      <c r="C362" t="s">
        <v>2921</v>
      </c>
      <c r="E362" t="s">
        <v>2550</v>
      </c>
      <c r="F362" s="3" t="s">
        <v>479</v>
      </c>
      <c r="G362">
        <v>85254</v>
      </c>
      <c r="K362" t="str">
        <f t="shared" si="5"/>
        <v>INSERT INTO address(`id`, `restId`, `street1`,`street2`, `city`, `state`, `zip`, `country`) VALUES (361,'361', '14418 N Scottsdale Rd','', 'Scottsdale', 'AZ', '85254', '');</v>
      </c>
    </row>
    <row r="363" spans="1:11">
      <c r="A363">
        <v>362</v>
      </c>
      <c r="B363">
        <v>362</v>
      </c>
      <c r="C363" t="s">
        <v>2925</v>
      </c>
      <c r="E363" t="s">
        <v>2550</v>
      </c>
      <c r="F363" s="3" t="s">
        <v>479</v>
      </c>
      <c r="G363">
        <v>85251</v>
      </c>
      <c r="K363" t="str">
        <f t="shared" si="5"/>
        <v>INSERT INTO address(`id`, `restId`, `street1`,`street2`, `city`, `state`, `zip`, `country`) VALUES (362,'362', '7135 E Camelback Rd','', 'Scottsdale', 'AZ', '85251', '');</v>
      </c>
    </row>
    <row r="364" spans="1:11">
      <c r="A364">
        <v>363</v>
      </c>
      <c r="B364">
        <v>363</v>
      </c>
      <c r="C364" t="s">
        <v>2929</v>
      </c>
      <c r="E364" t="s">
        <v>2930</v>
      </c>
      <c r="F364" s="3" t="s">
        <v>479</v>
      </c>
      <c r="G364">
        <v>85704</v>
      </c>
      <c r="K364" t="str">
        <f t="shared" si="5"/>
        <v>INSERT INTO address(`id`, `restId`, `street1`,`street2`, `city`, `state`, `zip`, `country`) VALUES (363,'363', '7117 N Oracle Rd','', 'Tucson', 'AZ', '85704', '');</v>
      </c>
    </row>
    <row r="365" spans="1:11">
      <c r="A365">
        <v>364</v>
      </c>
      <c r="B365">
        <v>364</v>
      </c>
      <c r="C365" t="s">
        <v>2934</v>
      </c>
      <c r="E365" t="s">
        <v>2930</v>
      </c>
      <c r="F365" s="3" t="s">
        <v>479</v>
      </c>
      <c r="G365">
        <v>85711</v>
      </c>
      <c r="K365" t="str">
        <f t="shared" si="5"/>
        <v>INSERT INTO address(`id`, `restId`, `street1`,`street2`, `city`, `state`, `zip`, `country`) VALUES (364,'364', '5285 E Broadway','', 'Tucson', 'AZ', '85711', '');</v>
      </c>
    </row>
    <row r="366" spans="1:11">
      <c r="A366">
        <v>365</v>
      </c>
      <c r="B366">
        <v>365</v>
      </c>
      <c r="C366" t="s">
        <v>2938</v>
      </c>
      <c r="E366" t="s">
        <v>2930</v>
      </c>
      <c r="F366" s="3" t="s">
        <v>479</v>
      </c>
      <c r="G366">
        <v>85719</v>
      </c>
      <c r="K366" t="str">
        <f t="shared" si="5"/>
        <v>INSERT INTO address(`id`, `restId`, `street1`,`street2`, `city`, `state`, `zip`, `country`) VALUES (365,'365', '2990 N Campbell','', 'Tucson', 'AZ', '85719', '');</v>
      </c>
    </row>
    <row r="367" spans="1:11">
      <c r="A367">
        <v>366</v>
      </c>
      <c r="B367">
        <v>366</v>
      </c>
      <c r="C367" t="s">
        <v>2943</v>
      </c>
      <c r="E367" t="s">
        <v>478</v>
      </c>
      <c r="F367" s="3" t="s">
        <v>479</v>
      </c>
      <c r="G367">
        <v>85106</v>
      </c>
      <c r="K367" t="str">
        <f t="shared" si="5"/>
        <v>INSERT INTO address(`id`, `restId`, `street1`,`street2`, `city`, `state`, `zip`, `country`) VALUES (366,'366', '2502 E Camelback Rd. #127','', 'Phoenix', 'AZ', '85106', '');</v>
      </c>
    </row>
    <row r="368" spans="1:11">
      <c r="A368">
        <v>367</v>
      </c>
      <c r="B368">
        <v>367</v>
      </c>
      <c r="C368" t="s">
        <v>2948</v>
      </c>
      <c r="E368" t="s">
        <v>2930</v>
      </c>
      <c r="F368" s="3" t="s">
        <v>479</v>
      </c>
      <c r="G368">
        <v>85715</v>
      </c>
      <c r="K368" t="str">
        <f t="shared" si="5"/>
        <v>INSERT INTO address(`id`, `restId`, `street1`,`street2`, `city`, `state`, `zip`, `country`) VALUES (367,'367', '6390 E Grant Road','', 'Tucson', 'AZ', '85715', '');</v>
      </c>
    </row>
    <row r="369" spans="1:11">
      <c r="A369">
        <v>368</v>
      </c>
      <c r="B369">
        <v>368</v>
      </c>
      <c r="C369" t="s">
        <v>2953</v>
      </c>
      <c r="E369" t="s">
        <v>2930</v>
      </c>
      <c r="F369" s="3" t="s">
        <v>479</v>
      </c>
      <c r="G369">
        <v>85718</v>
      </c>
      <c r="K369" t="str">
        <f t="shared" si="5"/>
        <v>INSERT INTO address(`id`, `restId`, `street1`,`street2`, `city`, `state`, `zip`, `country`) VALUES (368,'368', '1865 East River Road #101','', 'Tucson', 'AZ', '85718', '');</v>
      </c>
    </row>
    <row r="370" spans="1:11">
      <c r="A370">
        <v>369</v>
      </c>
      <c r="B370">
        <v>369</v>
      </c>
      <c r="C370" t="s">
        <v>2958</v>
      </c>
      <c r="E370" t="s">
        <v>2957</v>
      </c>
      <c r="F370" s="3" t="s">
        <v>2959</v>
      </c>
      <c r="G370">
        <v>7012</v>
      </c>
      <c r="K370" t="str">
        <f t="shared" si="5"/>
        <v>INSERT INTO address(`id`, `restId`, `street1`,`street2`, `city`, `state`, `zip`, `country`) VALUES (369,'369', '850 State Route 3, #105','', 'Clifton', 'NJ', '7012', '');</v>
      </c>
    </row>
    <row r="371" spans="1:11">
      <c r="A371">
        <v>370</v>
      </c>
      <c r="B371">
        <v>370</v>
      </c>
      <c r="C371" t="s">
        <v>2965</v>
      </c>
      <c r="E371" t="s">
        <v>2550</v>
      </c>
      <c r="F371" s="3" t="s">
        <v>479</v>
      </c>
      <c r="G371">
        <v>85251</v>
      </c>
      <c r="K371" t="str">
        <f t="shared" si="5"/>
        <v>INSERT INTO address(`id`, `restId`, `street1`,`street2`, `city`, `state`, `zip`, `country`) VALUES (370,'370', '7135 E. Camelback Rd. Suite 125','', 'Scottsdale', 'AZ', '85251', '');</v>
      </c>
    </row>
    <row r="372" spans="1:11">
      <c r="A372">
        <v>371</v>
      </c>
      <c r="B372">
        <v>371</v>
      </c>
      <c r="C372" t="s">
        <v>2972</v>
      </c>
      <c r="E372" t="s">
        <v>374</v>
      </c>
      <c r="F372" s="3" t="s">
        <v>376</v>
      </c>
      <c r="G372">
        <v>89169</v>
      </c>
      <c r="K372" t="str">
        <f t="shared" si="5"/>
        <v>INSERT INTO address(`id`, `restId`, `street1`,`street2`, `city`, `state`, `zip`, `country`) VALUES (371,'371', '4455 Paradise Rd','', 'Las Vegas', 'NV', '89169', '');</v>
      </c>
    </row>
    <row r="373" spans="1:11">
      <c r="A373">
        <v>372</v>
      </c>
      <c r="B373">
        <v>372</v>
      </c>
      <c r="C373" t="s">
        <v>2978</v>
      </c>
      <c r="E373" t="s">
        <v>478</v>
      </c>
      <c r="F373" s="3" t="s">
        <v>479</v>
      </c>
      <c r="G373">
        <v>85018</v>
      </c>
      <c r="K373" t="str">
        <f t="shared" si="5"/>
        <v>INSERT INTO address(`id`, `restId`, `street1`,`street2`, `city`, `state`, `zip`, `country`) VALUES (372,'372', '4925 N 40th St','', 'Phoenix', 'AZ', '85018', '');</v>
      </c>
    </row>
    <row r="374" spans="1:11">
      <c r="A374">
        <v>373</v>
      </c>
      <c r="B374">
        <v>373</v>
      </c>
      <c r="C374" t="s">
        <v>2985</v>
      </c>
      <c r="E374" t="s">
        <v>2930</v>
      </c>
      <c r="F374" s="3" t="s">
        <v>479</v>
      </c>
      <c r="G374">
        <v>85718</v>
      </c>
      <c r="K374" t="str">
        <f t="shared" si="5"/>
        <v>INSERT INTO address(`id`, `restId`, `street1`,`street2`, `city`, `state`, `zip`, `country`) VALUES (373,'373', '2995 E Skyline Drive','', 'Tucson', 'AZ', '85718', '');</v>
      </c>
    </row>
    <row r="375" spans="1:11">
      <c r="A375">
        <v>374</v>
      </c>
      <c r="B375">
        <v>374</v>
      </c>
      <c r="C375" t="s">
        <v>2992</v>
      </c>
      <c r="E375" t="s">
        <v>2550</v>
      </c>
      <c r="F375" s="3" t="s">
        <v>479</v>
      </c>
      <c r="G375">
        <v>85254</v>
      </c>
      <c r="K375" t="str">
        <f t="shared" si="5"/>
        <v>INSERT INTO address(`id`, `restId`, `street1`,`street2`, `city`, `state`, `zip`, `country`) VALUES (374,'374', '15024 N Scottsdale Road Suite #100','', 'Scottsdale', 'AZ', '85254', '');</v>
      </c>
    </row>
    <row r="376" spans="1:11">
      <c r="A376">
        <v>375</v>
      </c>
      <c r="B376">
        <v>375</v>
      </c>
      <c r="C376" t="s">
        <v>2999</v>
      </c>
      <c r="E376" t="s">
        <v>2930</v>
      </c>
      <c r="F376" s="3" t="s">
        <v>479</v>
      </c>
      <c r="G376">
        <v>85718</v>
      </c>
      <c r="K376" t="str">
        <f t="shared" si="5"/>
        <v>INSERT INTO address(`id`, `restId`, `street1`,`street2`, `city`, `state`, `zip`, `country`) VALUES (375,'375', '2905 E Skyline Drive #246','', 'Tucson', 'AZ', '85718', '');</v>
      </c>
    </row>
    <row r="377" spans="1:11">
      <c r="A377">
        <v>376</v>
      </c>
      <c r="B377">
        <v>376</v>
      </c>
      <c r="C377" t="s">
        <v>3005</v>
      </c>
      <c r="E377" t="s">
        <v>2550</v>
      </c>
      <c r="F377" s="3" t="s">
        <v>479</v>
      </c>
      <c r="G377">
        <v>85253</v>
      </c>
      <c r="K377" t="str">
        <f t="shared" si="5"/>
        <v>INSERT INTO address(`id`, `restId`, `street1`,`street2`, `city`, `state`, `zip`, `country`) VALUES (376,'376', '6166 N Scottsdale Road #601','', 'Scottsdale', 'AZ', '85253', '');</v>
      </c>
    </row>
    <row r="378" spans="1:11">
      <c r="A378">
        <v>377</v>
      </c>
      <c r="B378">
        <v>377</v>
      </c>
      <c r="C378" t="s">
        <v>3009</v>
      </c>
      <c r="E378" t="s">
        <v>84</v>
      </c>
      <c r="F378" s="3" t="s">
        <v>40</v>
      </c>
      <c r="G378">
        <v>90026</v>
      </c>
      <c r="K378" t="str">
        <f t="shared" si="5"/>
        <v>INSERT INTO address(`id`, `restId`, `street1`,`street2`, `city`, `state`, `zip`, `country`) VALUES (377,'377', '2815 Sunset Blvd','', 'Los Angeles', 'CA', '90026', '');</v>
      </c>
    </row>
    <row r="379" spans="1:11">
      <c r="A379">
        <v>378</v>
      </c>
      <c r="B379">
        <v>378</v>
      </c>
      <c r="C379" t="s">
        <v>3016</v>
      </c>
      <c r="E379" t="s">
        <v>84</v>
      </c>
      <c r="F379" s="3" t="s">
        <v>40</v>
      </c>
      <c r="G379">
        <v>94110</v>
      </c>
      <c r="K379" t="str">
        <f t="shared" si="5"/>
        <v>INSERT INTO address(`id`, `restId`, `street1`,`street2`, `city`, `state`, `zip`, `country`) VALUES (378,'378', '952 S. Broadway Ave','', 'Los Angeles', 'CA', '94110', '');</v>
      </c>
    </row>
    <row r="380" spans="1:11">
      <c r="A380">
        <v>379</v>
      </c>
      <c r="B380">
        <v>379</v>
      </c>
      <c r="C380" t="s">
        <v>3023</v>
      </c>
      <c r="E380" t="s">
        <v>84</v>
      </c>
      <c r="F380" s="3" t="s">
        <v>40</v>
      </c>
      <c r="G380">
        <v>90013</v>
      </c>
      <c r="K380" t="str">
        <f t="shared" si="5"/>
        <v>INSERT INTO address(`id`, `restId`, `street1`,`street2`, `city`, `state`, `zip`, `country`) VALUES (379,'379', '923 East Third Street','', 'Los Angeles', 'CA', '90013', '');</v>
      </c>
    </row>
    <row r="381" spans="1:11" ht="24">
      <c r="A381">
        <v>380</v>
      </c>
      <c r="B381">
        <v>380</v>
      </c>
      <c r="C381" s="6" t="s">
        <v>3032</v>
      </c>
      <c r="E381" s="3" t="s">
        <v>3033</v>
      </c>
      <c r="H381" s="3" t="s">
        <v>942</v>
      </c>
      <c r="K381" t="str">
        <f t="shared" si="5"/>
        <v>INSERT INTO address(`id`, `restId`, `street1`,`street2`, `city`, `state`, `zip`, `country`) VALUES (380,'380', 'From Carretera Masaya 1st Entrance into Las Colinas, 100 m East','', 'Managua', '', '', 'Nicaragua');</v>
      </c>
    </row>
    <row r="382" spans="1:11">
      <c r="A382">
        <v>381</v>
      </c>
      <c r="B382">
        <v>381</v>
      </c>
      <c r="C382" t="s">
        <v>3039</v>
      </c>
      <c r="E382" s="3" t="s">
        <v>3040</v>
      </c>
      <c r="F382" s="3" t="s">
        <v>1548</v>
      </c>
      <c r="G382">
        <v>30084</v>
      </c>
      <c r="K382" t="str">
        <f t="shared" si="5"/>
        <v>INSERT INTO address(`id`, `restId`, `street1`,`street2`, `city`, `state`, `zip`, `country`) VALUES (381,'381', '2316 Main Street, Suite A','', 'Tucker', 'GA', '30084', '');</v>
      </c>
    </row>
    <row r="383" spans="1:11">
      <c r="A383">
        <v>382</v>
      </c>
      <c r="B383">
        <v>382</v>
      </c>
      <c r="C383" s="3" t="s">
        <v>3049</v>
      </c>
      <c r="E383" s="3" t="s">
        <v>3048</v>
      </c>
      <c r="F383" s="3" t="s">
        <v>1548</v>
      </c>
      <c r="G383">
        <v>30030</v>
      </c>
      <c r="K383" t="str">
        <f t="shared" si="5"/>
        <v>INSERT INTO address(`id`, `restId`, `street1`,`street2`, `city`, `state`, `zip`, `country`) VALUES (382,'382', '350 Mead Rd','', 'Decatur', 'GA', '30030', '');</v>
      </c>
    </row>
    <row r="384" spans="1:11">
      <c r="A384">
        <v>383</v>
      </c>
      <c r="B384">
        <v>383</v>
      </c>
      <c r="C384" s="3" t="s">
        <v>3058</v>
      </c>
      <c r="E384" s="3" t="s">
        <v>2158</v>
      </c>
      <c r="F384" s="3" t="s">
        <v>1345</v>
      </c>
      <c r="G384">
        <v>78215</v>
      </c>
      <c r="K384" t="str">
        <f t="shared" si="5"/>
        <v>INSERT INTO address(`id`, `restId`, `street1`,`street2`, `city`, `state`, `zip`, `country`) VALUES (383,'383', '312 Pearl Parkway','', 'San Antonio', 'TX', '78215', '');</v>
      </c>
    </row>
    <row r="385" spans="1:11">
      <c r="A385">
        <v>384</v>
      </c>
      <c r="B385">
        <v>384</v>
      </c>
      <c r="C385" s="3" t="s">
        <v>3066</v>
      </c>
      <c r="E385" s="3" t="s">
        <v>197</v>
      </c>
      <c r="F385" s="3" t="s">
        <v>40</v>
      </c>
      <c r="G385">
        <v>90405</v>
      </c>
      <c r="K385" t="str">
        <f t="shared" si="5"/>
        <v>INSERT INTO address(`id`, `restId`, `street1`,`street2`, `city`, `state`, `zip`, `country`) VALUES (384,'384', '2720 Main Street','', 'Santa Monica', 'CA', '90405', '');</v>
      </c>
    </row>
    <row r="386" spans="1:11">
      <c r="A386">
        <v>385</v>
      </c>
      <c r="B386">
        <v>385</v>
      </c>
      <c r="C386" t="s">
        <v>3073</v>
      </c>
      <c r="E386" s="3" t="s">
        <v>1296</v>
      </c>
      <c r="F386" s="3" t="s">
        <v>40</v>
      </c>
      <c r="G386">
        <v>90210</v>
      </c>
      <c r="K386" t="str">
        <f t="shared" ref="K386:K449" si="6">"INSERT INTO address(`id`, `restId`, `street1`,`street2`, `city`, `state`, `zip`, `country`) VALUES ("&amp; A386 &amp; ","&amp; CONCATENATE("'",B386,"'") &amp;", "&amp; CONCATENATE("'",C386,"'") &amp; ","&amp;CONCATENATE("'", D386,"'") &amp; ", " &amp; CONCATENATE("'",E386,"'") &amp; ", " &amp; CONCATENATE("'",F386,"'") &amp; ", " &amp; CONCATENATE("'",G386,"'") &amp; ", " &amp; CONCATENATE("'",H386,"'") &amp; ");"</f>
        <v>INSERT INTO address(`id`, `restId`, `street1`,`street2`, `city`, `state`, `zip`, `country`) VALUES (385,'385', '9346 Civic Center Drive','', 'Beverly Hills', 'CA', '90210', '');</v>
      </c>
    </row>
    <row r="387" spans="1:11">
      <c r="A387">
        <v>386</v>
      </c>
      <c r="B387">
        <v>386</v>
      </c>
      <c r="C387" t="s">
        <v>3080</v>
      </c>
      <c r="E387" s="3" t="s">
        <v>505</v>
      </c>
      <c r="F387" s="3" t="s">
        <v>40</v>
      </c>
      <c r="G387">
        <v>90024</v>
      </c>
      <c r="K387" t="str">
        <f t="shared" si="6"/>
        <v>INSERT INTO address(`id`, `restId`, `street1`,`street2`, `city`, `state`, `zip`, `country`) VALUES (386,'386', '1751 Ensley Avenue','', 'Los Angeles ', 'CA', '90024', '');</v>
      </c>
    </row>
    <row r="388" spans="1:11">
      <c r="A388">
        <v>387</v>
      </c>
      <c r="B388">
        <v>387</v>
      </c>
      <c r="C388" t="s">
        <v>3087</v>
      </c>
      <c r="E388" s="3" t="s">
        <v>3088</v>
      </c>
      <c r="F388" s="3" t="s">
        <v>1355</v>
      </c>
      <c r="G388">
        <v>53204</v>
      </c>
      <c r="K388" t="str">
        <f t="shared" si="6"/>
        <v>INSERT INTO address(`id`, `restId`, `street1`,`street2`, `city`, `state`, `zip`, `country`) VALUES (387,'387', '1022 South 1st Street','', 'Milwaukee', 'WI', '53204', '');</v>
      </c>
    </row>
    <row r="389" spans="1:11">
      <c r="A389">
        <v>388</v>
      </c>
      <c r="B389">
        <v>388</v>
      </c>
      <c r="C389" t="s">
        <v>3096</v>
      </c>
      <c r="E389" s="3" t="s">
        <v>3097</v>
      </c>
      <c r="F389" s="3" t="s">
        <v>40</v>
      </c>
      <c r="G389">
        <v>91324</v>
      </c>
      <c r="K389" t="str">
        <f t="shared" si="6"/>
        <v>INSERT INTO address(`id`, `restId`, `street1`,`street2`, `city`, `state`, `zip`, `country`) VALUES (388,'388', '9725 Reseda Blvd.','', 'Northridge', 'CA', '91324', '');</v>
      </c>
    </row>
    <row r="390" spans="1:11">
      <c r="A390">
        <v>389</v>
      </c>
      <c r="B390">
        <v>389</v>
      </c>
      <c r="C390" t="s">
        <v>3103</v>
      </c>
      <c r="E390" s="3" t="s">
        <v>882</v>
      </c>
      <c r="F390" s="3" t="s">
        <v>367</v>
      </c>
      <c r="G390">
        <v>60618</v>
      </c>
      <c r="K390" t="str">
        <f t="shared" si="6"/>
        <v>INSERT INTO address(`id`, `restId`, `street1`,`street2`, `city`, `state`, `zip`, `country`) VALUES (389,'389', '3732 W Irving Park Road','', 'Chicago', 'IL', '60618', '');</v>
      </c>
    </row>
    <row r="391" spans="1:11">
      <c r="A391">
        <v>390</v>
      </c>
      <c r="B391">
        <v>390</v>
      </c>
      <c r="C391" t="s">
        <v>3112</v>
      </c>
      <c r="E391" s="3" t="s">
        <v>3113</v>
      </c>
      <c r="F391" s="3" t="s">
        <v>2480</v>
      </c>
      <c r="G391">
        <v>98648</v>
      </c>
      <c r="K391" t="str">
        <f t="shared" si="6"/>
        <v>INSERT INTO address(`id`, `restId`, `street1`,`street2`, `city`, `state`, `zip`, `country`) VALUES (390,'390', '1131 SW Skamania Lodge Way','', 'Stevenson', 'WA', '98648', '');</v>
      </c>
    </row>
    <row r="392" spans="1:11">
      <c r="A392">
        <v>391</v>
      </c>
      <c r="B392">
        <v>391</v>
      </c>
      <c r="C392" t="s">
        <v>3112</v>
      </c>
      <c r="E392" s="3" t="s">
        <v>3113</v>
      </c>
      <c r="F392" s="3" t="s">
        <v>2480</v>
      </c>
      <c r="G392">
        <v>98648</v>
      </c>
      <c r="K392" t="str">
        <f t="shared" si="6"/>
        <v>INSERT INTO address(`id`, `restId`, `street1`,`street2`, `city`, `state`, `zip`, `country`) VALUES (391,'391', '1131 SW Skamania Lodge Way','', 'Stevenson', 'WA', '98648', '');</v>
      </c>
    </row>
    <row r="393" spans="1:11">
      <c r="A393">
        <v>392</v>
      </c>
      <c r="B393">
        <v>392</v>
      </c>
      <c r="C393" t="s">
        <v>3124</v>
      </c>
      <c r="E393" s="3" t="s">
        <v>3125</v>
      </c>
      <c r="F393" s="3" t="s">
        <v>3126</v>
      </c>
      <c r="G393">
        <v>28605</v>
      </c>
      <c r="K393" t="str">
        <f t="shared" si="6"/>
        <v>INSERT INTO address(`id`, `restId`, `street1`,`street2`, `city`, `state`, `zip`, `country`) VALUES (392,'392', '1167 Main Street','', 'Blowing Rock', 'NC', '28605', '');</v>
      </c>
    </row>
    <row r="394" spans="1:11">
      <c r="A394">
        <v>393</v>
      </c>
      <c r="B394">
        <v>393</v>
      </c>
      <c r="C394" t="s">
        <v>3135</v>
      </c>
      <c r="E394" s="3" t="s">
        <v>3136</v>
      </c>
      <c r="F394" s="3" t="s">
        <v>3137</v>
      </c>
      <c r="G394" t="s">
        <v>3138</v>
      </c>
      <c r="H394" t="s">
        <v>830</v>
      </c>
      <c r="K394" t="str">
        <f t="shared" si="6"/>
        <v>INSERT INTO address(`id`, `restId`, `street1`,`street2`, `city`, `state`, `zip`, `country`) VALUES (393,'393', '57 Adelaide St E','', 'Toronto', 'ON', 'M5C 1K6', 'Canada');</v>
      </c>
    </row>
    <row r="395" spans="1:11">
      <c r="A395">
        <v>394</v>
      </c>
      <c r="B395">
        <v>394</v>
      </c>
      <c r="C395" t="s">
        <v>3146</v>
      </c>
      <c r="E395" s="3" t="s">
        <v>3136</v>
      </c>
      <c r="F395" s="3" t="s">
        <v>3137</v>
      </c>
      <c r="G395" t="s">
        <v>3147</v>
      </c>
      <c r="H395" t="s">
        <v>830</v>
      </c>
      <c r="K395" t="str">
        <f t="shared" si="6"/>
        <v>INSERT INTO address(`id`, `restId`, `street1`,`street2`, `city`, `state`, `zip`, `country`) VALUES (394,'394', '720 Queen St W','', 'Toronto', 'ON', 'M6J 1E8', 'Canada');</v>
      </c>
    </row>
    <row r="396" spans="1:11">
      <c r="A396">
        <v>395</v>
      </c>
      <c r="B396">
        <v>395</v>
      </c>
      <c r="C396" t="s">
        <v>3154</v>
      </c>
      <c r="E396" s="3" t="s">
        <v>3136</v>
      </c>
      <c r="F396" s="3" t="s">
        <v>3137</v>
      </c>
      <c r="G396" t="s">
        <v>3155</v>
      </c>
      <c r="H396" t="s">
        <v>830</v>
      </c>
      <c r="K396" t="str">
        <f t="shared" si="6"/>
        <v>INSERT INTO address(`id`, `restId`, `street1`,`street2`, `city`, `state`, `zip`, `country`) VALUES (395,'395', '1095 Yonge St','', 'Toronto', 'ON', 'M4W 2L8', 'Canada');</v>
      </c>
    </row>
    <row r="397" spans="1:11">
      <c r="A397">
        <v>396</v>
      </c>
      <c r="B397">
        <v>396</v>
      </c>
      <c r="C397" s="3" t="s">
        <v>3162</v>
      </c>
      <c r="E397" s="3" t="s">
        <v>3136</v>
      </c>
      <c r="F397" s="3" t="s">
        <v>3137</v>
      </c>
      <c r="G397" s="3" t="s">
        <v>3163</v>
      </c>
      <c r="H397" s="3" t="s">
        <v>830</v>
      </c>
      <c r="K397" t="str">
        <f t="shared" si="6"/>
        <v>INSERT INTO address(`id`, `restId`, `street1`,`street2`, `city`, `state`, `zip`, `country`) VALUES (396,'396', '106 Victoria Street','', 'Toronto', 'ON', 'M5C 3G7', 'Canada');</v>
      </c>
    </row>
    <row r="398" spans="1:11">
      <c r="A398">
        <v>397</v>
      </c>
      <c r="B398">
        <v>397</v>
      </c>
      <c r="C398" s="3" t="s">
        <v>3162</v>
      </c>
      <c r="E398" s="3" t="s">
        <v>3136</v>
      </c>
      <c r="F398" s="3" t="s">
        <v>3137</v>
      </c>
      <c r="G398" s="3" t="s">
        <v>3163</v>
      </c>
      <c r="H398" s="3" t="s">
        <v>830</v>
      </c>
      <c r="K398" t="str">
        <f t="shared" si="6"/>
        <v>INSERT INTO address(`id`, `restId`, `street1`,`street2`, `city`, `state`, `zip`, `country`) VALUES (397,'397', '106 Victoria Street','', 'Toronto', 'ON', 'M5C 3G7', 'Canada');</v>
      </c>
    </row>
    <row r="399" spans="1:11">
      <c r="A399">
        <v>398</v>
      </c>
      <c r="B399">
        <v>398</v>
      </c>
      <c r="C399" t="s">
        <v>3177</v>
      </c>
      <c r="E399" s="3" t="s">
        <v>2018</v>
      </c>
      <c r="F399" s="3" t="s">
        <v>40</v>
      </c>
      <c r="G399">
        <v>92264</v>
      </c>
      <c r="K399" t="str">
        <f t="shared" si="6"/>
        <v>INSERT INTO address(`id`, `restId`, `street1`,`street2`, `city`, `state`, `zip`, `country`) VALUES (398,'398', '701 E. Palm Canyon Dr','', 'Palm Springs', 'CA', '92264', '');</v>
      </c>
    </row>
    <row r="400" spans="1:11">
      <c r="A400">
        <v>399</v>
      </c>
      <c r="B400">
        <v>399</v>
      </c>
      <c r="C400" t="s">
        <v>3185</v>
      </c>
      <c r="E400" s="3" t="s">
        <v>84</v>
      </c>
      <c r="F400" s="3" t="s">
        <v>40</v>
      </c>
      <c r="G400">
        <v>90028</v>
      </c>
      <c r="K400" t="str">
        <f t="shared" si="6"/>
        <v>INSERT INTO address(`id`, `restId`, `street1`,`street2`, `city`, `state`, `zip`, `country`) VALUES (399,'399', '6600 West Sunset Boulevard','', 'Los Angeles', 'CA', '90028', '');</v>
      </c>
    </row>
    <row r="401" spans="1:11">
      <c r="A401">
        <v>400</v>
      </c>
      <c r="B401">
        <v>400</v>
      </c>
      <c r="C401" s="17" t="s">
        <v>3195</v>
      </c>
      <c r="E401" s="3" t="s">
        <v>84</v>
      </c>
      <c r="F401" s="3" t="s">
        <v>40</v>
      </c>
      <c r="G401">
        <v>90069</v>
      </c>
      <c r="K401" t="str">
        <f t="shared" si="6"/>
        <v>INSERT INTO address(`id`, `restId`, `street1`,`street2`, `city`, `state`, `zip`, `country`) VALUES (400,'400', '606 N Robertson Blvd','', 'Los Angeles', 'CA', '90069', '');</v>
      </c>
    </row>
    <row r="402" spans="1:11">
      <c r="A402">
        <v>401</v>
      </c>
      <c r="B402">
        <v>401</v>
      </c>
      <c r="C402" t="s">
        <v>3205</v>
      </c>
      <c r="E402" s="3" t="s">
        <v>84</v>
      </c>
      <c r="F402" s="3" t="s">
        <v>2519</v>
      </c>
      <c r="G402">
        <v>90048</v>
      </c>
      <c r="K402" t="str">
        <f t="shared" si="6"/>
        <v>INSERT INTO address(`id`, `restId`, `street1`,`street2`, `city`, `state`, `zip`, `country`) VALUES (401,'401', '8250 W. 3rd St.','', 'Los Angeles', 'CA ', '90048', '');</v>
      </c>
    </row>
    <row r="403" spans="1:11">
      <c r="A403">
        <v>402</v>
      </c>
      <c r="B403">
        <v>402</v>
      </c>
      <c r="C403" t="s">
        <v>3213</v>
      </c>
      <c r="E403" s="3" t="s">
        <v>197</v>
      </c>
      <c r="F403" s="3" t="s">
        <v>40</v>
      </c>
      <c r="G403">
        <v>90404</v>
      </c>
      <c r="K403" t="str">
        <f t="shared" si="6"/>
        <v>INSERT INTO address(`id`, `restId`, `street1`,`street2`, `city`, `state`, `zip`, `country`) VALUES (402,'402', '2200 Colorado Ave.','', 'Santa Monica', 'CA', '90404', '');</v>
      </c>
    </row>
    <row r="404" spans="1:11">
      <c r="A404">
        <v>403</v>
      </c>
      <c r="B404">
        <v>403</v>
      </c>
      <c r="C404" t="s">
        <v>3221</v>
      </c>
      <c r="E404" s="3" t="s">
        <v>545</v>
      </c>
      <c r="F404" s="3" t="s">
        <v>40</v>
      </c>
      <c r="G404">
        <v>91361</v>
      </c>
      <c r="K404" t="str">
        <f t="shared" si="6"/>
        <v>INSERT INTO address(`id`, `restId`, `street1`,`street2`, `city`, `state`, `zip`, `country`) VALUES (403,'403', '32037 Agoura Road','', 'Westlake Village', 'CA', '91361', '');</v>
      </c>
    </row>
    <row r="405" spans="1:11">
      <c r="A405">
        <v>404</v>
      </c>
      <c r="B405">
        <v>404</v>
      </c>
      <c r="C405" t="s">
        <v>3230</v>
      </c>
      <c r="E405" s="3" t="s">
        <v>545</v>
      </c>
      <c r="F405" s="3" t="s">
        <v>40</v>
      </c>
      <c r="G405">
        <v>91361</v>
      </c>
      <c r="K405" t="str">
        <f t="shared" si="6"/>
        <v>INSERT INTO address(`id`, `restId`, `street1`,`street2`, `city`, `state`, `zip`, `country`) VALUES (404,'404', '32039 Agoura Road','', 'Westlake Village', 'CA', '91361', '');</v>
      </c>
    </row>
    <row r="406" spans="1:11">
      <c r="A406">
        <v>405</v>
      </c>
      <c r="B406">
        <v>405</v>
      </c>
      <c r="C406" t="s">
        <v>3239</v>
      </c>
      <c r="E406" s="3" t="s">
        <v>545</v>
      </c>
      <c r="F406" s="3" t="s">
        <v>40</v>
      </c>
      <c r="G406">
        <v>91361</v>
      </c>
      <c r="K406" t="str">
        <f t="shared" si="6"/>
        <v>INSERT INTO address(`id`, `restId`, `street1`,`street2`, `city`, `state`, `zip`, `country`) VALUES (405,'405', '32001 Agoura Rd','', 'Westlake Village', 'CA', '91361', '');</v>
      </c>
    </row>
    <row r="407" spans="1:11">
      <c r="A407">
        <v>406</v>
      </c>
      <c r="B407">
        <v>406</v>
      </c>
      <c r="C407" t="s">
        <v>3247</v>
      </c>
      <c r="E407" s="3" t="s">
        <v>197</v>
      </c>
      <c r="F407" s="3" t="s">
        <v>40</v>
      </c>
      <c r="G407">
        <v>904903</v>
      </c>
      <c r="K407" t="str">
        <f t="shared" si="6"/>
        <v>INSERT INTO address(`id`, `restId`, `street1`,`street2`, `city`, `state`, `zip`, `country`) VALUES (406,'406', '1323 Montana Avenue','', 'Santa Monica', 'CA', '904903', '');</v>
      </c>
    </row>
    <row r="408" spans="1:11">
      <c r="A408">
        <v>407</v>
      </c>
      <c r="B408">
        <v>407</v>
      </c>
      <c r="C408" t="s">
        <v>3255</v>
      </c>
      <c r="E408" s="3" t="s">
        <v>2366</v>
      </c>
      <c r="F408" s="3" t="s">
        <v>1345</v>
      </c>
      <c r="G408">
        <v>75225</v>
      </c>
      <c r="K408" t="str">
        <f t="shared" si="6"/>
        <v>INSERT INTO address(`id`, `restId`, `street1`,`street2`, `city`, `state`, `zip`, `country`) VALUES (407,'407', '8300 Preston Center Plaza','', 'Dallas', 'TX', '75225', '');</v>
      </c>
    </row>
    <row r="409" spans="1:11">
      <c r="A409">
        <v>408</v>
      </c>
      <c r="B409">
        <v>408</v>
      </c>
      <c r="C409" t="s">
        <v>3260</v>
      </c>
      <c r="E409" s="3" t="s">
        <v>61</v>
      </c>
      <c r="F409" s="3" t="s">
        <v>40</v>
      </c>
      <c r="G409">
        <v>92660</v>
      </c>
      <c r="K409" t="str">
        <f t="shared" si="6"/>
        <v>INSERT INTO address(`id`, `restId`, `street1`,`street2`, `city`, `state`, `zip`, `country`) VALUES (408,'408', '555 Newport Center Drive','', 'Newport Beach', 'CA', '92660', '');</v>
      </c>
    </row>
    <row r="410" spans="1:11">
      <c r="A410">
        <v>409</v>
      </c>
      <c r="B410">
        <v>409</v>
      </c>
      <c r="C410" t="s">
        <v>3265</v>
      </c>
      <c r="E410" s="3" t="s">
        <v>3266</v>
      </c>
      <c r="F410" s="3" t="s">
        <v>40</v>
      </c>
      <c r="G410">
        <v>92832</v>
      </c>
      <c r="K410" t="str">
        <f t="shared" si="6"/>
        <v>INSERT INTO address(`id`, `restId`, `street1`,`street2`, `city`, `state`, `zip`, `country`) VALUES (409,'409', '111 N. Harbor Boulevard','', 'Fullerton', 'CA', '92832', '');</v>
      </c>
    </row>
    <row r="411" spans="1:11">
      <c r="A411">
        <v>410</v>
      </c>
      <c r="B411">
        <v>410</v>
      </c>
      <c r="C411" t="s">
        <v>3276</v>
      </c>
      <c r="E411" s="3" t="s">
        <v>84</v>
      </c>
      <c r="F411" s="3" t="s">
        <v>40</v>
      </c>
      <c r="G411">
        <v>90036</v>
      </c>
      <c r="K411" t="str">
        <f t="shared" si="6"/>
        <v>INSERT INTO address(`id`, `restId`, `street1`,`street2`, `city`, `state`, `zip`, `country`) VALUES (410,'410', '109 N. Fairfax Ave','', 'Los Angeles', 'CA', '90036', '');</v>
      </c>
    </row>
    <row r="412" spans="1:11">
      <c r="A412">
        <v>411</v>
      </c>
      <c r="B412">
        <v>411</v>
      </c>
      <c r="C412" t="s">
        <v>3284</v>
      </c>
      <c r="E412" s="3" t="s">
        <v>3285</v>
      </c>
      <c r="F412" s="3" t="s">
        <v>40</v>
      </c>
      <c r="G412">
        <v>91307</v>
      </c>
      <c r="K412" t="str">
        <f t="shared" si="6"/>
        <v>INSERT INTO address(`id`, `restId`, `street1`,`street2`, `city`, `state`, `zip`, `country`) VALUES (411,'411', '6428 Platt Ave','', 'West Hills', 'CA', '91307', '');</v>
      </c>
    </row>
    <row r="413" spans="1:11">
      <c r="A413">
        <v>412</v>
      </c>
      <c r="B413">
        <v>412</v>
      </c>
      <c r="C413" t="s">
        <v>3294</v>
      </c>
      <c r="E413" s="3" t="s">
        <v>3295</v>
      </c>
      <c r="F413" s="3" t="s">
        <v>386</v>
      </c>
      <c r="G413">
        <v>10075</v>
      </c>
      <c r="K413" t="str">
        <f t="shared" si="6"/>
        <v>INSERT INTO address(`id`, `restId`, `street1`,`street2`, `city`, `state`, `zip`, `country`) VALUES (412,'412', '154 E 79th St','', 'New York City', 'NY', '10075', '');</v>
      </c>
    </row>
    <row r="414" spans="1:11">
      <c r="A414">
        <v>413</v>
      </c>
      <c r="B414">
        <v>413</v>
      </c>
      <c r="C414" t="s">
        <v>3304</v>
      </c>
      <c r="E414" s="3" t="s">
        <v>3305</v>
      </c>
      <c r="F414" s="3" t="s">
        <v>40</v>
      </c>
      <c r="G414">
        <v>90039</v>
      </c>
      <c r="K414" t="str">
        <f t="shared" si="6"/>
        <v>INSERT INTO address(`id`, `restId`, `street1`,`street2`, `city`, `state`, `zip`, `country`) VALUES (413,'413', '3155 Glendale Blvd','', 'Atwater Village', 'CA', '90039', '');</v>
      </c>
    </row>
    <row r="415" spans="1:11">
      <c r="A415">
        <v>414</v>
      </c>
      <c r="B415">
        <v>414</v>
      </c>
      <c r="C415" t="s">
        <v>3313</v>
      </c>
      <c r="E415" s="3" t="s">
        <v>3314</v>
      </c>
      <c r="F415" s="3" t="s">
        <v>3315</v>
      </c>
      <c r="G415">
        <v>58102</v>
      </c>
      <c r="K415" t="str">
        <f t="shared" si="6"/>
        <v>INSERT INTO address(`id`, `restId`, `street1`,`street2`, `city`, `state`, `zip`, `country`) VALUES (414,'414', '623 NP Avenue','', 'Fargo', 'ND', '58102', '');</v>
      </c>
    </row>
    <row r="416" spans="1:11">
      <c r="A416">
        <v>415</v>
      </c>
      <c r="B416">
        <v>415</v>
      </c>
      <c r="C416" t="s">
        <v>3324</v>
      </c>
      <c r="E416" s="3" t="s">
        <v>3322</v>
      </c>
      <c r="F416" s="3" t="s">
        <v>40</v>
      </c>
      <c r="G416">
        <v>91355</v>
      </c>
      <c r="K416" t="str">
        <f t="shared" si="6"/>
        <v>INSERT INTO address(`id`, `restId`, `street1`,`street2`, `city`, `state`, `zip`, `country`) VALUES (415,'415', '23300 Cinema Drive','', 'Valencia', 'CA', '91355', '');</v>
      </c>
    </row>
    <row r="417" spans="1:11">
      <c r="A417">
        <v>416</v>
      </c>
      <c r="B417">
        <v>416</v>
      </c>
      <c r="C417" s="3" t="s">
        <v>3330</v>
      </c>
      <c r="E417" s="3" t="s">
        <v>3285</v>
      </c>
      <c r="F417" s="3" t="s">
        <v>40</v>
      </c>
      <c r="G417">
        <v>91307</v>
      </c>
      <c r="K417" t="str">
        <f t="shared" si="6"/>
        <v>INSERT INTO address(`id`, `restId`, `street1`,`street2`, `city`, `state`, `zip`, `country`) VALUES (416,'416', '6405 Fallbrook Avenue','', 'West Hills', 'CA', '91307', '');</v>
      </c>
    </row>
    <row r="418" spans="1:11">
      <c r="A418">
        <v>417</v>
      </c>
      <c r="B418">
        <v>417</v>
      </c>
      <c r="C418" t="s">
        <v>3335</v>
      </c>
      <c r="E418" s="3" t="s">
        <v>505</v>
      </c>
      <c r="F418" s="3" t="s">
        <v>40</v>
      </c>
      <c r="G418">
        <v>90033</v>
      </c>
      <c r="K418" t="str">
        <f t="shared" si="6"/>
        <v>INSERT INTO address(`id`, `restId`, `street1`,`street2`, `city`, `state`, `zip`, `country`) VALUES (417,'417', '2100 E Cesar Chavez Ave','', 'Los Angeles ', 'CA', '90033', '');</v>
      </c>
    </row>
    <row r="419" spans="1:11">
      <c r="A419">
        <v>418</v>
      </c>
      <c r="B419">
        <v>418</v>
      </c>
      <c r="C419" t="s">
        <v>3342</v>
      </c>
      <c r="E419" s="3" t="s">
        <v>84</v>
      </c>
      <c r="F419" s="3" t="s">
        <v>2519</v>
      </c>
      <c r="G419">
        <v>90026</v>
      </c>
      <c r="K419" t="str">
        <f t="shared" si="6"/>
        <v>INSERT INTO address(`id`, `restId`, `street1`,`street2`, `city`, `state`, `zip`, `country`) VALUES (418,'418', '1261 W Sunset Blvd','', 'Los Angeles', 'CA ', '90026', '');</v>
      </c>
    </row>
    <row r="420" spans="1:11">
      <c r="A420">
        <v>419</v>
      </c>
      <c r="B420">
        <v>419</v>
      </c>
      <c r="C420" t="s">
        <v>3347</v>
      </c>
      <c r="E420" s="3" t="s">
        <v>184</v>
      </c>
      <c r="F420" s="3" t="s">
        <v>40</v>
      </c>
      <c r="G420">
        <v>90232</v>
      </c>
      <c r="K420" t="str">
        <f t="shared" si="6"/>
        <v>INSERT INTO address(`id`, `restId`, `street1`,`street2`, `city`, `state`, `zip`, `country`) VALUES (419,'419', '8631 Washington Blvd','', 'Culver City', 'CA', '90232', '');</v>
      </c>
    </row>
    <row r="421" spans="1:11">
      <c r="A421">
        <v>420</v>
      </c>
      <c r="B421">
        <v>420</v>
      </c>
      <c r="C421" t="s">
        <v>3355</v>
      </c>
      <c r="E421" s="3" t="s">
        <v>84</v>
      </c>
      <c r="F421" s="3" t="s">
        <v>40</v>
      </c>
      <c r="G421">
        <v>90026</v>
      </c>
      <c r="K421" t="str">
        <f t="shared" si="6"/>
        <v>INSERT INTO address(`id`, `restId`, `street1`,`street2`, `city`, `state`, `zip`, `country`) VALUES (420,'420', '3827 W Sunset Boulevard','', 'Los Angeles', 'CA', '90026', '');</v>
      </c>
    </row>
    <row r="422" spans="1:11">
      <c r="A422">
        <v>421</v>
      </c>
      <c r="B422">
        <v>421</v>
      </c>
      <c r="C422" t="s">
        <v>3362</v>
      </c>
      <c r="E422" s="3" t="s">
        <v>84</v>
      </c>
      <c r="F422" s="3" t="s">
        <v>40</v>
      </c>
      <c r="G422">
        <v>90028</v>
      </c>
      <c r="K422" t="str">
        <f t="shared" si="6"/>
        <v>INSERT INTO address(`id`, `restId`, `street1`,`street2`, `city`, `state`, `zip`, `country`) VALUES (421,'421', '1620 N. Cahuenga Boulevard','', 'Los Angeles', 'CA', '90028', '');</v>
      </c>
    </row>
    <row r="423" spans="1:11">
      <c r="A423">
        <v>422</v>
      </c>
      <c r="B423">
        <v>422</v>
      </c>
      <c r="C423" t="s">
        <v>3366</v>
      </c>
      <c r="E423" s="3" t="s">
        <v>571</v>
      </c>
      <c r="F423" s="3" t="s">
        <v>40</v>
      </c>
      <c r="G423">
        <v>90291</v>
      </c>
      <c r="K423" t="str">
        <f t="shared" si="6"/>
        <v>INSERT INTO address(`id`, `restId`, `street1`,`street2`, `city`, `state`, `zip`, `country`) VALUES (422,'422', '1715 Pacific Ave.','', 'Venice', 'CA', '90291', '');</v>
      </c>
    </row>
    <row r="424" spans="1:11">
      <c r="A424">
        <v>423</v>
      </c>
      <c r="B424">
        <v>423</v>
      </c>
      <c r="C424" s="17" t="s">
        <v>3375</v>
      </c>
      <c r="E424" s="3" t="s">
        <v>1296</v>
      </c>
      <c r="F424" s="3" t="s">
        <v>40</v>
      </c>
      <c r="G424">
        <v>90210</v>
      </c>
      <c r="K424" t="str">
        <f t="shared" si="6"/>
        <v>INSERT INTO address(`id`, `restId`, `street1`,`street2`, `city`, `state`, `zip`, `country`) VALUES (423,'423', '9101 Wilshire Blvd','', 'Beverly Hills', 'CA', '90210', '');</v>
      </c>
    </row>
    <row r="425" spans="1:11">
      <c r="A425">
        <v>424</v>
      </c>
      <c r="B425">
        <v>424</v>
      </c>
      <c r="C425" t="s">
        <v>3383</v>
      </c>
      <c r="E425" s="3" t="s">
        <v>3382</v>
      </c>
      <c r="F425" s="3" t="s">
        <v>40</v>
      </c>
      <c r="G425">
        <v>91367</v>
      </c>
      <c r="K425" t="str">
        <f t="shared" si="6"/>
        <v>INSERT INTO address(`id`, `restId`, `street1`,`street2`, `city`, `state`, `zip`, `country`) VALUES (424,'424', '5921 Owensmouth Ave','', 'Woodland Hills', 'CA', '91367', '');</v>
      </c>
    </row>
    <row r="426" spans="1:11">
      <c r="A426">
        <v>425</v>
      </c>
      <c r="B426">
        <v>425</v>
      </c>
      <c r="C426" t="s">
        <v>3389</v>
      </c>
      <c r="E426" s="3" t="s">
        <v>52</v>
      </c>
      <c r="F426" s="3" t="s">
        <v>40</v>
      </c>
      <c r="G426">
        <v>90046</v>
      </c>
      <c r="K426" t="str">
        <f t="shared" si="6"/>
        <v>INSERT INTO address(`id`, `restId`, `street1`,`street2`, `city`, `state`, `zip`, `country`) VALUES (425,'425', '7853 Santa Monica Boulevard','', 'West Hollywood', 'CA', '90046', '');</v>
      </c>
    </row>
    <row r="427" spans="1:11">
      <c r="A427">
        <v>426</v>
      </c>
      <c r="B427">
        <v>426</v>
      </c>
      <c r="C427" t="s">
        <v>3396</v>
      </c>
      <c r="E427" s="3" t="s">
        <v>3395</v>
      </c>
      <c r="F427" s="3" t="s">
        <v>40</v>
      </c>
      <c r="G427">
        <v>92708</v>
      </c>
      <c r="K427" t="str">
        <f t="shared" si="6"/>
        <v>INSERT INTO address(`id`, `restId`, `street1`,`street2`, `city`, `state`, `zip`, `country`) VALUES (426,'426', '18727 Brookhurst Street','', 'Fountain Valley', 'CA', '92708', '');</v>
      </c>
    </row>
    <row r="428" spans="1:11">
      <c r="A428">
        <v>427</v>
      </c>
      <c r="B428">
        <v>427</v>
      </c>
      <c r="C428" t="s">
        <v>3399</v>
      </c>
      <c r="E428" s="3" t="s">
        <v>1324</v>
      </c>
      <c r="F428" s="3" t="s">
        <v>40</v>
      </c>
      <c r="G428">
        <v>92606</v>
      </c>
      <c r="K428" t="str">
        <f t="shared" si="6"/>
        <v>INSERT INTO address(`id`, `restId`, `street1`,`street2`, `city`, `state`, `zip`, `country`) VALUES (427,'427', '3966 Barranca Parkway','', 'Irvine', 'CA', '92606', '');</v>
      </c>
    </row>
    <row r="429" spans="1:11">
      <c r="A429">
        <v>428</v>
      </c>
      <c r="B429">
        <v>428</v>
      </c>
      <c r="C429" t="s">
        <v>3403</v>
      </c>
      <c r="E429" s="3" t="s">
        <v>3402</v>
      </c>
      <c r="F429" s="3" t="s">
        <v>40</v>
      </c>
      <c r="G429">
        <v>91311</v>
      </c>
      <c r="K429" t="str">
        <f t="shared" si="6"/>
        <v>INSERT INTO address(`id`, `restId`, `street1`,`street2`, `city`, `state`, `zip`, `country`) VALUES (428,'428', '9229 Winnetka Avenue','', 'Chatsworth', 'CA', '91311', '');</v>
      </c>
    </row>
    <row r="430" spans="1:11">
      <c r="A430">
        <v>429</v>
      </c>
      <c r="B430">
        <v>429</v>
      </c>
      <c r="C430" t="s">
        <v>3406</v>
      </c>
      <c r="E430" s="3" t="s">
        <v>594</v>
      </c>
      <c r="F430" s="3" t="s">
        <v>40</v>
      </c>
      <c r="G430">
        <v>91107</v>
      </c>
      <c r="K430" t="str">
        <f t="shared" si="6"/>
        <v>INSERT INTO address(`id`, `restId`, `street1`,`street2`, `city`, `state`, `zip`, `country`) VALUES (429,'429', '473 N. Rosemead Boulevard','', 'Pasadena', 'CA', '91107', '');</v>
      </c>
    </row>
    <row r="431" spans="1:11">
      <c r="A431">
        <v>430</v>
      </c>
      <c r="B431">
        <v>430</v>
      </c>
      <c r="C431" s="3" t="s">
        <v>3409</v>
      </c>
      <c r="E431" s="3" t="s">
        <v>1243</v>
      </c>
      <c r="F431" s="3" t="s">
        <v>40</v>
      </c>
      <c r="G431">
        <v>91362</v>
      </c>
      <c r="K431" t="str">
        <f t="shared" si="6"/>
        <v>INSERT INTO address(`id`, `restId`, `street1`,`street2`, `city`, `state`, `zip`, `country`) VALUES (430,'430', '3635 E. Thousand Oaks Boulevard','', 'Thousand Oaks', 'CA', '91362', '');</v>
      </c>
    </row>
    <row r="432" spans="1:11">
      <c r="A432">
        <v>431</v>
      </c>
      <c r="B432">
        <v>431</v>
      </c>
      <c r="C432" t="s">
        <v>3412</v>
      </c>
      <c r="E432" t="s">
        <v>571</v>
      </c>
      <c r="F432" t="s">
        <v>40</v>
      </c>
      <c r="G432">
        <v>90291</v>
      </c>
      <c r="K432" t="str">
        <f t="shared" si="6"/>
        <v>INSERT INTO address(`id`, `restId`, `street1`,`street2`, `city`, `state`, `zip`, `country`) VALUES (431,'431', '1239 Abbot Kinney Blvd','', 'Venice', 'CA', '90291', '');</v>
      </c>
    </row>
    <row r="433" spans="1:11">
      <c r="A433">
        <v>432</v>
      </c>
      <c r="B433">
        <v>432</v>
      </c>
      <c r="C433" t="s">
        <v>3420</v>
      </c>
      <c r="E433" t="s">
        <v>1296</v>
      </c>
      <c r="F433" t="s">
        <v>40</v>
      </c>
      <c r="G433">
        <v>90210</v>
      </c>
      <c r="K433" t="str">
        <f t="shared" si="6"/>
        <v>INSERT INTO address(`id`, `restId`, `street1`,`street2`, `city`, `state`, `zip`, `country`) VALUES (432,'432', '362 North Camden Drive','', 'Beverly Hills', 'CA', '90210', '');</v>
      </c>
    </row>
    <row r="434" spans="1:11">
      <c r="A434">
        <v>433</v>
      </c>
      <c r="B434">
        <v>433</v>
      </c>
      <c r="C434" s="3" t="s">
        <v>3429</v>
      </c>
      <c r="E434" s="3" t="s">
        <v>882</v>
      </c>
      <c r="F434" s="3" t="s">
        <v>367</v>
      </c>
      <c r="G434">
        <v>60613</v>
      </c>
      <c r="K434" t="str">
        <f t="shared" si="6"/>
        <v>INSERT INTO address(`id`, `restId`, `street1`,`street2`, `city`, `state`, `zip`, `country`) VALUES (433,'433', '3800 N Clark St','', 'Chicago', 'IL', '60613', '');</v>
      </c>
    </row>
    <row r="435" spans="1:11">
      <c r="A435">
        <v>434</v>
      </c>
      <c r="B435">
        <v>434</v>
      </c>
      <c r="C435" s="3" t="s">
        <v>3437</v>
      </c>
      <c r="E435" s="3" t="s">
        <v>882</v>
      </c>
      <c r="F435" s="3" t="s">
        <v>367</v>
      </c>
      <c r="G435">
        <v>60660</v>
      </c>
      <c r="K435" t="str">
        <f t="shared" si="6"/>
        <v>INSERT INTO address(`id`, `restId`, `street1`,`street2`, `city`, `state`, `zip`, `country`) VALUES (434,'434', '1401 W Devon Ave','', 'Chicago', 'IL', '60660', '');</v>
      </c>
    </row>
    <row r="436" spans="1:11">
      <c r="A436">
        <v>435</v>
      </c>
      <c r="B436">
        <v>435</v>
      </c>
      <c r="C436" t="s">
        <v>3444</v>
      </c>
      <c r="E436" s="3" t="s">
        <v>621</v>
      </c>
      <c r="F436" s="3" t="s">
        <v>622</v>
      </c>
      <c r="G436">
        <v>70115</v>
      </c>
      <c r="K436" t="str">
        <f t="shared" si="6"/>
        <v>INSERT INTO address(`id`, `restId`, `street1`,`street2`, `city`, `state`, `zip`, `country`) VALUES (435,'435', '3322 Magazine St','', 'New Orleans', 'LA', '70115', '');</v>
      </c>
    </row>
    <row r="437" spans="1:11" ht="14">
      <c r="A437">
        <v>436</v>
      </c>
      <c r="B437">
        <v>436</v>
      </c>
      <c r="C437" s="21" t="s">
        <v>3452</v>
      </c>
      <c r="E437" s="3" t="s">
        <v>3453</v>
      </c>
      <c r="F437" s="3" t="s">
        <v>40</v>
      </c>
      <c r="G437">
        <v>91030</v>
      </c>
      <c r="K437" t="str">
        <f t="shared" si="6"/>
        <v>INSERT INTO address(`id`, `restId`, `street1`,`street2`, `city`, `state`, `zip`, `country`) VALUES (436,'436', '921 Meridian Avenue Unit B','', 'South Pasadena ', 'CA', '91030', '');</v>
      </c>
    </row>
    <row r="438" spans="1:11">
      <c r="A438">
        <v>437</v>
      </c>
      <c r="B438">
        <v>437</v>
      </c>
      <c r="C438" s="3" t="s">
        <v>3461</v>
      </c>
      <c r="E438" s="3" t="s">
        <v>84</v>
      </c>
      <c r="F438" s="3" t="s">
        <v>40</v>
      </c>
      <c r="G438">
        <v>90013</v>
      </c>
      <c r="K438" t="str">
        <f t="shared" si="6"/>
        <v>INSERT INTO address(`id`, `restId`, `street1`,`street2`, `city`, `state`, `zip`, `country`) VALUES (437,'437', '744 E 3rd St','', 'Los Angeles', 'CA', '90013', '');</v>
      </c>
    </row>
    <row r="439" spans="1:11">
      <c r="A439">
        <v>438</v>
      </c>
      <c r="B439">
        <v>438</v>
      </c>
      <c r="C439" s="3" t="s">
        <v>3469</v>
      </c>
      <c r="E439" s="3" t="s">
        <v>84</v>
      </c>
      <c r="F439" s="3" t="s">
        <v>2519</v>
      </c>
      <c r="G439">
        <v>90046</v>
      </c>
      <c r="K439" t="str">
        <f t="shared" si="6"/>
        <v>INSERT INTO address(`id`, `restId`, `street1`,`street2`, `city`, `state`, `zip`, `country`) VALUES (438,'438', '7984 Santa Monica Blvd.','', 'Los Angeles', 'CA ', '90046', '');</v>
      </c>
    </row>
    <row r="440" spans="1:11">
      <c r="A440">
        <v>439</v>
      </c>
      <c r="B440">
        <v>439</v>
      </c>
      <c r="C440" s="3" t="s">
        <v>3478</v>
      </c>
      <c r="E440" s="3" t="s">
        <v>181</v>
      </c>
      <c r="F440" s="3" t="s">
        <v>40</v>
      </c>
      <c r="G440">
        <v>90028</v>
      </c>
      <c r="K440" t="str">
        <f t="shared" si="6"/>
        <v>INSERT INTO address(`id`, `restId`, `street1`,`street2`, `city`, `state`, `zip`, `country`) VALUES (439,'439', '6270 W. Sunset Boulevard','', 'Hollywood', 'CA', '90028', '');</v>
      </c>
    </row>
    <row r="441" spans="1:11">
      <c r="A441">
        <v>440</v>
      </c>
      <c r="B441">
        <v>440</v>
      </c>
      <c r="C441" s="3" t="s">
        <v>3487</v>
      </c>
      <c r="E441" s="3" t="s">
        <v>84</v>
      </c>
      <c r="F441" s="3" t="s">
        <v>40</v>
      </c>
      <c r="G441">
        <v>90013</v>
      </c>
      <c r="K441" t="str">
        <f t="shared" si="6"/>
        <v>INSERT INTO address(`id`, `restId`, `street1`,`street2`, `city`, `state`, `zip`, `country`) VALUES (440,'440', '501 South Spring Street ','', 'Los Angeles', 'CA', '90013', '');</v>
      </c>
    </row>
    <row r="442" spans="1:11">
      <c r="A442">
        <v>441</v>
      </c>
      <c r="B442">
        <v>441</v>
      </c>
      <c r="C442" s="3" t="s">
        <v>3495</v>
      </c>
      <c r="E442" s="3" t="s">
        <v>3494</v>
      </c>
      <c r="F442" s="3" t="s">
        <v>40</v>
      </c>
      <c r="G442">
        <v>91502</v>
      </c>
      <c r="K442" t="str">
        <f t="shared" si="6"/>
        <v>INSERT INTO address(`id`, `restId`, `street1`,`street2`, `city`, `state`, `zip`, `country`) VALUES (441,'441', '121 N. San Fernando Boulevard','', 'Burbank', 'CA', '91502', '');</v>
      </c>
    </row>
    <row r="443" spans="1:11">
      <c r="A443">
        <v>442</v>
      </c>
      <c r="B443">
        <v>442</v>
      </c>
      <c r="C443" s="3" t="s">
        <v>3502</v>
      </c>
      <c r="E443" s="3" t="s">
        <v>3503</v>
      </c>
      <c r="F443" s="3" t="s">
        <v>40</v>
      </c>
      <c r="G443">
        <v>91210</v>
      </c>
      <c r="K443" t="str">
        <f t="shared" si="6"/>
        <v>INSERT INTO address(`id`, `restId`, `street1`,`street2`, `city`, `state`, `zip`, `country`) VALUES (442,'442', '807 Americana Way','', 'Glendale', 'CA', '91210', '');</v>
      </c>
    </row>
    <row r="444" spans="1:11">
      <c r="A444">
        <v>443</v>
      </c>
      <c r="B444">
        <v>443</v>
      </c>
      <c r="C444" s="3" t="s">
        <v>3508</v>
      </c>
      <c r="E444" s="3" t="s">
        <v>84</v>
      </c>
      <c r="F444" s="3" t="s">
        <v>40</v>
      </c>
      <c r="G444">
        <v>90013</v>
      </c>
      <c r="K444" t="str">
        <f t="shared" si="6"/>
        <v>INSERT INTO address(`id`, `restId`, `street1`,`street2`, `city`, `state`, `zip`, `country`) VALUES (443,'443', '408 S. Main St. ','', 'Los Angeles', 'CA', '90013', '');</v>
      </c>
    </row>
    <row r="445" spans="1:11">
      <c r="A445">
        <v>444</v>
      </c>
      <c r="B445">
        <v>444</v>
      </c>
      <c r="C445" s="3" t="s">
        <v>3517</v>
      </c>
      <c r="E445" s="3" t="s">
        <v>3518</v>
      </c>
      <c r="F445" s="3" t="s">
        <v>3519</v>
      </c>
      <c r="G445">
        <v>96722</v>
      </c>
      <c r="K445" t="str">
        <f t="shared" si="6"/>
        <v>INSERT INTO address(`id`, `restId`, `street1`,`street2`, `city`, `state`, `zip`, `country`) VALUES (444,'444', '5520 Ka Haku Road','', 'Kauai', 'HI', '96722', '');</v>
      </c>
    </row>
    <row r="446" spans="1:11">
      <c r="A446">
        <v>445</v>
      </c>
      <c r="B446">
        <v>445</v>
      </c>
      <c r="C446" s="3" t="s">
        <v>3530</v>
      </c>
      <c r="E446" s="3" t="s">
        <v>385</v>
      </c>
      <c r="F446" s="3" t="s">
        <v>386</v>
      </c>
      <c r="G446">
        <v>10014</v>
      </c>
      <c r="K446" t="str">
        <f t="shared" si="6"/>
        <v>INSERT INTO address(`id`, `restId`, `street1`,`street2`, `city`, `state`, `zip`, `country`) VALUES (445,'445', '403 W 13th St','', 'New York', 'NY', '10014', '');</v>
      </c>
    </row>
    <row r="447" spans="1:11">
      <c r="A447">
        <v>446</v>
      </c>
      <c r="B447">
        <v>446</v>
      </c>
      <c r="C447" s="3" t="s">
        <v>3539</v>
      </c>
      <c r="E447" s="3" t="s">
        <v>3540</v>
      </c>
      <c r="H447" s="3" t="s">
        <v>3541</v>
      </c>
      <c r="K447" t="str">
        <f t="shared" si="6"/>
        <v>INSERT INTO address(`id`, `restId`, `street1`,`street2`, `city`, `state`, `zip`, `country`) VALUES (446,'446', 'West Bay','', 'Doha', '', '', 'Qatar');</v>
      </c>
    </row>
    <row r="448" spans="1:11">
      <c r="A448">
        <v>447</v>
      </c>
      <c r="B448">
        <v>447</v>
      </c>
      <c r="C448" s="3" t="s">
        <v>3547</v>
      </c>
      <c r="E448" s="3" t="s">
        <v>1497</v>
      </c>
      <c r="G448" s="3" t="s">
        <v>3548</v>
      </c>
      <c r="H448" s="3" t="s">
        <v>1500</v>
      </c>
      <c r="K448" t="str">
        <f t="shared" si="6"/>
        <v>INSERT INTO address(`id`, `restId`, `street1`,`street2`, `city`, `state`, `zip`, `country`) VALUES (447,'447', '10 Wardour St.','', 'London', '', 'W1D 6QF', 'England');</v>
      </c>
    </row>
    <row r="449" spans="1:11">
      <c r="A449">
        <v>448</v>
      </c>
      <c r="B449">
        <v>448</v>
      </c>
      <c r="C449" t="s">
        <v>3556</v>
      </c>
      <c r="E449" s="3" t="s">
        <v>2397</v>
      </c>
      <c r="F449" s="3" t="s">
        <v>40</v>
      </c>
      <c r="G449" s="3">
        <v>90291</v>
      </c>
      <c r="K449" t="str">
        <f t="shared" si="6"/>
        <v>INSERT INTO address(`id`, `restId`, `street1`,`street2`, `city`, `state`, `zip`, `country`) VALUES (448,'448', '1407 Abbot Kinney Blvd','', 'Venice ', 'CA', '90291', '');</v>
      </c>
    </row>
    <row r="450" spans="1:11">
      <c r="A450">
        <v>449</v>
      </c>
      <c r="B450">
        <v>449</v>
      </c>
      <c r="C450" t="s">
        <v>3565</v>
      </c>
      <c r="E450" s="3" t="s">
        <v>197</v>
      </c>
      <c r="F450" s="3" t="s">
        <v>40</v>
      </c>
      <c r="G450" s="3">
        <v>90405</v>
      </c>
      <c r="K450" t="str">
        <f t="shared" ref="K450:K513" si="7">"INSERT INTO address(`id`, `restId`, `street1`,`street2`, `city`, `state`, `zip`, `country`) VALUES ("&amp; A450 &amp; ","&amp; CONCATENATE("'",B450,"'") &amp;", "&amp; CONCATENATE("'",C450,"'") &amp; ","&amp;CONCATENATE("'", D450,"'") &amp; ", " &amp; CONCATENATE("'",E450,"'") &amp; ", " &amp; CONCATENATE("'",F450,"'") &amp; ", " &amp; CONCATENATE("'",G450,"'") &amp; ", " &amp; CONCATENATE("'",H450,"'") &amp; ");"</f>
        <v>INSERT INTO address(`id`, `restId`, `street1`,`street2`, `city`, `state`, `zip`, `country`) VALUES (449,'449', '1811 Pico Blvd.','', 'Santa Monica', 'CA', '90405', '');</v>
      </c>
    </row>
    <row r="451" spans="1:11">
      <c r="A451">
        <v>450</v>
      </c>
      <c r="B451">
        <v>450</v>
      </c>
      <c r="C451" t="s">
        <v>3573</v>
      </c>
      <c r="E451" s="3" t="s">
        <v>184</v>
      </c>
      <c r="F451" s="3" t="s">
        <v>40</v>
      </c>
      <c r="G451" s="3">
        <v>90230</v>
      </c>
      <c r="K451" t="str">
        <f t="shared" si="7"/>
        <v>INSERT INTO address(`id`, `restId`, `street1`,`street2`, `city`, `state`, `zip`, `country`) VALUES (450,'450', '4410 Sepulveda Blvd.','', 'Culver City', 'CA', '90230', '');</v>
      </c>
    </row>
    <row r="452" spans="1:11">
      <c r="A452">
        <v>451</v>
      </c>
      <c r="B452">
        <v>451</v>
      </c>
      <c r="C452" t="s">
        <v>3577</v>
      </c>
      <c r="E452" s="3" t="s">
        <v>571</v>
      </c>
      <c r="F452" s="3" t="s">
        <v>40</v>
      </c>
      <c r="G452" s="3">
        <v>90291</v>
      </c>
      <c r="K452" t="str">
        <f t="shared" si="7"/>
        <v>INSERT INTO address(`id`, `restId`, `street1`,`street2`, `city`, `state`, `zip`, `country`) VALUES (451,'451', '533 Rose Ave','', 'Venice', 'CA', '90291', '');</v>
      </c>
    </row>
    <row r="453" spans="1:11">
      <c r="A453">
        <v>452</v>
      </c>
      <c r="B453">
        <v>452</v>
      </c>
      <c r="C453" t="s">
        <v>3589</v>
      </c>
      <c r="E453" s="3" t="s">
        <v>3590</v>
      </c>
      <c r="F453" s="3" t="s">
        <v>3591</v>
      </c>
      <c r="G453" s="3">
        <v>21231</v>
      </c>
      <c r="K453" t="str">
        <f t="shared" si="7"/>
        <v>INSERT INTO address(`id`, `restId`, `street1`,`street2`, `city`, `state`, `zip`, `country`) VALUES (452,'452', '1621 Aliceanna Street','', 'Baltimore', 'MD', '21231', '');</v>
      </c>
    </row>
    <row r="454" spans="1:11">
      <c r="A454">
        <v>453</v>
      </c>
      <c r="B454">
        <v>453</v>
      </c>
      <c r="C454" t="s">
        <v>3598</v>
      </c>
      <c r="E454" s="3" t="s">
        <v>3599</v>
      </c>
      <c r="F454" s="3" t="s">
        <v>479</v>
      </c>
      <c r="G454" s="3">
        <v>86351</v>
      </c>
      <c r="K454" t="str">
        <f t="shared" si="7"/>
        <v>INSERT INTO address(`id`, `restId`, `street1`,`street2`, `city`, `state`, `zip`, `country`) VALUES (453,'453', '6101 Hwy 179','', 'Sedona', 'AZ', '86351', '');</v>
      </c>
    </row>
    <row r="455" spans="1:11" ht="13" thickBot="1">
      <c r="A455">
        <v>454</v>
      </c>
      <c r="B455">
        <v>454</v>
      </c>
      <c r="C455" t="s">
        <v>3607</v>
      </c>
      <c r="E455" s="3" t="s">
        <v>594</v>
      </c>
      <c r="F455" s="3" t="s">
        <v>40</v>
      </c>
      <c r="G455" s="3">
        <v>91105</v>
      </c>
      <c r="K455" t="str">
        <f t="shared" si="7"/>
        <v>INSERT INTO address(`id`, `restId`, `street1`,`street2`, `city`, `state`, `zip`, `country`) VALUES (454,'454', '121 W Colorado Blvd','', 'Pasadena', 'CA', '91105', '');</v>
      </c>
    </row>
    <row r="456" spans="1:11">
      <c r="A456" s="42">
        <v>459</v>
      </c>
      <c r="B456" s="42">
        <v>459</v>
      </c>
      <c r="C456" s="42" t="s">
        <v>5800</v>
      </c>
      <c r="E456" s="43" t="s">
        <v>84</v>
      </c>
      <c r="F456" s="43" t="s">
        <v>40</v>
      </c>
      <c r="G456" s="43">
        <v>90013</v>
      </c>
      <c r="H456" s="42"/>
      <c r="K456" t="str">
        <f t="shared" si="7"/>
        <v>INSERT INTO address(`id`, `restId`, `street1`,`street2`, `city`, `state`, `zip`, `country`) VALUES (459,'459', '118 W 4th St','', 'Los Angeles', 'CA', '90013', '');</v>
      </c>
    </row>
    <row r="457" spans="1:11">
      <c r="A457" s="8">
        <v>460</v>
      </c>
      <c r="B457" s="8">
        <v>460</v>
      </c>
      <c r="C457" t="s">
        <v>5809</v>
      </c>
      <c r="E457" s="3" t="s">
        <v>181</v>
      </c>
      <c r="F457" s="3" t="s">
        <v>40</v>
      </c>
      <c r="G457" s="3">
        <v>90028</v>
      </c>
      <c r="K457" t="str">
        <f t="shared" si="7"/>
        <v>INSERT INTO address(`id`, `restId`, `street1`,`street2`, `city`, `state`, `zip`, `country`) VALUES (460,'460', '1608 N Cahuenga Blvd','', 'Hollywood', 'CA', '90028', '');</v>
      </c>
    </row>
    <row r="458" spans="1:11">
      <c r="A458" s="8">
        <v>461</v>
      </c>
      <c r="B458" s="8">
        <v>461</v>
      </c>
      <c r="C458" t="s">
        <v>5817</v>
      </c>
      <c r="E458" s="3" t="s">
        <v>52</v>
      </c>
      <c r="F458" s="3" t="s">
        <v>40</v>
      </c>
      <c r="G458" s="3">
        <v>90069</v>
      </c>
      <c r="K458" t="str">
        <f t="shared" si="7"/>
        <v>INSERT INTO address(`id`, `restId`, `street1`,`street2`, `city`, `state`, `zip`, `country`) VALUES (461,'461', '8575 Santa Monica Blvd','', 'West Hollywood', 'CA', '90069', '');</v>
      </c>
    </row>
    <row r="459" spans="1:11">
      <c r="A459" s="8">
        <v>462</v>
      </c>
      <c r="B459" s="8">
        <v>462</v>
      </c>
      <c r="C459" t="s">
        <v>5820</v>
      </c>
      <c r="E459" s="3" t="s">
        <v>84</v>
      </c>
      <c r="F459" s="3" t="s">
        <v>40</v>
      </c>
      <c r="G459" s="3">
        <v>90013</v>
      </c>
      <c r="K459" t="str">
        <f t="shared" si="7"/>
        <v>INSERT INTO address(`id`, `restId`, `street1`,`street2`, `city`, `state`, `zip`, `country`) VALUES (462,'462', '734 E 3rd St','', 'Los Angeles', 'CA', '90013', '');</v>
      </c>
    </row>
    <row r="460" spans="1:11">
      <c r="A460" s="8">
        <v>463</v>
      </c>
      <c r="B460" s="8">
        <v>463</v>
      </c>
      <c r="C460" t="s">
        <v>5830</v>
      </c>
      <c r="E460" s="3" t="s">
        <v>84</v>
      </c>
      <c r="F460" s="3" t="s">
        <v>40</v>
      </c>
      <c r="G460" s="3">
        <v>90066</v>
      </c>
      <c r="K460" t="str">
        <f t="shared" si="7"/>
        <v>INSERT INTO address(`id`, `restId`, `street1`,`street2`, `city`, `state`, `zip`, `country`) VALUES (463,'463', '11736 W Washington Blvd','', 'Los Angeles', 'CA', '90066', '');</v>
      </c>
    </row>
    <row r="461" spans="1:11">
      <c r="A461" s="8">
        <v>464</v>
      </c>
      <c r="B461" s="8">
        <v>464</v>
      </c>
      <c r="C461" t="s">
        <v>5838</v>
      </c>
      <c r="E461" s="3" t="s">
        <v>84</v>
      </c>
      <c r="F461" s="3" t="s">
        <v>40</v>
      </c>
      <c r="G461" s="3">
        <v>90034</v>
      </c>
      <c r="K461" t="str">
        <f t="shared" si="7"/>
        <v>INSERT INTO address(`id`, `restId`, `street1`,`street2`, `city`, `state`, `zip`, `country`) VALUES (464,'464', '10831 Venice Blvd','', 'Los Angeles', 'CA', '90034', '');</v>
      </c>
    </row>
    <row r="462" spans="1:11">
      <c r="A462" s="8">
        <v>465</v>
      </c>
      <c r="B462" s="8">
        <v>465</v>
      </c>
      <c r="C462" s="17" t="s">
        <v>5842</v>
      </c>
      <c r="E462" t="s">
        <v>84</v>
      </c>
      <c r="F462" t="s">
        <v>40</v>
      </c>
      <c r="G462">
        <v>90013</v>
      </c>
      <c r="K462" t="str">
        <f t="shared" si="7"/>
        <v>INSERT INTO address(`id`, `restId`, `street1`,`street2`, `city`, `state`, `zip`, `country`) VALUES (465,'465', '333 S. Alameda St. Suite 310','', 'Los Angeles', 'CA', '90013', '');</v>
      </c>
    </row>
    <row r="463" spans="1:11">
      <c r="A463" s="8">
        <v>466</v>
      </c>
      <c r="B463" s="8">
        <v>466</v>
      </c>
      <c r="C463" s="3" t="s">
        <v>5850</v>
      </c>
      <c r="E463" s="3" t="s">
        <v>184</v>
      </c>
      <c r="F463" s="3" t="s">
        <v>40</v>
      </c>
      <c r="G463">
        <v>90066</v>
      </c>
      <c r="K463" t="str">
        <f t="shared" si="7"/>
        <v>INSERT INTO address(`id`, `restId`, `street1`,`street2`, `city`, `state`, `zip`, `country`) VALUES (466,'466', '12406 W Washington Blvd','', 'Culver City', 'CA', '90066', '');</v>
      </c>
    </row>
    <row r="464" spans="1:11">
      <c r="A464" s="8">
        <v>467</v>
      </c>
      <c r="B464" s="8">
        <v>467</v>
      </c>
      <c r="C464" t="s">
        <v>5858</v>
      </c>
      <c r="E464" t="s">
        <v>5859</v>
      </c>
      <c r="F464" t="s">
        <v>3591</v>
      </c>
      <c r="G464">
        <v>21784</v>
      </c>
      <c r="K464" t="str">
        <f t="shared" si="7"/>
        <v>INSERT INTO address(`id`, `restId`, `street1`,`street2`, `city`, `state`, `zip`, `country`) VALUES (467,'467', '1716 Liberty Road','', 'Eldersburg', 'MD', '21784', '');</v>
      </c>
    </row>
    <row r="465" spans="1:11">
      <c r="A465" s="8">
        <v>468</v>
      </c>
      <c r="B465" s="8">
        <v>468</v>
      </c>
      <c r="C465" t="s">
        <v>5868</v>
      </c>
      <c r="E465" t="s">
        <v>5867</v>
      </c>
      <c r="F465" t="s">
        <v>40</v>
      </c>
      <c r="G465">
        <v>94301</v>
      </c>
      <c r="K465" t="str">
        <f t="shared" si="7"/>
        <v>INSERT INTO address(`id`, `restId`, `street1`,`street2`, `city`, `state`, `zip`, `country`) VALUES (468,'468', '167 N. Hamilton','', 'Palo Alto', 'CA', '94301', '');</v>
      </c>
    </row>
    <row r="466" spans="1:11">
      <c r="A466" s="8">
        <v>469</v>
      </c>
      <c r="B466" s="8">
        <v>469</v>
      </c>
      <c r="C466" t="s">
        <v>5876</v>
      </c>
      <c r="E466" t="s">
        <v>184</v>
      </c>
      <c r="F466" t="s">
        <v>40</v>
      </c>
      <c r="G466">
        <v>90232</v>
      </c>
      <c r="K466" t="str">
        <f t="shared" si="7"/>
        <v>INSERT INTO address(`id`, `restId`, `street1`,`street2`, `city`, `state`, `zip`, `country`) VALUES (469,'469', '9540 Washington Boulevard','', 'Culver City', 'CA', '90232', '');</v>
      </c>
    </row>
    <row r="467" spans="1:11">
      <c r="A467" s="8">
        <v>470</v>
      </c>
      <c r="B467" s="8">
        <v>470</v>
      </c>
      <c r="C467" t="s">
        <v>5881</v>
      </c>
      <c r="E467" t="s">
        <v>5882</v>
      </c>
      <c r="F467" t="s">
        <v>40</v>
      </c>
      <c r="G467">
        <v>90272</v>
      </c>
      <c r="K467" t="str">
        <f t="shared" si="7"/>
        <v>INSERT INTO address(`id`, `restId`, `street1`,`street2`, `city`, `state`, `zip`, `country`) VALUES (470,'470', '538 Palisades Drive','', 'Pacific Palisades', 'CA', '90272', '');</v>
      </c>
    </row>
    <row r="468" spans="1:11">
      <c r="A468" s="8">
        <v>471</v>
      </c>
      <c r="B468" s="8">
        <v>471</v>
      </c>
      <c r="C468" t="s">
        <v>5892</v>
      </c>
      <c r="E468" t="s">
        <v>385</v>
      </c>
      <c r="F468" t="s">
        <v>386</v>
      </c>
      <c r="G468">
        <v>10065</v>
      </c>
      <c r="K468" t="str">
        <f t="shared" si="7"/>
        <v>INSERT INTO address(`id`, `restId`, `street1`,`street2`, `city`, `state`, `zip`, `country`) VALUES (471,'471', '2 East 61st Street','', 'New York', 'NY', '10065', '');</v>
      </c>
    </row>
    <row r="469" spans="1:11">
      <c r="A469" s="8">
        <v>472</v>
      </c>
      <c r="B469" s="8">
        <v>472</v>
      </c>
      <c r="C469" t="s">
        <v>5903</v>
      </c>
      <c r="E469" t="s">
        <v>1999</v>
      </c>
      <c r="F469" t="s">
        <v>2000</v>
      </c>
      <c r="G469">
        <v>71403</v>
      </c>
      <c r="K469" t="str">
        <f t="shared" si="7"/>
        <v>INSERT INTO address(`id`, `restId`, `street1`,`street2`, `city`, `state`, `zip`, `country`) VALUES (472,'472', '111 N Main St','', 'Tulsa', 'OK', '71403', '');</v>
      </c>
    </row>
    <row r="470" spans="1:11">
      <c r="A470" s="8">
        <v>473</v>
      </c>
      <c r="B470" s="8">
        <v>473</v>
      </c>
      <c r="C470" s="3" t="s">
        <v>5911</v>
      </c>
      <c r="E470" s="3" t="s">
        <v>84</v>
      </c>
      <c r="F470" s="3" t="s">
        <v>40</v>
      </c>
      <c r="G470">
        <v>90026</v>
      </c>
      <c r="K470" t="str">
        <f t="shared" si="7"/>
        <v>INSERT INTO address(`id`, `restId`, `street1`,`street2`, `city`, `state`, `zip`, `country`) VALUES (473,'473', '1325 Echo Park Avenue','', 'Los Angeles', 'CA', '90026', '');</v>
      </c>
    </row>
    <row r="471" spans="1:11">
      <c r="A471" s="8">
        <v>474</v>
      </c>
      <c r="B471" s="8">
        <v>474</v>
      </c>
      <c r="C471" t="s">
        <v>5919</v>
      </c>
      <c r="E471" s="3" t="s">
        <v>84</v>
      </c>
      <c r="F471" s="3" t="s">
        <v>40</v>
      </c>
      <c r="G471">
        <v>90046</v>
      </c>
      <c r="K471" t="str">
        <f t="shared" si="7"/>
        <v>INSERT INTO address(`id`, `restId`, `street1`,`street2`, `city`, `state`, `zip`, `country`) VALUES (474,'474', '8284 Melrose Ave.','', 'Los Angeles', 'CA', '90046', '');</v>
      </c>
    </row>
    <row r="472" spans="1:11">
      <c r="A472" s="8">
        <v>475</v>
      </c>
      <c r="B472" s="8">
        <v>475</v>
      </c>
      <c r="C472" t="s">
        <v>5929</v>
      </c>
      <c r="E472" s="3" t="s">
        <v>84</v>
      </c>
      <c r="F472" s="3" t="s">
        <v>40</v>
      </c>
      <c r="G472">
        <v>90067</v>
      </c>
      <c r="K472" t="str">
        <f t="shared" si="7"/>
        <v>INSERT INTO address(`id`, `restId`, `street1`,`street2`, `city`, `state`, `zip`, `country`) VALUES (475,'475', '10 Century Drive','', 'Los Angeles', 'CA', '90067', '');</v>
      </c>
    </row>
    <row r="473" spans="1:11">
      <c r="A473" s="8">
        <v>476</v>
      </c>
      <c r="B473" s="8">
        <v>476</v>
      </c>
      <c r="C473" t="s">
        <v>5940</v>
      </c>
      <c r="E473" s="3" t="s">
        <v>3494</v>
      </c>
      <c r="F473" s="3" t="s">
        <v>40</v>
      </c>
      <c r="G473">
        <v>91505</v>
      </c>
      <c r="K473" t="str">
        <f t="shared" si="7"/>
        <v>INSERT INTO address(`id`, `restId`, `street1`,`street2`, `city`, `state`, `zip`, `country`) VALUES (476,'476', '3614 West Magnolia Blvd','', 'Burbank', 'CA', '91505', '');</v>
      </c>
    </row>
    <row r="474" spans="1:11">
      <c r="A474" s="8">
        <v>477</v>
      </c>
      <c r="B474" s="8">
        <v>477</v>
      </c>
      <c r="C474" t="s">
        <v>5947</v>
      </c>
      <c r="E474" s="3" t="s">
        <v>3503</v>
      </c>
      <c r="F474" s="3" t="s">
        <v>40</v>
      </c>
      <c r="G474">
        <v>91203</v>
      </c>
      <c r="K474" t="str">
        <f t="shared" si="7"/>
        <v>INSERT INTO address(`id`, `restId`, `street1`,`street2`, `city`, `state`, `zip`, `country`) VALUES (477,'477', '315 North Brand Boulevard','', 'Glendale', 'CA', '91203', '');</v>
      </c>
    </row>
    <row r="475" spans="1:11">
      <c r="A475" s="8">
        <v>478</v>
      </c>
      <c r="B475" s="8">
        <v>478</v>
      </c>
      <c r="C475" t="s">
        <v>5954</v>
      </c>
      <c r="E475" s="3" t="s">
        <v>5952</v>
      </c>
      <c r="F475" s="3" t="s">
        <v>40</v>
      </c>
      <c r="G475">
        <v>90241</v>
      </c>
      <c r="K475" t="str">
        <f t="shared" si="7"/>
        <v>INSERT INTO address(`id`, `restId`, `street1`,`street2`, `city`, `state`, `zip`, `country`) VALUES (478,'478', '8233 Firestone Blvd','', 'Downey', 'CA', '90241', '');</v>
      </c>
    </row>
    <row r="476" spans="1:11">
      <c r="A476" s="8">
        <v>479</v>
      </c>
      <c r="B476" s="8">
        <v>479</v>
      </c>
      <c r="C476" t="s">
        <v>5961</v>
      </c>
      <c r="E476" s="3" t="s">
        <v>385</v>
      </c>
      <c r="F476" s="3" t="s">
        <v>386</v>
      </c>
      <c r="G476">
        <v>10009</v>
      </c>
      <c r="K476" t="str">
        <f t="shared" si="7"/>
        <v>INSERT INTO address(`id`, `restId`, `street1`,`street2`, `city`, `state`, `zip`, `country`) VALUES (479,'479', '42 Ave A','', 'New York', 'NY', '10009', '');</v>
      </c>
    </row>
    <row r="477" spans="1:11">
      <c r="A477" s="8">
        <v>480</v>
      </c>
      <c r="B477" s="8">
        <v>480</v>
      </c>
      <c r="C477" t="s">
        <v>5969</v>
      </c>
      <c r="E477" s="3" t="s">
        <v>385</v>
      </c>
      <c r="F477" s="3" t="s">
        <v>386</v>
      </c>
      <c r="G477">
        <v>10012</v>
      </c>
      <c r="K477" t="str">
        <f t="shared" si="7"/>
        <v>INSERT INTO address(`id`, `restId`, `street1`,`street2`, `city`, `state`, `zip`, `country`) VALUES (480,'480', '74 Bleecker St','', 'New York', 'NY', '10012', '');</v>
      </c>
    </row>
    <row r="478" spans="1:11">
      <c r="A478" s="8">
        <v>481</v>
      </c>
      <c r="B478" s="8">
        <v>481</v>
      </c>
      <c r="C478" t="s">
        <v>5976</v>
      </c>
      <c r="E478" s="3" t="s">
        <v>385</v>
      </c>
      <c r="F478" s="3" t="s">
        <v>386</v>
      </c>
      <c r="G478">
        <v>10014</v>
      </c>
      <c r="K478" t="str">
        <f t="shared" si="7"/>
        <v>INSERT INTO address(`id`, `restId`, `street1`,`street2`, `city`, `state`, `zip`, `country`) VALUES (481,'481', '201 W 11th St','', 'New York', 'NY', '10014', '');</v>
      </c>
    </row>
    <row r="479" spans="1:11">
      <c r="A479" s="8">
        <v>482</v>
      </c>
      <c r="B479" s="8">
        <v>482</v>
      </c>
      <c r="C479" t="s">
        <v>5983</v>
      </c>
      <c r="E479" s="3" t="s">
        <v>385</v>
      </c>
      <c r="F479" s="3" t="s">
        <v>386</v>
      </c>
      <c r="G479">
        <v>10017</v>
      </c>
      <c r="K479" t="str">
        <f t="shared" si="7"/>
        <v>INSERT INTO address(`id`, `restId`, `street1`,`street2`, `city`, `state`, `zip`, `country`) VALUES (482,'482', '109 E 42nd St','', 'New York', 'NY', '10017', '');</v>
      </c>
    </row>
    <row r="480" spans="1:11">
      <c r="A480" s="8">
        <v>483</v>
      </c>
      <c r="B480" s="8">
        <v>483</v>
      </c>
      <c r="C480" t="s">
        <v>5990</v>
      </c>
      <c r="E480" s="3" t="s">
        <v>385</v>
      </c>
      <c r="F480" s="3" t="s">
        <v>386</v>
      </c>
      <c r="G480">
        <v>10025</v>
      </c>
      <c r="K480" t="str">
        <f t="shared" si="7"/>
        <v>INSERT INTO address(`id`, `restId`, `street1`,`street2`, `city`, `state`, `zip`, `country`) VALUES (483,'483', '2547 Broadway','', 'New York', 'NY', '10025', '');</v>
      </c>
    </row>
    <row r="481" spans="1:11">
      <c r="A481" s="8">
        <v>484</v>
      </c>
      <c r="B481" s="8">
        <v>484</v>
      </c>
      <c r="C481" t="s">
        <v>5997</v>
      </c>
      <c r="E481" s="3" t="s">
        <v>385</v>
      </c>
      <c r="F481" s="3" t="s">
        <v>386</v>
      </c>
      <c r="G481">
        <v>10036</v>
      </c>
      <c r="K481" t="str">
        <f t="shared" si="7"/>
        <v>INSERT INTO address(`id`, `restId`, `street1`,`street2`, `city`, `state`, `zip`, `country`) VALUES (484,'484', '625 9th Ave','', 'New York', 'NY', '10036', '');</v>
      </c>
    </row>
    <row r="482" spans="1:11">
      <c r="A482" s="8">
        <v>485</v>
      </c>
      <c r="B482" s="8">
        <v>485</v>
      </c>
      <c r="C482" t="s">
        <v>6004</v>
      </c>
      <c r="E482" s="3" t="s">
        <v>84</v>
      </c>
      <c r="F482" s="3" t="s">
        <v>40</v>
      </c>
      <c r="G482">
        <v>90015</v>
      </c>
      <c r="K482" t="str">
        <f t="shared" si="7"/>
        <v>INSERT INTO address(`id`, `restId`, `street1`,`street2`, `city`, `state`, `zip`, `country`) VALUES (485,'485', '828 S Broadway','', 'Los Angeles', 'CA', '90015', '');</v>
      </c>
    </row>
    <row r="483" spans="1:11">
      <c r="A483" s="8">
        <v>486</v>
      </c>
      <c r="B483" s="8">
        <v>486</v>
      </c>
      <c r="C483" t="s">
        <v>6011</v>
      </c>
      <c r="E483" s="3" t="s">
        <v>6010</v>
      </c>
      <c r="F483" s="3" t="s">
        <v>2318</v>
      </c>
      <c r="G483" s="31">
        <v>6604</v>
      </c>
      <c r="K483" t="str">
        <f t="shared" si="7"/>
        <v>INSERT INTO address(`id`, `restId`, `street1`,`street2`, `city`, `state`, `zip`, `country`) VALUES (486,'486', '281 Fairfield Avenue','', 'Bridgeport', 'CT', '6604', '');</v>
      </c>
    </row>
    <row r="484" spans="1:11">
      <c r="A484" s="8">
        <v>487</v>
      </c>
      <c r="B484" s="8">
        <v>487</v>
      </c>
      <c r="C484" s="3" t="s">
        <v>6017</v>
      </c>
      <c r="E484" s="3" t="s">
        <v>84</v>
      </c>
      <c r="F484" s="3" t="s">
        <v>40</v>
      </c>
      <c r="G484">
        <v>90026</v>
      </c>
      <c r="K484" t="str">
        <f t="shared" si="7"/>
        <v>INSERT INTO address(`id`, `restId`, `street1`,`street2`, `city`, `state`, `zip`, `country`) VALUES (487,'487', '1818 W Sunset Blvd','', 'Los Angeles', 'CA', '90026', '');</v>
      </c>
    </row>
    <row r="485" spans="1:11">
      <c r="A485" s="8">
        <v>488</v>
      </c>
      <c r="B485" s="8">
        <v>488</v>
      </c>
      <c r="C485" s="3" t="s">
        <v>6023</v>
      </c>
      <c r="E485" s="3" t="s">
        <v>3590</v>
      </c>
      <c r="F485" s="3" t="s">
        <v>3591</v>
      </c>
      <c r="G485">
        <v>21217</v>
      </c>
      <c r="K485" t="str">
        <f t="shared" si="7"/>
        <v>INSERT INTO address(`id`, `restId`, `street1`,`street2`, `city`, `state`, `zip`, `country`) VALUES (488,'488', '1203 W Mount Royal Ave','', 'Baltimore', 'MD', '21217', '');</v>
      </c>
    </row>
    <row r="486" spans="1:11">
      <c r="A486" s="8">
        <v>489</v>
      </c>
      <c r="B486" s="8">
        <v>489</v>
      </c>
      <c r="C486" s="3" t="s">
        <v>6030</v>
      </c>
      <c r="E486" s="3" t="s">
        <v>6031</v>
      </c>
      <c r="F486" s="3" t="s">
        <v>386</v>
      </c>
      <c r="G486">
        <v>12571</v>
      </c>
      <c r="K486" t="str">
        <f t="shared" si="7"/>
        <v>INSERT INTO address(`id`, `restId`, `street1`,`street2`, `city`, `state`, `zip`, `country`) VALUES (489,'489', '4604 Rt 9G','', 'Red Hook', 'NY', '12571', '');</v>
      </c>
    </row>
    <row r="487" spans="1:11">
      <c r="A487" s="8">
        <v>490</v>
      </c>
      <c r="B487" s="8">
        <v>490</v>
      </c>
      <c r="C487" s="3" t="s">
        <v>6037</v>
      </c>
      <c r="E487" s="3" t="s">
        <v>385</v>
      </c>
      <c r="F487" s="3" t="s">
        <v>386</v>
      </c>
      <c r="G487">
        <v>10028</v>
      </c>
      <c r="K487" t="str">
        <f t="shared" si="7"/>
        <v>INSERT INTO address(`id`, `restId`, `street1`,`street2`, `city`, `state`, `zip`, `country`) VALUES (490,'490', '1617 2nd Ave','', 'New York', 'NY', '10028', '');</v>
      </c>
    </row>
    <row r="488" spans="1:11">
      <c r="A488" s="8">
        <v>491</v>
      </c>
      <c r="B488" s="8">
        <v>491</v>
      </c>
      <c r="C488" s="3" t="s">
        <v>6044</v>
      </c>
      <c r="E488" s="3" t="s">
        <v>6043</v>
      </c>
      <c r="F488" s="3" t="s">
        <v>2959</v>
      </c>
      <c r="G488" s="31">
        <v>7302</v>
      </c>
      <c r="K488" t="str">
        <f t="shared" si="7"/>
        <v>INSERT INTO address(`id`, `restId`, `street1`,`street2`, `city`, `state`, `zip`, `country`) VALUES (491,'491', '133 Newark Ave','', 'Jersey City', 'NJ', '7302', '');</v>
      </c>
    </row>
    <row r="489" spans="1:11">
      <c r="A489" s="8">
        <v>492</v>
      </c>
      <c r="B489" s="8">
        <v>492</v>
      </c>
      <c r="C489" t="s">
        <v>6051</v>
      </c>
      <c r="E489" s="3" t="s">
        <v>84</v>
      </c>
      <c r="F489" s="3" t="s">
        <v>40</v>
      </c>
      <c r="G489">
        <v>90036</v>
      </c>
      <c r="K489" t="str">
        <f t="shared" si="7"/>
        <v>INSERT INTO address(`id`, `restId`, `street1`,`street2`, `city`, `state`, `zip`, `country`) VALUES (492,'492', '446 N Fairfax Ave','', 'Los Angeles', 'CA', '90036', '');</v>
      </c>
    </row>
    <row r="490" spans="1:11">
      <c r="A490" s="8">
        <v>493</v>
      </c>
      <c r="B490" s="8">
        <v>493</v>
      </c>
      <c r="C490" t="s">
        <v>6060</v>
      </c>
      <c r="E490" s="3" t="s">
        <v>84</v>
      </c>
      <c r="F490" s="3" t="s">
        <v>40</v>
      </c>
      <c r="G490">
        <v>90036</v>
      </c>
      <c r="K490" t="str">
        <f t="shared" si="7"/>
        <v>INSERT INTO address(`id`, `restId`, `street1`,`street2`, `city`, `state`, `zip`, `country`) VALUES (493,'493', '448 N Fairfax Ave','', 'Los Angeles', 'CA', '90036', '');</v>
      </c>
    </row>
    <row r="491" spans="1:11">
      <c r="A491" s="8">
        <v>494</v>
      </c>
      <c r="B491" s="8">
        <v>494</v>
      </c>
      <c r="C491" t="s">
        <v>6069</v>
      </c>
      <c r="E491" s="3" t="s">
        <v>84</v>
      </c>
      <c r="F491" s="3" t="s">
        <v>40</v>
      </c>
      <c r="G491">
        <v>90028</v>
      </c>
      <c r="K491" t="str">
        <f t="shared" si="7"/>
        <v>INSERT INTO address(`id`, `restId`, `street1`,`street2`, `city`, `state`, `zip`, `country`) VALUES (494,'494', '5946 W Sunset Blvd','', 'Los Angeles', 'CA', '90028', '');</v>
      </c>
    </row>
    <row r="492" spans="1:11">
      <c r="A492" s="8">
        <v>495</v>
      </c>
      <c r="B492" s="8">
        <v>495</v>
      </c>
      <c r="C492" t="s">
        <v>6078</v>
      </c>
      <c r="E492" s="3" t="s">
        <v>84</v>
      </c>
      <c r="F492" s="3" t="s">
        <v>40</v>
      </c>
      <c r="G492">
        <v>90028</v>
      </c>
      <c r="K492" t="str">
        <f t="shared" si="7"/>
        <v>INSERT INTO address(`id`, `restId`, `street1`,`street2`, `city`, `state`, `zip`, `country`) VALUES (495,'495', '5936 Sunset Blvd','', 'Los Angeles', 'CA', '90028', '');</v>
      </c>
    </row>
    <row r="493" spans="1:11">
      <c r="A493" s="8">
        <v>496</v>
      </c>
      <c r="B493" s="8">
        <v>496</v>
      </c>
      <c r="C493" t="s">
        <v>6087</v>
      </c>
      <c r="E493" s="3" t="s">
        <v>84</v>
      </c>
      <c r="F493" s="3" t="s">
        <v>40</v>
      </c>
      <c r="G493">
        <v>90028</v>
      </c>
      <c r="K493" t="str">
        <f t="shared" si="7"/>
        <v>INSERT INTO address(`id`, `restId`, `street1`,`street2`, `city`, `state`, `zip`, `country`) VALUES (496,'496', '6612 Sunset Blvd','', 'Los Angeles', 'CA', '90028', '');</v>
      </c>
    </row>
    <row r="494" spans="1:11">
      <c r="A494" s="8">
        <v>497</v>
      </c>
      <c r="B494" s="8">
        <v>497</v>
      </c>
      <c r="C494" t="s">
        <v>6097</v>
      </c>
      <c r="E494" s="3" t="s">
        <v>84</v>
      </c>
      <c r="F494" s="3" t="s">
        <v>40</v>
      </c>
      <c r="G494">
        <v>90028</v>
      </c>
      <c r="K494" t="str">
        <f t="shared" si="7"/>
        <v>INSERT INTO address(`id`, `restId`, `street1`,`street2`, `city`, `state`, `zip`, `country`) VALUES (497,'497', '1471 Tamarind Ave','', 'Los Angeles', 'CA', '90028', '');</v>
      </c>
    </row>
    <row r="495" spans="1:11">
      <c r="A495" s="8">
        <v>498</v>
      </c>
      <c r="B495" s="8">
        <v>498</v>
      </c>
      <c r="C495" t="s">
        <v>5850</v>
      </c>
      <c r="E495" t="s">
        <v>184</v>
      </c>
      <c r="F495" t="s">
        <v>40</v>
      </c>
      <c r="G495">
        <v>90066</v>
      </c>
      <c r="K495" t="str">
        <f t="shared" si="7"/>
        <v>INSERT INTO address(`id`, `restId`, `street1`,`street2`, `city`, `state`, `zip`, `country`) VALUES (498,'498', '12406 W Washington Blvd','', 'Culver City', 'CA', '90066', '');</v>
      </c>
    </row>
    <row r="496" spans="1:11">
      <c r="A496" s="8">
        <v>499</v>
      </c>
      <c r="B496" s="8">
        <v>499</v>
      </c>
      <c r="C496" t="s">
        <v>6109</v>
      </c>
      <c r="E496" t="s">
        <v>6108</v>
      </c>
      <c r="F496" t="s">
        <v>40</v>
      </c>
      <c r="G496">
        <v>92130</v>
      </c>
      <c r="K496" t="str">
        <f t="shared" si="7"/>
        <v>INSERT INTO address(`id`, `restId`, `street1`,`street2`, `city`, `state`, `zip`, `country`) VALUES (499,'499', '12955 El Camino Real','', 'Del Mar', 'CA', '92130', '');</v>
      </c>
    </row>
    <row r="497" spans="1:11">
      <c r="A497" s="8">
        <v>500</v>
      </c>
      <c r="B497" s="8">
        <v>500</v>
      </c>
      <c r="C497" t="s">
        <v>6115</v>
      </c>
      <c r="E497" t="s">
        <v>534</v>
      </c>
      <c r="F497" t="s">
        <v>40</v>
      </c>
      <c r="G497">
        <v>92101</v>
      </c>
      <c r="K497" t="str">
        <f t="shared" si="7"/>
        <v>INSERT INTO address(`id`, `restId`, `street1`,`street2`, `city`, `state`, `zip`, `country`) VALUES (500,'500', '1655 India Street','', 'San Diego ', 'CA', '92101', '');</v>
      </c>
    </row>
    <row r="498" spans="1:11">
      <c r="A498" s="8">
        <v>501</v>
      </c>
      <c r="B498" s="8">
        <v>501</v>
      </c>
      <c r="C498" t="s">
        <v>6121</v>
      </c>
      <c r="E498" t="s">
        <v>385</v>
      </c>
      <c r="F498" t="s">
        <v>386</v>
      </c>
      <c r="G498">
        <v>10026</v>
      </c>
      <c r="K498" t="str">
        <f t="shared" si="7"/>
        <v>INSERT INTO address(`id`, `restId`, `street1`,`street2`, `city`, `state`, `zip`, `country`) VALUES (501,'501', '2084 Frederick Douglass Blvd','', 'New York', 'NY', '10026', '');</v>
      </c>
    </row>
    <row r="499" spans="1:11">
      <c r="A499" s="8">
        <v>502</v>
      </c>
      <c r="B499" s="8">
        <v>502</v>
      </c>
      <c r="C499" s="3" t="s">
        <v>6130</v>
      </c>
      <c r="E499" s="3" t="s">
        <v>6131</v>
      </c>
      <c r="F499" t="s">
        <v>6132</v>
      </c>
      <c r="G499" s="3" t="s">
        <v>6133</v>
      </c>
      <c r="H499" s="3" t="s">
        <v>1500</v>
      </c>
      <c r="K499" t="str">
        <f t="shared" si="7"/>
        <v>INSERT INTO address(`id`, `restId`, `street1`,`street2`, `city`, `state`, `zip`, `country`) VALUES (502,'502', '68 Haworth Rd','', 'Cross Roads, Keighley', 'West Yorkshire ', 'BD22 9DL', 'England');</v>
      </c>
    </row>
    <row r="500" spans="1:11">
      <c r="A500" s="8">
        <v>503</v>
      </c>
      <c r="B500" s="8">
        <v>503</v>
      </c>
      <c r="C500" s="3" t="s">
        <v>6141</v>
      </c>
      <c r="E500" s="3" t="s">
        <v>882</v>
      </c>
      <c r="F500" s="3" t="s">
        <v>367</v>
      </c>
      <c r="G500" s="3">
        <v>60614</v>
      </c>
      <c r="K500" t="str">
        <f t="shared" si="7"/>
        <v>INSERT INTO address(`id`, `restId`, `street1`,`street2`, `city`, `state`, `zip`, `country`) VALUES (503,'503', '340 West Armitage Avenue','', 'Chicago', 'IL', '60614', '');</v>
      </c>
    </row>
    <row r="501" spans="1:11">
      <c r="A501" s="8">
        <v>504</v>
      </c>
      <c r="B501" s="8">
        <v>504</v>
      </c>
      <c r="C501" s="3" t="s">
        <v>6150</v>
      </c>
      <c r="E501" s="3" t="s">
        <v>365</v>
      </c>
      <c r="F501" s="3" t="s">
        <v>367</v>
      </c>
      <c r="G501" s="3">
        <v>60301</v>
      </c>
      <c r="K501" t="str">
        <f t="shared" si="7"/>
        <v>INSERT INTO address(`id`, `restId`, `street1`,`street2`, `city`, `state`, `zip`, `country`) VALUES (504,'504', '1101 Lake Street','', 'Oak Park', 'IL', '60301', '');</v>
      </c>
    </row>
    <row r="502" spans="1:11">
      <c r="A502" s="8">
        <v>505</v>
      </c>
      <c r="B502" s="8">
        <v>505</v>
      </c>
      <c r="C502" s="3" t="s">
        <v>6160</v>
      </c>
      <c r="E502" s="3" t="s">
        <v>84</v>
      </c>
      <c r="F502" s="3" t="s">
        <v>40</v>
      </c>
      <c r="G502" s="3">
        <v>90046</v>
      </c>
      <c r="K502" t="str">
        <f t="shared" si="7"/>
        <v>INSERT INTO address(`id`, `restId`, `street1`,`street2`, `city`, `state`, `zip`, `country`) VALUES (505,'505', '7554 West Sunset Blvd.','', 'Los Angeles', 'CA', '90046', '');</v>
      </c>
    </row>
    <row r="503" spans="1:11">
      <c r="A503" s="8">
        <v>506</v>
      </c>
      <c r="B503" s="8">
        <v>506</v>
      </c>
      <c r="C503" t="s">
        <v>6171</v>
      </c>
      <c r="E503" s="3" t="s">
        <v>2501</v>
      </c>
      <c r="F503" s="3" t="s">
        <v>40</v>
      </c>
      <c r="G503" s="3">
        <v>91423</v>
      </c>
      <c r="K503" t="str">
        <f t="shared" si="7"/>
        <v>INSERT INTO address(`id`, `restId`, `street1`,`street2`, `city`, `state`, `zip`, `country`) VALUES (506,'506', '14058 Ventura Boulevard','', 'Sherman Oaks', 'CA', '91423', '');</v>
      </c>
    </row>
    <row r="504" spans="1:11">
      <c r="A504" s="8">
        <v>507</v>
      </c>
      <c r="B504" s="8">
        <v>507</v>
      </c>
      <c r="C504" s="3" t="s">
        <v>6182</v>
      </c>
      <c r="E504" s="3" t="s">
        <v>6183</v>
      </c>
      <c r="F504" s="3" t="s">
        <v>40</v>
      </c>
      <c r="G504" s="3">
        <v>93001</v>
      </c>
      <c r="K504" t="str">
        <f t="shared" si="7"/>
        <v>INSERT INTO address(`id`, `restId`, `street1`,`street2`, `city`, `state`, `zip`, `country`) VALUES (507,'507', '100 S Fir St','', 'Ventura', 'CA', '93001', '');</v>
      </c>
    </row>
    <row r="505" spans="1:11">
      <c r="A505" s="8">
        <v>508</v>
      </c>
      <c r="B505" s="8">
        <v>508</v>
      </c>
      <c r="C505" s="3" t="s">
        <v>6193</v>
      </c>
      <c r="E505" s="3" t="s">
        <v>385</v>
      </c>
      <c r="F505" s="3" t="s">
        <v>386</v>
      </c>
      <c r="G505" s="3">
        <v>10014</v>
      </c>
      <c r="K505" t="str">
        <f t="shared" si="7"/>
        <v>INSERT INTO address(`id`, `restId`, `street1`,`street2`, `city`, `state`, `zip`, `country`) VALUES (508,'508', '13 Barrow Street','', 'New York', 'NY', '10014', '');</v>
      </c>
    </row>
    <row r="506" spans="1:11">
      <c r="A506" s="8">
        <v>509</v>
      </c>
      <c r="B506" s="8">
        <v>509</v>
      </c>
      <c r="C506" s="3" t="s">
        <v>6204</v>
      </c>
      <c r="E506" s="3" t="s">
        <v>6205</v>
      </c>
      <c r="F506" s="3" t="s">
        <v>2480</v>
      </c>
      <c r="G506" s="3">
        <v>98262</v>
      </c>
      <c r="K506" t="str">
        <f t="shared" si="7"/>
        <v>INSERT INTO address(`id`, `restId`, `street1`,`street2`, `city`, `state`, `zip`, `country`) VALUES (509,'509', '2200 North Nugent Road','', 'Lummi Island', 'WA', '98262', '');</v>
      </c>
    </row>
    <row r="507" spans="1:11">
      <c r="A507" s="8">
        <v>510</v>
      </c>
      <c r="B507" s="8">
        <v>510</v>
      </c>
      <c r="C507" s="3" t="s">
        <v>6215</v>
      </c>
      <c r="E507" s="3" t="s">
        <v>2474</v>
      </c>
      <c r="F507" s="3" t="s">
        <v>2469</v>
      </c>
      <c r="G507" s="3">
        <v>97202</v>
      </c>
      <c r="K507" t="str">
        <f t="shared" si="7"/>
        <v>INSERT INTO address(`id`, `restId`, `street1`,`street2`, `city`, `state`, `zip`, `country`) VALUES (510,'510', '3226 SE Division Street','', 'Portland', 'OR', '97202', '');</v>
      </c>
    </row>
    <row r="508" spans="1:11">
      <c r="A508" s="8">
        <v>511</v>
      </c>
      <c r="B508" s="8">
        <v>511</v>
      </c>
      <c r="C508" s="3" t="s">
        <v>6225</v>
      </c>
      <c r="E508" s="3" t="s">
        <v>2474</v>
      </c>
      <c r="F508" s="3" t="s">
        <v>2469</v>
      </c>
      <c r="G508" s="3">
        <v>97211</v>
      </c>
      <c r="K508" t="str">
        <f t="shared" si="7"/>
        <v>INSERT INTO address(`id`, `restId`, `street1`,`street2`, `city`, `state`, `zip`, `country`) VALUES (511,'511', '1469 NE Prescott St','', 'Portland', 'OR', '97211', '');</v>
      </c>
    </row>
    <row r="509" spans="1:11">
      <c r="A509" s="8">
        <v>512</v>
      </c>
      <c r="B509" s="8">
        <v>512</v>
      </c>
      <c r="C509" s="3" t="s">
        <v>6235</v>
      </c>
      <c r="E509" s="3" t="s">
        <v>2619</v>
      </c>
      <c r="F509" s="3" t="s">
        <v>386</v>
      </c>
      <c r="G509" s="3">
        <v>11231</v>
      </c>
      <c r="K509" t="str">
        <f t="shared" si="7"/>
        <v>INSERT INTO address(`id`, `restId`, `street1`,`street2`, `city`, `state`, `zip`, `country`) VALUES (512,'512', '127 Columbia St','', 'Brooklyn', 'NY', '11231', '');</v>
      </c>
    </row>
    <row r="510" spans="1:11">
      <c r="A510" s="8">
        <v>513</v>
      </c>
      <c r="B510" s="8">
        <v>513</v>
      </c>
      <c r="C510" s="3" t="s">
        <v>6244</v>
      </c>
      <c r="E510" s="3" t="s">
        <v>385</v>
      </c>
      <c r="F510" s="3" t="s">
        <v>386</v>
      </c>
      <c r="G510" s="3">
        <v>10282</v>
      </c>
      <c r="K510" t="str">
        <f t="shared" si="7"/>
        <v>INSERT INTO address(`id`, `restId`, `street1`,`street2`, `city`, `state`, `zip`, `country`) VALUES (513,'513', '104 North End Avenue','', 'New York', 'NY', '10282', '');</v>
      </c>
    </row>
    <row r="511" spans="1:11">
      <c r="A511" s="8">
        <v>514</v>
      </c>
      <c r="B511" s="8">
        <v>514</v>
      </c>
      <c r="C511" s="3" t="s">
        <v>6254</v>
      </c>
      <c r="E511" s="3" t="s">
        <v>6255</v>
      </c>
      <c r="F511" s="3" t="s">
        <v>1509</v>
      </c>
      <c r="G511" s="3">
        <v>49506</v>
      </c>
      <c r="K511" t="str">
        <f t="shared" si="7"/>
        <v>INSERT INTO address(`id`, `restId`, `street1`,`street2`, `city`, `state`, `zip`, `country`) VALUES (514,'514', '919 Cherry Street S.E','', 'Grand Rapids', 'MI', '49506', '');</v>
      </c>
    </row>
    <row r="512" spans="1:11">
      <c r="A512" s="8">
        <v>515</v>
      </c>
      <c r="B512" s="8">
        <v>515</v>
      </c>
      <c r="C512" s="3" t="s">
        <v>6266</v>
      </c>
      <c r="E512" s="3" t="s">
        <v>6255</v>
      </c>
      <c r="F512" s="3" t="s">
        <v>1509</v>
      </c>
      <c r="G512" s="3">
        <v>49506</v>
      </c>
      <c r="K512" t="str">
        <f t="shared" si="7"/>
        <v>INSERT INTO address(`id`, `restId`, `street1`,`street2`, `city`, `state`, `zip`, `country`) VALUES (515,'515', '924 Cherry St. SE','', 'Grand Rapids', 'MI', '49506', '');</v>
      </c>
    </row>
    <row r="513" spans="1:11">
      <c r="A513" s="8">
        <v>516</v>
      </c>
      <c r="B513" s="8">
        <v>516</v>
      </c>
      <c r="C513" s="3" t="s">
        <v>6274</v>
      </c>
      <c r="E513" s="3" t="s">
        <v>6255</v>
      </c>
      <c r="F513" s="3" t="s">
        <v>1509</v>
      </c>
      <c r="G513" s="3">
        <v>49503</v>
      </c>
      <c r="K513" t="str">
        <f t="shared" si="7"/>
        <v>INSERT INTO address(`id`, `restId`, `street1`,`street2`, `city`, `state`, `zip`, `country`) VALUES (516,'516', '44 Grandville Ave. SW','', 'Grand Rapids', 'MI', '49503', '');</v>
      </c>
    </row>
    <row r="514" spans="1:11">
      <c r="A514" s="8">
        <v>517</v>
      </c>
      <c r="B514" s="8">
        <v>517</v>
      </c>
      <c r="C514" t="s">
        <v>6285</v>
      </c>
      <c r="E514" s="3" t="s">
        <v>6255</v>
      </c>
      <c r="F514" s="3" t="s">
        <v>1509</v>
      </c>
      <c r="G514" s="3">
        <v>49506</v>
      </c>
      <c r="K514" t="str">
        <f t="shared" ref="K514:K577" si="8">"INSERT INTO address(`id`, `restId`, `street1`,`street2`, `city`, `state`, `zip`, `country`) VALUES ("&amp; A514 &amp; ","&amp; CONCATENATE("'",B514,"'") &amp;", "&amp; CONCATENATE("'",C514,"'") &amp; ","&amp;CONCATENATE("'", D514,"'") &amp; ", " &amp; CONCATENATE("'",E514,"'") &amp; ", " &amp; CONCATENATE("'",F514,"'") &amp; ", " &amp; CONCATENATE("'",G514,"'") &amp; ", " &amp; CONCATENATE("'",H514,"'") &amp; ");"</f>
        <v>INSERT INTO address(`id`, `restId`, `street1`,`street2`, `city`, `state`, `zip`, `country`) VALUES (517,'517', '1017 Wealthy Street','', 'Grand Rapids', 'MI', '49506', '');</v>
      </c>
    </row>
    <row r="515" spans="1:11">
      <c r="A515" s="8">
        <v>518</v>
      </c>
      <c r="B515" s="8">
        <v>518</v>
      </c>
      <c r="C515" s="3" t="s">
        <v>6294</v>
      </c>
      <c r="E515" s="3" t="s">
        <v>6255</v>
      </c>
      <c r="F515" s="3" t="s">
        <v>1509</v>
      </c>
      <c r="G515" s="3">
        <v>49503</v>
      </c>
      <c r="K515" t="str">
        <f t="shared" si="8"/>
        <v>INSERT INTO address(`id`, `restId`, `street1`,`street2`, `city`, `state`, `zip`, `country`) VALUES (518,'518', '38 West Fulton','', 'Grand Rapids', 'MI', '49503', '');</v>
      </c>
    </row>
    <row r="516" spans="1:11">
      <c r="A516" s="8">
        <v>519</v>
      </c>
      <c r="B516" s="8">
        <v>519</v>
      </c>
      <c r="C516" t="s">
        <v>6304</v>
      </c>
      <c r="E516" s="3" t="s">
        <v>6255</v>
      </c>
      <c r="F516" s="3" t="s">
        <v>1509</v>
      </c>
      <c r="G516" s="3">
        <v>49503</v>
      </c>
      <c r="K516" t="str">
        <f t="shared" si="8"/>
        <v>INSERT INTO address(`id`, `restId`, `street1`,`street2`, `city`, `state`, `zip`, `country`) VALUES (519,'519', '600 Monroe Ave. NW','', 'Grand Rapids', 'MI', '49503', '');</v>
      </c>
    </row>
    <row r="517" spans="1:11">
      <c r="A517" s="8">
        <v>520</v>
      </c>
      <c r="B517" s="8">
        <v>520</v>
      </c>
      <c r="C517" t="s">
        <v>6312</v>
      </c>
      <c r="E517" s="3" t="s">
        <v>6255</v>
      </c>
      <c r="F517" s="3" t="s">
        <v>1509</v>
      </c>
      <c r="G517" s="3">
        <v>49503</v>
      </c>
      <c r="K517" t="str">
        <f t="shared" si="8"/>
        <v>INSERT INTO address(`id`, `restId`, `street1`,`street2`, `city`, `state`, `zip`, `country`) VALUES (520,'520', '6 Jefferson St.','', 'Grand Rapids', 'MI', '49503', '');</v>
      </c>
    </row>
    <row r="518" spans="1:11">
      <c r="A518" s="8">
        <v>521</v>
      </c>
      <c r="B518" s="8">
        <v>521</v>
      </c>
      <c r="C518" t="s">
        <v>6320</v>
      </c>
      <c r="E518" s="3" t="s">
        <v>6255</v>
      </c>
      <c r="F518" s="3" t="s">
        <v>1509</v>
      </c>
      <c r="G518" s="3">
        <v>49506</v>
      </c>
      <c r="K518" t="str">
        <f t="shared" si="8"/>
        <v>INSERT INTO address(`id`, `restId`, `street1`,`street2`, `city`, `state`, `zip`, `country`) VALUES (521,'521', '1429 Lake Dr','', 'Grand Rapids', 'MI', '49506', '');</v>
      </c>
    </row>
    <row r="519" spans="1:11">
      <c r="A519" s="8">
        <v>522</v>
      </c>
      <c r="B519" s="8">
        <v>522</v>
      </c>
      <c r="C519" t="s">
        <v>6328</v>
      </c>
      <c r="E519" s="3" t="s">
        <v>6329</v>
      </c>
      <c r="F519" s="3" t="s">
        <v>1509</v>
      </c>
      <c r="G519" s="3">
        <v>49321</v>
      </c>
      <c r="K519" t="str">
        <f t="shared" si="8"/>
        <v>INSERT INTO address(`id`, `restId`, `street1`,`street2`, `city`, `state`, `zip`, `country`) VALUES (522,'522', '5080 Alpine Ave NW','', 'Comstock', 'MI', '49321', '');</v>
      </c>
    </row>
    <row r="520" spans="1:11">
      <c r="A520" s="8">
        <v>523</v>
      </c>
      <c r="B520" s="8">
        <v>523</v>
      </c>
      <c r="C520" t="s">
        <v>6339</v>
      </c>
      <c r="E520" s="3" t="s">
        <v>6255</v>
      </c>
      <c r="F520" s="3" t="s">
        <v>1509</v>
      </c>
      <c r="G520" s="3">
        <v>49546</v>
      </c>
      <c r="K520" t="str">
        <f t="shared" si="8"/>
        <v>INSERT INTO address(`id`, `restId`, `street1`,`street2`, `city`, `state`, `zip`, `country`) VALUES (523,'523', '2739 Breton Rd SE','', 'Grand Rapids', 'MI', '49546', '');</v>
      </c>
    </row>
    <row r="521" spans="1:11">
      <c r="A521" s="8">
        <v>524</v>
      </c>
      <c r="B521" s="8">
        <v>524</v>
      </c>
      <c r="C521" t="s">
        <v>6348</v>
      </c>
      <c r="E521" s="3" t="s">
        <v>6255</v>
      </c>
      <c r="F521" s="3" t="s">
        <v>1509</v>
      </c>
      <c r="G521" s="3">
        <v>49504</v>
      </c>
      <c r="K521" t="str">
        <f t="shared" si="8"/>
        <v>INSERT INTO address(`id`, `restId`, `street1`,`street2`, `city`, `state`, `zip`, `country`) VALUES (524,'524', '527 Leonard St NW','', 'Grand Rapids', 'MI', '49504', '');</v>
      </c>
    </row>
    <row r="522" spans="1:11">
      <c r="A522" s="8">
        <v>525</v>
      </c>
      <c r="B522" s="8">
        <v>525</v>
      </c>
      <c r="C522" t="s">
        <v>6357</v>
      </c>
      <c r="E522" s="3" t="s">
        <v>6255</v>
      </c>
      <c r="F522" s="3" t="s">
        <v>1509</v>
      </c>
      <c r="G522" s="3">
        <v>49506</v>
      </c>
      <c r="K522" t="str">
        <f t="shared" si="8"/>
        <v>INSERT INTO address(`id`, `restId`, `street1`,`street2`, `city`, `state`, `zip`, `country`) VALUES (525,'525', '1551 Lake Drive Southeast','', 'Grand Rapids', 'MI', '49506', '');</v>
      </c>
    </row>
    <row r="523" spans="1:11">
      <c r="A523" s="8">
        <v>526</v>
      </c>
      <c r="B523" s="8">
        <v>526</v>
      </c>
      <c r="C523" t="s">
        <v>6369</v>
      </c>
      <c r="E523" s="3" t="s">
        <v>6255</v>
      </c>
      <c r="F523" s="3" t="s">
        <v>1509</v>
      </c>
      <c r="G523" s="3">
        <v>49505</v>
      </c>
      <c r="K523" t="str">
        <f t="shared" si="8"/>
        <v>INSERT INTO address(`id`, `restId`, `street1`,`street2`, `city`, `state`, `zip`, `country`) VALUES (526,'526', '1223 Plainfield Ave, NE','', 'Grand Rapids', 'MI', '49505', '');</v>
      </c>
    </row>
    <row r="524" spans="1:11">
      <c r="A524" s="8">
        <v>527</v>
      </c>
      <c r="B524" s="8">
        <v>527</v>
      </c>
      <c r="C524" t="s">
        <v>6379</v>
      </c>
      <c r="E524" s="3" t="s">
        <v>6255</v>
      </c>
      <c r="F524" s="3" t="s">
        <v>1509</v>
      </c>
      <c r="G524" s="3">
        <v>49503</v>
      </c>
      <c r="K524" t="str">
        <f t="shared" si="8"/>
        <v>INSERT INTO address(`id`, `restId`, `street1`,`street2`, `city`, `state`, `zip`, `country`) VALUES (527,'527', '25 Ionia Ave SW','', 'Grand Rapids', 'MI', '49503', '');</v>
      </c>
    </row>
    <row r="525" spans="1:11">
      <c r="A525" s="8">
        <v>528</v>
      </c>
      <c r="B525" s="8">
        <v>528</v>
      </c>
      <c r="C525" t="s">
        <v>6389</v>
      </c>
      <c r="E525" s="3" t="s">
        <v>6255</v>
      </c>
      <c r="F525" s="3" t="s">
        <v>1509</v>
      </c>
      <c r="G525" s="3">
        <v>49503</v>
      </c>
      <c r="K525" t="str">
        <f t="shared" si="8"/>
        <v>INSERT INTO address(`id`, `restId`, `street1`,`street2`, `city`, `state`, `zip`, `country`) VALUES (528,'528', '53 Commerce Ave.','', 'Grand Rapids', 'MI', '49503', '');</v>
      </c>
    </row>
    <row r="526" spans="1:11">
      <c r="A526" s="8">
        <v>529</v>
      </c>
      <c r="B526" s="8">
        <v>529</v>
      </c>
      <c r="C526" t="s">
        <v>6399</v>
      </c>
      <c r="E526" s="3" t="s">
        <v>6255</v>
      </c>
      <c r="F526" s="3" t="s">
        <v>1509</v>
      </c>
      <c r="G526" s="3">
        <v>49503</v>
      </c>
      <c r="K526" t="str">
        <f t="shared" si="8"/>
        <v>INSERT INTO address(`id`, `restId`, `street1`,`street2`, `city`, `state`, `zip`, `country`) VALUES (529,'529', '58 Ionia SW','', 'Grand Rapids', 'MI', '49503', '');</v>
      </c>
    </row>
    <row r="527" spans="1:11">
      <c r="A527" s="8">
        <v>530</v>
      </c>
      <c r="B527" s="8">
        <v>530</v>
      </c>
      <c r="C527" t="s">
        <v>6408</v>
      </c>
      <c r="E527" s="3" t="s">
        <v>184</v>
      </c>
      <c r="F527" s="3" t="s">
        <v>40</v>
      </c>
      <c r="G527" s="3">
        <v>90232</v>
      </c>
      <c r="K527" t="str">
        <f t="shared" si="8"/>
        <v>INSERT INTO address(`id`, `restId`, `street1`,`street2`, `city`, `state`, `zip`, `country`) VALUES (530,'530', '9543 Culver Blvd','', 'Culver City', 'CA', '90232', '');</v>
      </c>
    </row>
    <row r="528" spans="1:11">
      <c r="A528" s="8">
        <v>531</v>
      </c>
      <c r="B528" s="8">
        <v>531</v>
      </c>
      <c r="C528" t="s">
        <v>6420</v>
      </c>
      <c r="E528" t="s">
        <v>6421</v>
      </c>
      <c r="H528" t="s">
        <v>6422</v>
      </c>
      <c r="K528" t="str">
        <f t="shared" si="8"/>
        <v>INSERT INTO address(`id`, `restId`, `street1`,`street2`, `city`, `state`, `zip`, `country`) VALUES (531,'531', 'In-front Of Friends Girl School','', 'Ramallah', '', '', 'Palestine');</v>
      </c>
    </row>
    <row r="529" spans="1:11">
      <c r="A529" s="8">
        <v>532</v>
      </c>
      <c r="B529" s="8">
        <v>532</v>
      </c>
      <c r="C529" t="s">
        <v>6430</v>
      </c>
      <c r="E529" t="s">
        <v>983</v>
      </c>
      <c r="F529" t="s">
        <v>40</v>
      </c>
      <c r="G529">
        <v>94107</v>
      </c>
      <c r="K529" t="str">
        <f t="shared" si="8"/>
        <v>INSERT INTO address(`id`, `restId`, `street1`,`street2`, `city`, `state`, `zip`, `country`) VALUES (532,'532', '600 Embarcadero St','', 'San Francisco', 'CA', '94107', '');</v>
      </c>
    </row>
    <row r="530" spans="1:11">
      <c r="A530" s="8">
        <v>533</v>
      </c>
      <c r="B530" s="8">
        <v>533</v>
      </c>
      <c r="C530" t="s">
        <v>6439</v>
      </c>
      <c r="E530" t="s">
        <v>2479</v>
      </c>
      <c r="F530" t="s">
        <v>2480</v>
      </c>
      <c r="G530">
        <v>98117</v>
      </c>
      <c r="K530" t="str">
        <f t="shared" si="8"/>
        <v>INSERT INTO address(`id`, `restId`, `street1`,`street2`, `city`, `state`, `zip`, `country`) VALUES (533,'533', '1415 NW 70th St','', 'Seattle ', 'WA', '98117', '');</v>
      </c>
    </row>
    <row r="531" spans="1:11">
      <c r="A531" s="8">
        <v>534</v>
      </c>
      <c r="B531" s="8">
        <v>534</v>
      </c>
      <c r="C531" t="s">
        <v>6446</v>
      </c>
      <c r="E531" t="s">
        <v>1252</v>
      </c>
      <c r="F531" t="s">
        <v>40</v>
      </c>
      <c r="G531">
        <v>92627</v>
      </c>
      <c r="K531" t="str">
        <f t="shared" si="8"/>
        <v>INSERT INTO address(`id`, `restId`, `street1`,`street2`, `city`, `state`, `zip`, `country`) VALUES (534,'534', '353 E. 17th Street','', 'Costa Mesa', 'CA', '92627', '');</v>
      </c>
    </row>
    <row r="532" spans="1:11">
      <c r="A532" s="8">
        <v>535</v>
      </c>
      <c r="B532" s="8">
        <v>535</v>
      </c>
      <c r="C532" t="s">
        <v>6452</v>
      </c>
      <c r="E532" t="s">
        <v>560</v>
      </c>
      <c r="F532" t="s">
        <v>40</v>
      </c>
      <c r="G532">
        <v>90266</v>
      </c>
      <c r="K532" t="str">
        <f t="shared" si="8"/>
        <v>INSERT INTO address(`id`, `restId`, `street1`,`street2`, `city`, `state`, `zip`, `country`) VALUES (535,'535', '401 Manhattan Beach Blvd','', 'Manhattan Beach', 'CA', '90266', '');</v>
      </c>
    </row>
    <row r="533" spans="1:11" ht="13">
      <c r="A533" s="8">
        <v>536</v>
      </c>
      <c r="B533" s="8">
        <v>536</v>
      </c>
      <c r="C533" s="32" t="s">
        <v>6457</v>
      </c>
      <c r="E533" s="3" t="s">
        <v>6458</v>
      </c>
      <c r="F533" s="3" t="s">
        <v>40</v>
      </c>
      <c r="G533">
        <v>90248</v>
      </c>
      <c r="K533" t="str">
        <f t="shared" si="8"/>
        <v>INSERT INTO address(`id`, `restId`, `street1`,`street2`, `city`, `state`, `zip`, `country`) VALUES (536,'536', '15500 S. Broadway St.','', 'Gardena ', 'CA', '90248', '');</v>
      </c>
    </row>
    <row r="534" spans="1:11">
      <c r="A534" s="8">
        <v>537</v>
      </c>
      <c r="B534" s="8">
        <v>537</v>
      </c>
      <c r="C534" t="s">
        <v>6468</v>
      </c>
      <c r="E534" s="3" t="s">
        <v>2501</v>
      </c>
      <c r="F534" s="3" t="s">
        <v>40</v>
      </c>
      <c r="G534">
        <v>91423</v>
      </c>
      <c r="K534" t="str">
        <f t="shared" si="8"/>
        <v>INSERT INTO address(`id`, `restId`, `street1`,`street2`, `city`, `state`, `zip`, `country`) VALUES (537,'537', '13817 Ventura Boulevard','', 'Sherman Oaks', 'CA', '91423', '');</v>
      </c>
    </row>
    <row r="535" spans="1:11">
      <c r="A535" s="8">
        <v>538</v>
      </c>
      <c r="B535" s="8">
        <v>538</v>
      </c>
      <c r="C535" t="s">
        <v>6477</v>
      </c>
      <c r="E535" s="3" t="s">
        <v>2619</v>
      </c>
      <c r="F535" s="3" t="s">
        <v>386</v>
      </c>
      <c r="G535">
        <v>11217</v>
      </c>
      <c r="K535" t="str">
        <f t="shared" si="8"/>
        <v>INSERT INTO address(`id`, `restId`, `street1`,`street2`, `city`, `state`, `zip`, `country`) VALUES (538,'538', '76 St. Marks Ave','', 'Brooklyn', 'NY', '11217', '');</v>
      </c>
    </row>
    <row r="536" spans="1:11">
      <c r="A536" s="8">
        <v>539</v>
      </c>
      <c r="B536" s="8">
        <v>539</v>
      </c>
      <c r="C536" t="s">
        <v>6485</v>
      </c>
      <c r="E536" s="3" t="s">
        <v>84</v>
      </c>
      <c r="F536" s="3" t="s">
        <v>40</v>
      </c>
      <c r="G536">
        <v>90069</v>
      </c>
      <c r="K536" t="str">
        <f t="shared" si="8"/>
        <v>INSERT INTO address(`id`, `restId`, `street1`,`street2`, `city`, `state`, `zip`, `country`) VALUES (539,'539', '8360 Melrose Avenue','', 'Los Angeles', 'CA', '90069', '');</v>
      </c>
    </row>
    <row r="537" spans="1:11">
      <c r="A537" s="8">
        <v>540</v>
      </c>
      <c r="B537" s="8">
        <v>540</v>
      </c>
      <c r="C537" s="3" t="s">
        <v>6493</v>
      </c>
      <c r="E537" s="3" t="s">
        <v>84</v>
      </c>
      <c r="F537" s="3" t="s">
        <v>40</v>
      </c>
      <c r="G537">
        <v>90038</v>
      </c>
      <c r="K537" t="str">
        <f t="shared" si="8"/>
        <v>INSERT INTO address(`id`, `restId`, `street1`,`street2`, `city`, `state`, `zip`, `country`) VALUES (540,'540', '5750 Melrose Avenue','', 'Los Angeles', 'CA', '90038', '');</v>
      </c>
    </row>
    <row r="538" spans="1:11">
      <c r="A538" s="8">
        <v>541</v>
      </c>
      <c r="B538" s="8">
        <v>541</v>
      </c>
      <c r="C538" t="s">
        <v>6503</v>
      </c>
      <c r="E538" s="3" t="s">
        <v>1296</v>
      </c>
      <c r="F538" s="3" t="s">
        <v>40</v>
      </c>
      <c r="G538">
        <v>90210</v>
      </c>
      <c r="K538" t="str">
        <f t="shared" si="8"/>
        <v>INSERT INTO address(`id`, `restId`, `street1`,`street2`, `city`, `state`, `zip`, `country`) VALUES (541,'541', '430 N Camden Dr','', 'Beverly Hills', 'CA', '90210', '');</v>
      </c>
    </row>
    <row r="539" spans="1:11">
      <c r="A539" s="8">
        <v>542</v>
      </c>
      <c r="B539" s="8">
        <v>542</v>
      </c>
      <c r="C539" t="s">
        <v>6512</v>
      </c>
      <c r="E539" s="3" t="s">
        <v>84</v>
      </c>
      <c r="F539" s="3" t="s">
        <v>40</v>
      </c>
      <c r="G539">
        <v>90045</v>
      </c>
      <c r="K539" t="str">
        <f t="shared" si="8"/>
        <v>INSERT INTO address(`id`, `restId`, `street1`,`street2`, `city`, `state`, `zip`, `country`) VALUES (542,'542', '7241 West Manchester Ave','', 'Los Angeles', 'CA', '90045', '');</v>
      </c>
    </row>
    <row r="540" spans="1:11">
      <c r="A540" s="8">
        <v>543</v>
      </c>
      <c r="B540" s="8">
        <v>543</v>
      </c>
      <c r="C540" t="s">
        <v>6521</v>
      </c>
      <c r="E540" s="3" t="s">
        <v>84</v>
      </c>
      <c r="F540" s="3" t="s">
        <v>40</v>
      </c>
      <c r="G540">
        <v>90012</v>
      </c>
      <c r="K540" t="str">
        <f t="shared" si="8"/>
        <v>INSERT INTO address(`id`, `restId`, `street1`,`street2`, `city`, `state`, `zip`, `country`) VALUES (543,'543', '108 West 2nd Street #104','', 'Los Angeles', 'CA', '90012', '');</v>
      </c>
    </row>
    <row r="541" spans="1:11">
      <c r="A541" s="8">
        <v>544</v>
      </c>
      <c r="B541" s="8">
        <v>544</v>
      </c>
      <c r="C541" t="s">
        <v>6532</v>
      </c>
      <c r="E541" s="3" t="s">
        <v>84</v>
      </c>
      <c r="F541" s="3" t="s">
        <v>40</v>
      </c>
      <c r="G541">
        <v>90038</v>
      </c>
      <c r="K541" t="str">
        <f t="shared" si="8"/>
        <v>INSERT INTO address(`id`, `restId`, `street1`,`street2`, `city`, `state`, `zip`, `country`) VALUES (544,'544', '1253 North Vine Street','', 'Los Angeles', 'CA', '90038', '');</v>
      </c>
    </row>
    <row r="542" spans="1:11">
      <c r="A542" s="8">
        <v>545</v>
      </c>
      <c r="B542" s="8">
        <v>545</v>
      </c>
      <c r="C542" t="s">
        <v>6540</v>
      </c>
      <c r="E542" s="3" t="s">
        <v>6541</v>
      </c>
      <c r="F542" s="3" t="s">
        <v>40</v>
      </c>
      <c r="G542">
        <v>92868</v>
      </c>
      <c r="K542" t="str">
        <f t="shared" si="8"/>
        <v>INSERT INTO address(`id`, `restId`, `street1`,`street2`, `city`, `state`, `zip`, `country`) VALUES (545,'545', '642 W Chapman Ave','', 'Orange', 'CA', '92868', '');</v>
      </c>
    </row>
    <row r="543" spans="1:11">
      <c r="A543" s="8">
        <v>546</v>
      </c>
      <c r="B543" s="8">
        <v>546</v>
      </c>
      <c r="C543" s="3" t="s">
        <v>6551</v>
      </c>
      <c r="E543" s="3" t="s">
        <v>6552</v>
      </c>
      <c r="F543" s="3" t="s">
        <v>6553</v>
      </c>
      <c r="G543" s="3">
        <v>19422</v>
      </c>
      <c r="K543" t="str">
        <f t="shared" si="8"/>
        <v>INSERT INTO address(`id`, `restId`, `street1`,`street2`, `city`, `state`, `zip`, `country`) VALUES (546,'546', '721 Skippack Pike','', 'Blue Bell', 'PA', '19422', '');</v>
      </c>
    </row>
    <row r="544" spans="1:11">
      <c r="A544" s="8">
        <v>547</v>
      </c>
      <c r="B544" s="8">
        <v>547</v>
      </c>
      <c r="C544" t="s">
        <v>6562</v>
      </c>
      <c r="E544" t="s">
        <v>6563</v>
      </c>
      <c r="F544" t="s">
        <v>6564</v>
      </c>
      <c r="G544">
        <v>84726</v>
      </c>
      <c r="K544" t="str">
        <f t="shared" si="8"/>
        <v>INSERT INTO address(`id`, `restId`, `street1`,`street2`, `city`, `state`, `zip`, `country`) VALUES (547,'547', 'Hwy 12, Mile marker 73.86','', 'Escalante', 'UT', '84726', '');</v>
      </c>
    </row>
    <row r="545" spans="1:11">
      <c r="A545" s="8">
        <v>548</v>
      </c>
      <c r="B545" s="8">
        <v>548</v>
      </c>
      <c r="C545" t="s">
        <v>6573</v>
      </c>
      <c r="E545" t="s">
        <v>882</v>
      </c>
      <c r="F545" t="s">
        <v>367</v>
      </c>
      <c r="G545">
        <v>60610</v>
      </c>
      <c r="K545" t="str">
        <f t="shared" si="8"/>
        <v>INSERT INTO address(`id`, `restId`, `street1`,`street2`, `city`, `state`, `zip`, `country`) VALUES (548,'548', '321 N Clark St','', 'Chicago', 'IL', '60610', '');</v>
      </c>
    </row>
    <row r="546" spans="1:11">
      <c r="A546" s="8">
        <v>549</v>
      </c>
      <c r="B546" s="8">
        <v>549</v>
      </c>
      <c r="C546" t="s">
        <v>6583</v>
      </c>
      <c r="E546" t="s">
        <v>6584</v>
      </c>
      <c r="F546" t="s">
        <v>2588</v>
      </c>
      <c r="G546">
        <v>81601</v>
      </c>
      <c r="K546" t="str">
        <f t="shared" si="8"/>
        <v>INSERT INTO address(`id`, `restId`, `street1`,`street2`, `city`, `state`, `zip`, `country`) VALUES (549,'549', '132 W 6th St','', 'Glenwood Springs', 'CO', '81601', '');</v>
      </c>
    </row>
    <row r="547" spans="1:11">
      <c r="A547" s="8">
        <v>550</v>
      </c>
      <c r="B547" s="8">
        <v>550</v>
      </c>
      <c r="C547" t="s">
        <v>6595</v>
      </c>
      <c r="E547" t="s">
        <v>6596</v>
      </c>
      <c r="F547" t="s">
        <v>2588</v>
      </c>
      <c r="G547">
        <v>81632</v>
      </c>
      <c r="K547" t="str">
        <f t="shared" si="8"/>
        <v>INSERT INTO address(`id`, `restId`, `street1`,`street2`, `city`, `state`, `zip`, `country`) VALUES (550,'550', '1170 Edwards Village Blvd','', 'Edwards ', 'CO', '81632', '');</v>
      </c>
    </row>
    <row r="548" spans="1:11">
      <c r="A548" s="8">
        <v>551</v>
      </c>
      <c r="B548" s="8">
        <v>551</v>
      </c>
      <c r="C548" t="s">
        <v>6605</v>
      </c>
      <c r="E548" t="s">
        <v>6604</v>
      </c>
      <c r="F548" t="s">
        <v>2588</v>
      </c>
      <c r="G548">
        <v>80498</v>
      </c>
      <c r="K548" t="str">
        <f t="shared" si="8"/>
        <v>INSERT INTO address(`id`, `restId`, `street1`,`street2`, `city`, `state`, `zip`, `country`) VALUES (551,'551', '273 Summit Pl','', 'Silverthorne', 'CO', '80498', '');</v>
      </c>
    </row>
    <row r="549" spans="1:11">
      <c r="A549" s="8">
        <v>552</v>
      </c>
      <c r="B549" s="8">
        <v>552</v>
      </c>
      <c r="C549" t="s">
        <v>6609</v>
      </c>
      <c r="E549" t="s">
        <v>6608</v>
      </c>
      <c r="F549" t="s">
        <v>2588</v>
      </c>
      <c r="G549">
        <v>80443</v>
      </c>
      <c r="K549" t="str">
        <f t="shared" si="8"/>
        <v>INSERT INTO address(`id`, `restId`, `street1`,`street2`, `city`, `state`, `zip`, `country`) VALUES (552,'552', '842 Summit Blvd','', 'Frisco', 'CO', '80443', '');</v>
      </c>
    </row>
    <row r="550" spans="1:11">
      <c r="A550" s="8">
        <v>553</v>
      </c>
      <c r="B550" s="8">
        <v>553</v>
      </c>
      <c r="C550" t="s">
        <v>6612</v>
      </c>
      <c r="E550" t="s">
        <v>2586</v>
      </c>
      <c r="F550" t="s">
        <v>2588</v>
      </c>
      <c r="G550">
        <v>80202</v>
      </c>
      <c r="K550" t="str">
        <f t="shared" si="8"/>
        <v>INSERT INTO address(`id`, `restId`, `street1`,`street2`, `city`, `state`, `zip`, `country`) VALUES (553,'553', '1517 Wynkoop','', 'Denver', 'CO', '80202', '');</v>
      </c>
    </row>
    <row r="551" spans="1:11">
      <c r="A551" s="8">
        <v>554</v>
      </c>
      <c r="B551" s="8">
        <v>554</v>
      </c>
      <c r="C551" t="s">
        <v>6616</v>
      </c>
      <c r="E551" t="s">
        <v>6615</v>
      </c>
      <c r="F551" t="s">
        <v>1345</v>
      </c>
      <c r="G551">
        <v>79707</v>
      </c>
      <c r="K551" t="str">
        <f t="shared" si="8"/>
        <v>INSERT INTO address(`id`, `restId`, `street1`,`street2`, `city`, `state`, `zip`, `country`) VALUES (554,'554', '3322 North Loop 250 West','', 'Midland', 'TX', '79707', '');</v>
      </c>
    </row>
    <row r="552" spans="1:11">
      <c r="A552" s="8">
        <v>555</v>
      </c>
      <c r="B552" s="8">
        <v>555</v>
      </c>
      <c r="C552" t="s">
        <v>6620</v>
      </c>
      <c r="E552" t="s">
        <v>6619</v>
      </c>
      <c r="F552" t="s">
        <v>6621</v>
      </c>
      <c r="G552">
        <v>47715</v>
      </c>
      <c r="K552" t="str">
        <f t="shared" si="8"/>
        <v>INSERT INTO address(`id`, `restId`, `street1`,`street2`, `city`, `state`, `zip`, `country`) VALUES (555,'555', '724 N. Burkhardt Rd.','', 'Evansville', 'IN', '47715', '');</v>
      </c>
    </row>
    <row r="553" spans="1:11">
      <c r="A553" s="8">
        <v>556</v>
      </c>
      <c r="B553" s="8">
        <v>556</v>
      </c>
      <c r="C553" t="s">
        <v>6625</v>
      </c>
      <c r="E553" t="s">
        <v>6624</v>
      </c>
      <c r="F553" t="s">
        <v>6626</v>
      </c>
      <c r="G553">
        <v>82718</v>
      </c>
      <c r="K553" t="str">
        <f t="shared" si="8"/>
        <v>INSERT INTO address(`id`, `restId`, `street1`,`street2`, `city`, `state`, `zip`, `country`) VALUES (556,'556', '2711 S. Douglas Hwy','', 'Gillette', 'WY', '82718', '');</v>
      </c>
    </row>
    <row r="554" spans="1:11">
      <c r="A554" s="8">
        <v>557</v>
      </c>
      <c r="B554" s="8">
        <v>557</v>
      </c>
      <c r="C554" t="s">
        <v>6629</v>
      </c>
      <c r="E554" t="s">
        <v>3314</v>
      </c>
      <c r="F554" t="s">
        <v>3315</v>
      </c>
      <c r="G554">
        <v>58104</v>
      </c>
      <c r="K554" t="str">
        <f t="shared" si="8"/>
        <v>INSERT INTO address(`id`, `restId`, `street1`,`street2`, `city`, `state`, `zip`, `country`) VALUES (557,'557', '2877 45th St. South','', 'Fargo', 'ND', '58104', '');</v>
      </c>
    </row>
    <row r="555" spans="1:11">
      <c r="A555" s="8">
        <v>558</v>
      </c>
      <c r="B555" s="8">
        <v>558</v>
      </c>
      <c r="C555" t="s">
        <v>6633</v>
      </c>
      <c r="E555" t="s">
        <v>3314</v>
      </c>
      <c r="F555" t="s">
        <v>3315</v>
      </c>
      <c r="G555">
        <v>58102</v>
      </c>
      <c r="K555" t="str">
        <f t="shared" si="8"/>
        <v>INSERT INTO address(`id`, `restId`, `street1`,`street2`, `city`, `state`, `zip`, `country`) VALUES (558,'558', '102 Broadway','', 'Fargo', 'ND', '58102', '');</v>
      </c>
    </row>
    <row r="556" spans="1:11">
      <c r="A556" s="8">
        <v>559</v>
      </c>
      <c r="B556" s="8">
        <v>559</v>
      </c>
      <c r="C556" t="s">
        <v>6637</v>
      </c>
      <c r="E556" t="s">
        <v>6636</v>
      </c>
      <c r="F556" t="s">
        <v>1345</v>
      </c>
      <c r="G556">
        <v>76201</v>
      </c>
      <c r="K556" t="str">
        <f t="shared" si="8"/>
        <v>INSERT INTO address(`id`, `restId`, `street1`,`street2`, `city`, `state`, `zip`, `country`) VALUES (559,'559', '501 West Hickory St.','', 'Denton', 'TX', '76201', '');</v>
      </c>
    </row>
    <row r="557" spans="1:11">
      <c r="A557" s="8">
        <v>560</v>
      </c>
      <c r="B557" s="8">
        <v>560</v>
      </c>
      <c r="C557" t="s">
        <v>6641</v>
      </c>
      <c r="E557" t="s">
        <v>6642</v>
      </c>
      <c r="F557" t="s">
        <v>2588</v>
      </c>
      <c r="G557">
        <v>80439</v>
      </c>
      <c r="K557" t="str">
        <f t="shared" si="8"/>
        <v>INSERT INTO address(`id`, `restId`, `street1`,`street2`, `city`, `state`, `zip`, `country`) VALUES (560,'560', '29017 Hotel Way','', 'Evergreen ', 'CO', '80439', '');</v>
      </c>
    </row>
    <row r="558" spans="1:11">
      <c r="A558" s="8">
        <v>561</v>
      </c>
      <c r="B558" s="8">
        <v>561</v>
      </c>
      <c r="C558" t="s">
        <v>6646</v>
      </c>
      <c r="E558" t="s">
        <v>6645</v>
      </c>
      <c r="F558" t="s">
        <v>2588</v>
      </c>
      <c r="G558">
        <v>80516</v>
      </c>
      <c r="K558" t="str">
        <f t="shared" si="8"/>
        <v>INSERT INTO address(`id`, `restId`, `street1`,`street2`, `city`, `state`, `zip`, `country`) VALUES (561,'561', '3336 Arapahoe Rd','', 'Erie', 'CO', '80516', '');</v>
      </c>
    </row>
    <row r="559" spans="1:11">
      <c r="A559" s="8">
        <v>562</v>
      </c>
      <c r="B559" s="8">
        <v>562</v>
      </c>
      <c r="C559" t="s">
        <v>6650</v>
      </c>
      <c r="E559" t="s">
        <v>6649</v>
      </c>
      <c r="F559" t="s">
        <v>2588</v>
      </c>
      <c r="G559">
        <v>80112</v>
      </c>
      <c r="K559" t="str">
        <f t="shared" si="8"/>
        <v>INSERT INTO address(`id`, `restId`, `street1`,`street2`, `city`, `state`, `zip`, `country`) VALUES (562,'562', '11001 E. Arapahoe Pl','', 'Centennial', 'CO', '80112', '');</v>
      </c>
    </row>
    <row r="560" spans="1:11">
      <c r="A560" s="8">
        <v>563</v>
      </c>
      <c r="B560" s="8">
        <v>563</v>
      </c>
      <c r="C560" t="s">
        <v>6654</v>
      </c>
      <c r="E560" t="s">
        <v>6653</v>
      </c>
      <c r="F560" t="s">
        <v>2588</v>
      </c>
      <c r="G560">
        <v>80002</v>
      </c>
      <c r="K560" t="str">
        <f t="shared" si="8"/>
        <v>INSERT INTO address(`id`, `restId`, `street1`,`street2`, `city`, `state`, `zip`, `country`) VALUES (563,'563', '5324 Wadsworth Blvd.','', 'Arvada', 'CO', '80002', '');</v>
      </c>
    </row>
    <row r="561" spans="1:11">
      <c r="A561" s="8">
        <v>564</v>
      </c>
      <c r="B561" s="8">
        <v>564</v>
      </c>
      <c r="C561" t="s">
        <v>6658</v>
      </c>
      <c r="E561" t="s">
        <v>6657</v>
      </c>
      <c r="F561" t="s">
        <v>2588</v>
      </c>
      <c r="G561">
        <v>80027</v>
      </c>
      <c r="K561" t="str">
        <f t="shared" si="8"/>
        <v>INSERT INTO address(`id`, `restId`, `street1`,`street2`, `city`, `state`, `zip`, `country`) VALUES (564,'564', '459 S. McCaslin Blvd.','', 'Louisville', 'CO', '80027', '');</v>
      </c>
    </row>
    <row r="562" spans="1:11">
      <c r="A562" s="8">
        <v>565</v>
      </c>
      <c r="B562" s="8">
        <v>565</v>
      </c>
      <c r="C562" t="s">
        <v>6662</v>
      </c>
      <c r="E562" t="s">
        <v>6661</v>
      </c>
      <c r="F562" t="s">
        <v>1355</v>
      </c>
      <c r="G562">
        <v>54703</v>
      </c>
      <c r="K562" t="str">
        <f t="shared" si="8"/>
        <v>INSERT INTO address(`id`, `restId`, `street1`,`street2`, `city`, `state`, `zip`, `country`) VALUES (565,'565', '329 Riverfront Terrace','', 'Eau Claire', 'WI', '54703', '');</v>
      </c>
    </row>
    <row r="563" spans="1:11">
      <c r="A563" s="8">
        <v>566</v>
      </c>
      <c r="B563" s="8">
        <v>566</v>
      </c>
      <c r="C563" t="s">
        <v>6666</v>
      </c>
      <c r="E563" t="s">
        <v>6665</v>
      </c>
      <c r="F563" t="s">
        <v>6667</v>
      </c>
      <c r="G563">
        <v>59718</v>
      </c>
      <c r="K563" t="str">
        <f t="shared" si="8"/>
        <v>INSERT INTO address(`id`, `restId`, `street1`,`street2`, `city`, `state`, `zip`, `country`) VALUES (566,'566', '2631 West Main','', 'Bozeman', 'MT', '59718', '');</v>
      </c>
    </row>
    <row r="564" spans="1:11">
      <c r="A564" s="8">
        <v>567</v>
      </c>
      <c r="B564" s="8">
        <v>567</v>
      </c>
      <c r="C564" t="s">
        <v>6670</v>
      </c>
      <c r="E564" t="s">
        <v>6669</v>
      </c>
      <c r="F564" t="s">
        <v>1345</v>
      </c>
      <c r="G564">
        <v>76010</v>
      </c>
      <c r="K564" t="str">
        <f t="shared" si="8"/>
        <v>INSERT INTO address(`id`, `restId`, `street1`,`street2`, `city`, `state`, `zip`, `country`) VALUES (567,'567', '441 Spaniolo Drive','', 'Arlington', 'TX', '76010', '');</v>
      </c>
    </row>
    <row r="565" spans="1:11">
      <c r="A565" s="8">
        <v>568</v>
      </c>
      <c r="B565" s="8">
        <v>568</v>
      </c>
      <c r="C565" t="s">
        <v>6674</v>
      </c>
      <c r="E565" t="s">
        <v>6673</v>
      </c>
      <c r="F565" t="s">
        <v>1345</v>
      </c>
      <c r="G565">
        <v>76901</v>
      </c>
      <c r="K565" t="str">
        <f t="shared" si="8"/>
        <v>INSERT INTO address(`id`, `restId`, `street1`,`street2`, `city`, `state`, `zip`, `country`) VALUES (568,'568', '3204 Sherwood','', 'San Angelo', 'TX', '76901', '');</v>
      </c>
    </row>
    <row r="566" spans="1:11">
      <c r="A566" s="8">
        <v>569</v>
      </c>
      <c r="B566" s="8">
        <v>569</v>
      </c>
      <c r="C566" t="s">
        <v>6679</v>
      </c>
      <c r="E566" t="s">
        <v>197</v>
      </c>
      <c r="F566" t="s">
        <v>40</v>
      </c>
      <c r="G566">
        <v>90401</v>
      </c>
      <c r="K566" t="str">
        <f t="shared" si="8"/>
        <v>INSERT INTO address(`id`, `restId`, `street1`,`street2`, `city`, `state`, `zip`, `country`) VALUES (569,'569', '1119 Wilshire Blvd','', 'Santa Monica', 'CA', '90401', '');</v>
      </c>
    </row>
    <row r="567" spans="1:11">
      <c r="A567" s="8">
        <v>570</v>
      </c>
      <c r="B567" s="8">
        <v>570</v>
      </c>
      <c r="C567" t="s">
        <v>6690</v>
      </c>
      <c r="E567" t="s">
        <v>197</v>
      </c>
      <c r="F567" t="s">
        <v>40</v>
      </c>
      <c r="G567">
        <v>90403</v>
      </c>
      <c r="K567" t="str">
        <f t="shared" si="8"/>
        <v>INSERT INTO address(`id`, `restId`, `street1`,`street2`, `city`, `state`, `zip`, `country`) VALUES (570,'570', '2723 Wilshire Blvd.','', 'Santa Monica', 'CA', '90403', '');</v>
      </c>
    </row>
    <row r="568" spans="1:11">
      <c r="A568" s="8">
        <v>571</v>
      </c>
      <c r="B568" s="8">
        <v>571</v>
      </c>
      <c r="C568" t="s">
        <v>6700</v>
      </c>
      <c r="E568" t="s">
        <v>197</v>
      </c>
      <c r="F568" t="s">
        <v>40</v>
      </c>
      <c r="G568">
        <v>90401</v>
      </c>
      <c r="K568" t="str">
        <f t="shared" si="8"/>
        <v>INSERT INTO address(`id`, `restId`, `street1`,`street2`, `city`, `state`, `zip`, `country`) VALUES (571,'571', '1014 Wilshire Blvd','', 'Santa Monica', 'CA', '90401', '');</v>
      </c>
    </row>
    <row r="569" spans="1:11">
      <c r="A569" s="8">
        <v>572</v>
      </c>
      <c r="B569" s="8">
        <v>572</v>
      </c>
      <c r="C569" t="s">
        <v>6710</v>
      </c>
      <c r="E569" t="s">
        <v>6584</v>
      </c>
      <c r="F569" t="s">
        <v>2588</v>
      </c>
      <c r="G569">
        <v>81601</v>
      </c>
      <c r="K569" t="str">
        <f t="shared" si="8"/>
        <v>INSERT INTO address(`id`, `restId`, `street1`,`street2`, `city`, `state`, `zip`, `country`) VALUES (572,'572', '725 Grand Ave','', 'Glenwood Springs', 'CO', '81601', '');</v>
      </c>
    </row>
    <row r="570" spans="1:11">
      <c r="A570" s="8">
        <v>573</v>
      </c>
      <c r="B570" s="8">
        <v>573</v>
      </c>
      <c r="C570" t="s">
        <v>6718</v>
      </c>
      <c r="E570" t="s">
        <v>365</v>
      </c>
      <c r="F570" t="s">
        <v>367</v>
      </c>
      <c r="G570">
        <v>60301</v>
      </c>
      <c r="K570" t="str">
        <f t="shared" si="8"/>
        <v>INSERT INTO address(`id`, `restId`, `street1`,`street2`, `city`, `state`, `zip`, `country`) VALUES (573,'573', '103 N. Marion Street','', 'Oak Park', 'IL', '60301', '');</v>
      </c>
    </row>
    <row r="571" spans="1:11">
      <c r="A571" s="8">
        <v>574</v>
      </c>
      <c r="B571" s="8">
        <v>574</v>
      </c>
      <c r="C571" t="s">
        <v>6728</v>
      </c>
      <c r="E571" t="s">
        <v>84</v>
      </c>
      <c r="F571" t="s">
        <v>40</v>
      </c>
      <c r="G571">
        <v>90028</v>
      </c>
      <c r="K571" t="str">
        <f t="shared" si="8"/>
        <v>INSERT INTO address(`id`, `restId`, `street1`,`street2`, `city`, `state`, `zip`, `country`) VALUES (574,'574', '6250 Hollywood Blvd','', 'Los Angeles', 'CA', '90028', '');</v>
      </c>
    </row>
    <row r="572" spans="1:11">
      <c r="A572" s="8">
        <v>575</v>
      </c>
      <c r="B572" s="8">
        <v>575</v>
      </c>
      <c r="C572" t="s">
        <v>6737</v>
      </c>
      <c r="E572" t="s">
        <v>577</v>
      </c>
      <c r="F572" t="s">
        <v>40</v>
      </c>
      <c r="G572">
        <v>91604</v>
      </c>
      <c r="K572" t="str">
        <f t="shared" si="8"/>
        <v>INSERT INTO address(`id`, `restId`, `street1`,`street2`, `city`, `state`, `zip`, `country`) VALUES (575,'575', '12051 Ventura Pl.','', 'Studio City', 'CA', '91604', '');</v>
      </c>
    </row>
    <row r="573" spans="1:11">
      <c r="A573" s="8">
        <v>576</v>
      </c>
      <c r="B573" s="8">
        <v>576</v>
      </c>
      <c r="C573" t="s">
        <v>6745</v>
      </c>
      <c r="E573" t="s">
        <v>84</v>
      </c>
      <c r="F573" t="s">
        <v>40</v>
      </c>
      <c r="G573">
        <v>90021</v>
      </c>
      <c r="K573" t="str">
        <f t="shared" si="8"/>
        <v>INSERT INTO address(`id`, `restId`, `street1`,`street2`, `city`, `state`, `zip`, `country`) VALUES (576,'576', '2121 7th Place','', 'Los Angeles', 'CA', '90021', '');</v>
      </c>
    </row>
    <row r="574" spans="1:11">
      <c r="A574" s="8">
        <v>577</v>
      </c>
      <c r="B574" s="8">
        <v>577</v>
      </c>
      <c r="C574" t="s">
        <v>6756</v>
      </c>
      <c r="E574" t="s">
        <v>84</v>
      </c>
      <c r="F574" t="s">
        <v>40</v>
      </c>
      <c r="G574">
        <v>90042</v>
      </c>
      <c r="K574" t="str">
        <f t="shared" si="8"/>
        <v>INSERT INTO address(`id`, `restId`, `street1`,`street2`, `city`, `state`, `zip`, `country`) VALUES (577,'577', '5137 York Blvd','', 'Los Angeles', 'CA', '90042', '');</v>
      </c>
    </row>
    <row r="575" spans="1:11">
      <c r="A575" s="8">
        <v>578</v>
      </c>
      <c r="B575" s="8">
        <v>578</v>
      </c>
      <c r="C575" t="s">
        <v>6765</v>
      </c>
      <c r="E575" t="s">
        <v>84</v>
      </c>
      <c r="F575" t="s">
        <v>40</v>
      </c>
      <c r="G575">
        <v>90015</v>
      </c>
      <c r="K575" t="str">
        <f t="shared" si="8"/>
        <v>INSERT INTO address(`id`, `restId`, `street1`,`street2`, `city`, `state`, `zip`, `country`) VALUES (578,'578', '127 E 9th St','', 'Los Angeles', 'CA', '90015', '');</v>
      </c>
    </row>
    <row r="576" spans="1:11">
      <c r="A576" s="8">
        <v>579</v>
      </c>
      <c r="B576" s="8">
        <v>579</v>
      </c>
      <c r="C576" t="s">
        <v>6776</v>
      </c>
      <c r="E576" t="s">
        <v>385</v>
      </c>
      <c r="F576" t="s">
        <v>386</v>
      </c>
      <c r="G576">
        <v>10011</v>
      </c>
      <c r="K576" t="str">
        <f t="shared" si="8"/>
        <v>INSERT INTO address(`id`, `restId`, `street1`,`street2`, `city`, `state`, `zip`, `country`) VALUES (579,'579', '200 9th Avenue','', 'New York', 'NY', '10011', '');</v>
      </c>
    </row>
    <row r="577" spans="1:11">
      <c r="A577" s="8">
        <v>580</v>
      </c>
      <c r="B577" s="8">
        <v>580</v>
      </c>
      <c r="C577" t="s">
        <v>6785</v>
      </c>
      <c r="E577" t="s">
        <v>385</v>
      </c>
      <c r="F577" t="s">
        <v>386</v>
      </c>
      <c r="G577">
        <v>10002</v>
      </c>
      <c r="K577" t="str">
        <f t="shared" si="8"/>
        <v>INSERT INTO address(`id`, `restId`, `street1`,`street2`, `city`, `state`, `zip`, `country`) VALUES (580,'580', '84 Stanton','', 'New York', 'NY', '10002', '');</v>
      </c>
    </row>
    <row r="578" spans="1:11">
      <c r="A578" s="8">
        <v>581</v>
      </c>
      <c r="B578" s="8">
        <v>581</v>
      </c>
      <c r="C578" t="s">
        <v>6789</v>
      </c>
      <c r="E578" t="s">
        <v>2619</v>
      </c>
      <c r="F578" t="s">
        <v>386</v>
      </c>
      <c r="G578">
        <v>11211</v>
      </c>
      <c r="K578" t="str">
        <f t="shared" ref="K578:K641" si="9">"INSERT INTO address(`id`, `restId`, `street1`,`street2`, `city`, `state`, `zip`, `country`) VALUES ("&amp; A578 &amp; ","&amp; CONCATENATE("'",B578,"'") &amp;", "&amp; CONCATENATE("'",C578,"'") &amp; ","&amp;CONCATENATE("'", D578,"'") &amp; ", " &amp; CONCATENATE("'",E578,"'") &amp; ", " &amp; CONCATENATE("'",F578,"'") &amp; ", " &amp; CONCATENATE("'",G578,"'") &amp; ", " &amp; CONCATENATE("'",H578,"'") &amp; ");"</f>
        <v>INSERT INTO address(`id`, `restId`, `street1`,`street2`, `city`, `state`, `zip`, `country`) VALUES (581,'581', '170 Bedford Avenue','', 'Brooklyn', 'NY', '11211', '');</v>
      </c>
    </row>
    <row r="579" spans="1:11">
      <c r="A579" s="8">
        <v>582</v>
      </c>
      <c r="B579" s="8">
        <v>582</v>
      </c>
      <c r="C579" t="s">
        <v>6791</v>
      </c>
      <c r="E579" t="s">
        <v>385</v>
      </c>
      <c r="F579" t="s">
        <v>386</v>
      </c>
      <c r="G579">
        <v>10011</v>
      </c>
      <c r="K579" t="str">
        <f t="shared" si="9"/>
        <v>INSERT INTO address(`id`, `restId`, `street1`,`street2`, `city`, `state`, `zip`, `country`) VALUES (582,'582', '64 Greenwich Avenue','', 'New York', 'NY', '10011', '');</v>
      </c>
    </row>
    <row r="580" spans="1:11">
      <c r="A580" s="8">
        <v>583</v>
      </c>
      <c r="B580" s="8">
        <v>583</v>
      </c>
      <c r="C580" t="s">
        <v>6794</v>
      </c>
      <c r="E580" t="s">
        <v>385</v>
      </c>
      <c r="F580" t="s">
        <v>386</v>
      </c>
      <c r="G580">
        <v>10014</v>
      </c>
      <c r="K580" t="str">
        <f t="shared" si="9"/>
        <v>INSERT INTO address(`id`, `restId`, `street1`,`street2`, `city`, `state`, `zip`, `country`) VALUES (583,'583', '103 Greenwich Avenue','', 'New York', 'NY', '10014', '');</v>
      </c>
    </row>
    <row r="581" spans="1:11">
      <c r="A581" s="8">
        <v>584</v>
      </c>
      <c r="B581" s="8">
        <v>584</v>
      </c>
      <c r="C581" s="3" t="s">
        <v>6803</v>
      </c>
      <c r="E581" s="3" t="s">
        <v>6804</v>
      </c>
      <c r="F581" s="3" t="s">
        <v>40</v>
      </c>
      <c r="G581">
        <v>93023</v>
      </c>
      <c r="K581" t="str">
        <f t="shared" si="9"/>
        <v>INSERT INTO address(`id`, `restId`, `street1`,`street2`, `city`, `state`, `zip`, `country`) VALUES (584,'584', '106 S. Montgomery St.','', 'Ojai', 'CA', '93023', '');</v>
      </c>
    </row>
    <row r="582" spans="1:11">
      <c r="A582" s="8">
        <v>585</v>
      </c>
      <c r="B582" s="8">
        <v>585</v>
      </c>
      <c r="C582" t="s">
        <v>6814</v>
      </c>
      <c r="E582" s="3" t="s">
        <v>84</v>
      </c>
      <c r="F582" s="3" t="s">
        <v>40</v>
      </c>
      <c r="G582">
        <v>90069</v>
      </c>
      <c r="K582" t="str">
        <f t="shared" si="9"/>
        <v>INSERT INTO address(`id`, `restId`, `street1`,`street2`, `city`, `state`, `zip`, `country`) VALUES (585,'585', '9201 W. Sunset Blvd','', 'Los Angeles', 'CA', '90069', '');</v>
      </c>
    </row>
    <row r="583" spans="1:11">
      <c r="A583" s="8">
        <v>586</v>
      </c>
      <c r="B583" s="8">
        <v>586</v>
      </c>
      <c r="C583" t="s">
        <v>6826</v>
      </c>
      <c r="E583" s="3" t="s">
        <v>84</v>
      </c>
      <c r="F583" s="3" t="s">
        <v>40</v>
      </c>
      <c r="G583">
        <v>90017</v>
      </c>
      <c r="K583" t="str">
        <f t="shared" si="9"/>
        <v>INSERT INTO address(`id`, `restId`, `street1`,`street2`, `city`, `state`, `zip`, `country`) VALUES (586,'586', '801 S. Figueroa St.','', 'Los Angeles', 'CA', '90017', '');</v>
      </c>
    </row>
    <row r="584" spans="1:11">
      <c r="A584" s="8">
        <v>587</v>
      </c>
      <c r="B584" s="8">
        <v>587</v>
      </c>
      <c r="C584" t="s">
        <v>6837</v>
      </c>
      <c r="E584" t="s">
        <v>6835</v>
      </c>
      <c r="F584" s="3" t="s">
        <v>40</v>
      </c>
      <c r="G584">
        <v>94599</v>
      </c>
      <c r="K584" t="str">
        <f t="shared" si="9"/>
        <v>INSERT INTO address(`id`, `restId`, `street1`,`street2`, `city`, `state`, `zip`, `country`) VALUES (587,'587', '6795 Washington Street','', 'Yountville', 'CA', '94599', '');</v>
      </c>
    </row>
    <row r="585" spans="1:11">
      <c r="A585" s="8">
        <v>588</v>
      </c>
      <c r="B585" s="8">
        <v>588</v>
      </c>
      <c r="C585" t="s">
        <v>6843</v>
      </c>
      <c r="E585" t="s">
        <v>84</v>
      </c>
      <c r="F585" s="3" t="s">
        <v>40</v>
      </c>
      <c r="G585">
        <v>90028</v>
      </c>
      <c r="K585" t="str">
        <f t="shared" si="9"/>
        <v>INSERT INTO address(`id`, `restId`, `street1`,`street2`, `city`, `state`, `zip`, `country`) VALUES (588,'588', '1615 N Cahuenga Blvd','', 'Los Angeles', 'CA', '90028', '');</v>
      </c>
    </row>
    <row r="586" spans="1:11">
      <c r="A586" s="8">
        <v>589</v>
      </c>
      <c r="B586" s="8">
        <v>589</v>
      </c>
      <c r="C586" t="s">
        <v>6854</v>
      </c>
      <c r="E586" t="s">
        <v>1519</v>
      </c>
      <c r="G586">
        <v>75001</v>
      </c>
      <c r="H586" t="s">
        <v>1520</v>
      </c>
      <c r="K586" t="str">
        <f t="shared" si="9"/>
        <v>INSERT INTO address(`id`, `restId`, `street1`,`street2`, `city`, `state`, `zip`, `country`) VALUES (589,'589', '36,rue du Mont Thabor','', 'Paris', '', '75001', 'France');</v>
      </c>
    </row>
    <row r="587" spans="1:11">
      <c r="A587" s="8">
        <v>590</v>
      </c>
      <c r="B587" s="8">
        <v>590</v>
      </c>
      <c r="C587" t="s">
        <v>6864</v>
      </c>
      <c r="E587" t="s">
        <v>1519</v>
      </c>
      <c r="G587">
        <v>75004</v>
      </c>
      <c r="H587" t="s">
        <v>1520</v>
      </c>
      <c r="K587" t="str">
        <f t="shared" si="9"/>
        <v>INSERT INTO address(`id`, `restId`, `street1`,`street2`, `city`, `state`, `zip`, `country`) VALUES (590,'590', '54 Rue des Rosiers','', 'Paris', '', '75004', 'France');</v>
      </c>
    </row>
    <row r="588" spans="1:11">
      <c r="A588" s="8">
        <v>591</v>
      </c>
      <c r="B588" s="8">
        <v>591</v>
      </c>
      <c r="C588" t="s">
        <v>6873</v>
      </c>
      <c r="E588" t="s">
        <v>1519</v>
      </c>
      <c r="G588">
        <v>75005</v>
      </c>
      <c r="H588" t="s">
        <v>1520</v>
      </c>
      <c r="K588" t="str">
        <f t="shared" si="9"/>
        <v>INSERT INTO address(`id`, `restId`, `street1`,`street2`, `city`, `state`, `zip`, `country`) VALUES (591,'591', '18 Rue de la Bucherie','', 'Paris', '', '75005', 'France');</v>
      </c>
    </row>
    <row r="589" spans="1:11">
      <c r="A589" s="8">
        <v>592</v>
      </c>
      <c r="B589" s="8">
        <v>592</v>
      </c>
      <c r="C589" t="s">
        <v>6882</v>
      </c>
      <c r="E589" t="s">
        <v>1296</v>
      </c>
      <c r="F589" t="s">
        <v>40</v>
      </c>
      <c r="G589">
        <v>90212</v>
      </c>
      <c r="K589" t="str">
        <f t="shared" si="9"/>
        <v>INSERT INTO address(`id`, `restId`, `street1`,`street2`, `city`, `state`, `zip`, `country`) VALUES (592,'592', '143 S. Beverly drive','', 'Beverly Hills', 'CA', '90212', '');</v>
      </c>
    </row>
    <row r="590" spans="1:11">
      <c r="A590" s="8">
        <v>593</v>
      </c>
      <c r="B590" s="8">
        <v>593</v>
      </c>
      <c r="C590" t="s">
        <v>6892</v>
      </c>
      <c r="E590" t="s">
        <v>550</v>
      </c>
      <c r="F590" t="s">
        <v>40</v>
      </c>
      <c r="G590">
        <v>90802</v>
      </c>
      <c r="K590" t="str">
        <f t="shared" si="9"/>
        <v>INSERT INTO address(`id`, `restId`, `street1`,`street2`, `city`, `state`, `zip`, `country`) VALUES (593,'593', '1126 Queens Highway','', 'Long Beach', 'CA', '90802', '');</v>
      </c>
    </row>
    <row r="591" spans="1:11">
      <c r="A591" s="8">
        <v>594</v>
      </c>
      <c r="B591" s="8">
        <v>594</v>
      </c>
      <c r="C591" t="s">
        <v>6902</v>
      </c>
      <c r="E591" t="s">
        <v>184</v>
      </c>
      <c r="F591" t="s">
        <v>40</v>
      </c>
      <c r="G591">
        <v>90034</v>
      </c>
      <c r="K591" t="str">
        <f t="shared" si="9"/>
        <v>INSERT INTO address(`id`, `restId`, `street1`,`street2`, `city`, `state`, `zip`, `country`) VALUES (594,'594', '3300 Overland Avenue','', 'Culver City', 'CA', '90034', '');</v>
      </c>
    </row>
    <row r="592" spans="1:11">
      <c r="A592" s="8">
        <v>595</v>
      </c>
      <c r="B592" s="8">
        <v>595</v>
      </c>
      <c r="C592" t="s">
        <v>6910</v>
      </c>
      <c r="E592" t="s">
        <v>84</v>
      </c>
      <c r="F592" t="s">
        <v>40</v>
      </c>
      <c r="G592">
        <v>90034</v>
      </c>
      <c r="K592" t="str">
        <f t="shared" si="9"/>
        <v>INSERT INTO address(`id`, `restId`, `street1`,`street2`, `city`, `state`, `zip`, `country`) VALUES (595,'595', '3409 Overland Ave','', 'Los Angeles', 'CA', '90034', '');</v>
      </c>
    </row>
    <row r="593" spans="1:11">
      <c r="A593" s="8">
        <v>596</v>
      </c>
      <c r="B593" s="8">
        <v>596</v>
      </c>
      <c r="C593" t="s">
        <v>6920</v>
      </c>
      <c r="E593" t="s">
        <v>84</v>
      </c>
      <c r="F593" t="s">
        <v>40</v>
      </c>
      <c r="G593">
        <v>90039</v>
      </c>
      <c r="K593" t="str">
        <f t="shared" si="9"/>
        <v>INSERT INTO address(`id`, `restId`, `street1`,`street2`, `city`, `state`, `zip`, `country`) VALUES (596,'596', '3216 Glendale Blvd','', 'Los Angeles', 'CA', '90039', '');</v>
      </c>
    </row>
    <row r="594" spans="1:11">
      <c r="A594" s="8">
        <v>597</v>
      </c>
      <c r="B594" s="8">
        <v>597</v>
      </c>
      <c r="C594" s="3" t="s">
        <v>6929</v>
      </c>
      <c r="E594" s="3" t="s">
        <v>84</v>
      </c>
      <c r="F594" s="3" t="s">
        <v>40</v>
      </c>
      <c r="G594">
        <v>90036</v>
      </c>
      <c r="K594" t="str">
        <f t="shared" si="9"/>
        <v>INSERT INTO address(`id`, `restId`, `street1`,`street2`, `city`, `state`, `zip`, `country`) VALUES (597,'597', '7360 Beverly Blvd','', 'Los Angeles', 'CA', '90036', '');</v>
      </c>
    </row>
    <row r="595" spans="1:11">
      <c r="A595" s="8">
        <v>598</v>
      </c>
      <c r="B595" s="8">
        <v>598</v>
      </c>
      <c r="C595" s="3" t="s">
        <v>6938</v>
      </c>
      <c r="E595" s="3" t="s">
        <v>84</v>
      </c>
      <c r="F595" s="3" t="s">
        <v>40</v>
      </c>
      <c r="G595">
        <v>90036</v>
      </c>
      <c r="K595" t="str">
        <f t="shared" si="9"/>
        <v>INSERT INTO address(`id`, `restId`, `street1`,`street2`, `city`, `state`, `zip`, `country`) VALUES (598,'598', '115 S. Fairfax Ave.','', 'Los Angeles', 'CA', '90036', '');</v>
      </c>
    </row>
    <row r="596" spans="1:11">
      <c r="A596" s="8">
        <v>599</v>
      </c>
      <c r="B596" s="8">
        <v>599</v>
      </c>
      <c r="C596" s="3" t="s">
        <v>6947</v>
      </c>
      <c r="E596" s="3" t="s">
        <v>84</v>
      </c>
      <c r="F596" s="3" t="s">
        <v>40</v>
      </c>
      <c r="G596">
        <v>90048</v>
      </c>
      <c r="K596" t="str">
        <f t="shared" si="9"/>
        <v>INSERT INTO address(`id`, `restId`, `street1`,`street2`, `city`, `state`, `zip`, `country`) VALUES (599,'599', '8009 Beverly Boulevard','', 'Los Angeles', 'CA', '90048', '');</v>
      </c>
    </row>
    <row r="597" spans="1:11">
      <c r="A597" s="8">
        <v>600</v>
      </c>
      <c r="B597" s="8">
        <v>600</v>
      </c>
      <c r="C597" s="3" t="s">
        <v>6956</v>
      </c>
      <c r="E597" s="3" t="s">
        <v>84</v>
      </c>
      <c r="F597" s="3" t="s">
        <v>40</v>
      </c>
      <c r="G597">
        <v>90028</v>
      </c>
      <c r="K597" t="str">
        <f t="shared" si="9"/>
        <v>INSERT INTO address(`id`, `restId`, `street1`,`street2`, `city`, `state`, `zip`, `country`) VALUES (600,'600', '1607 N Cahuenga Blvd','', 'Los Angeles', 'CA', '90028', '');</v>
      </c>
    </row>
    <row r="598" spans="1:11">
      <c r="A598" s="8">
        <v>601</v>
      </c>
      <c r="B598" s="8">
        <v>601</v>
      </c>
      <c r="C598" s="3" t="s">
        <v>6967</v>
      </c>
      <c r="E598" s="3" t="s">
        <v>84</v>
      </c>
      <c r="F598" s="3" t="s">
        <v>40</v>
      </c>
      <c r="G598">
        <v>90028</v>
      </c>
      <c r="K598" t="str">
        <f t="shared" si="9"/>
        <v>INSERT INTO address(`id`, `restId`, `street1`,`street2`, `city`, `state`, `zip`, `country`) VALUES (601,'601', '6263 Leland Way','', 'Los Angeles', 'CA', '90028', '');</v>
      </c>
    </row>
    <row r="599" spans="1:11">
      <c r="A599" s="8">
        <v>602</v>
      </c>
      <c r="B599" s="8">
        <v>602</v>
      </c>
      <c r="C599" t="s">
        <v>6977</v>
      </c>
      <c r="E599" s="3" t="s">
        <v>571</v>
      </c>
      <c r="F599" s="3" t="s">
        <v>40</v>
      </c>
      <c r="G599">
        <v>90291</v>
      </c>
      <c r="K599" t="str">
        <f t="shared" si="9"/>
        <v>INSERT INTO address(`id`, `restId`, `street1`,`street2`, `city`, `state`, `zip`, `country`) VALUES (602,'602', '80 Windward Ave','', 'Venice', 'CA', '90291', '');</v>
      </c>
    </row>
    <row r="600" spans="1:11">
      <c r="A600" s="8">
        <v>603</v>
      </c>
      <c r="B600" s="8">
        <v>603</v>
      </c>
      <c r="C600" t="s">
        <v>6986</v>
      </c>
      <c r="E600" s="3" t="s">
        <v>1252</v>
      </c>
      <c r="F600" s="3" t="s">
        <v>40</v>
      </c>
      <c r="G600">
        <v>92626</v>
      </c>
      <c r="K600" t="str">
        <f t="shared" si="9"/>
        <v>INSERT INTO address(`id`, `restId`, `street1`,`street2`, `city`, `state`, `zip`, `country`) VALUES (603,'603', '3321 Hyland Ave Suite F.','', 'Costa Mesa', 'CA', '92626', '');</v>
      </c>
    </row>
    <row r="601" spans="1:11">
      <c r="A601" s="8">
        <v>604</v>
      </c>
      <c r="B601" s="8">
        <v>604</v>
      </c>
      <c r="C601" s="3" t="s">
        <v>6994</v>
      </c>
      <c r="E601" s="3" t="s">
        <v>156</v>
      </c>
      <c r="F601" s="3" t="s">
        <v>40</v>
      </c>
      <c r="G601">
        <v>90292</v>
      </c>
      <c r="K601" t="str">
        <f t="shared" si="9"/>
        <v>INSERT INTO address(`id`, `restId`, `street1`,`street2`, `city`, `state`, `zip`, `country`) VALUES (604,'604', '13488 Maxella Avenue','', 'Marina Del Rey', 'CA', '90292', '');</v>
      </c>
    </row>
    <row r="602" spans="1:11">
      <c r="A602" s="8">
        <v>605</v>
      </c>
      <c r="B602" s="8">
        <v>605</v>
      </c>
      <c r="C602" s="3" t="s">
        <v>7004</v>
      </c>
      <c r="E602" s="3" t="s">
        <v>1545</v>
      </c>
      <c r="F602" s="3" t="s">
        <v>1548</v>
      </c>
      <c r="G602">
        <v>30326</v>
      </c>
      <c r="K602" t="str">
        <f t="shared" si="9"/>
        <v>INSERT INTO address(`id`, `restId`, `street1`,`street2`, `city`, `state`, `zip`, `country`) VALUES (605,'605', '3376 Peachtree Road','', 'Atlanta', 'GA', '30326', '');</v>
      </c>
    </row>
    <row r="603" spans="1:11">
      <c r="A603" s="8">
        <v>606</v>
      </c>
      <c r="B603" s="8">
        <v>606</v>
      </c>
      <c r="C603" s="3" t="s">
        <v>7012</v>
      </c>
      <c r="E603" s="3" t="s">
        <v>2366</v>
      </c>
      <c r="F603" s="3" t="s">
        <v>1345</v>
      </c>
      <c r="G603">
        <v>75204</v>
      </c>
      <c r="K603" t="str">
        <f t="shared" si="9"/>
        <v>INSERT INTO address(`id`, `restId`, `street1`,`street2`, `city`, `state`, `zip`, `country`) VALUES (606,'606', '3232 McKinney Ave','', 'Dallas', 'TX', '75204', '');</v>
      </c>
    </row>
    <row r="604" spans="1:11">
      <c r="A604" s="8">
        <v>607</v>
      </c>
      <c r="B604" s="8">
        <v>607</v>
      </c>
      <c r="C604" s="3" t="s">
        <v>7018</v>
      </c>
      <c r="E604" s="3" t="s">
        <v>1344</v>
      </c>
      <c r="F604" s="3" t="s">
        <v>1345</v>
      </c>
      <c r="G604">
        <v>77098</v>
      </c>
      <c r="K604" t="str">
        <f t="shared" si="9"/>
        <v>INSERT INTO address(`id`, `restId`, `street1`,`street2`, `city`, `state`, `zip`, `country`) VALUES (607,'607', '2800 Kirby Drive, Suite A-132','', 'Houston', 'TX', '77098', '');</v>
      </c>
    </row>
    <row r="605" spans="1:11">
      <c r="A605" s="8">
        <v>608</v>
      </c>
      <c r="B605" s="8">
        <v>608</v>
      </c>
      <c r="C605" s="3" t="s">
        <v>7025</v>
      </c>
      <c r="E605" s="3" t="s">
        <v>385</v>
      </c>
      <c r="F605" s="3" t="s">
        <v>386</v>
      </c>
      <c r="G605">
        <v>10020</v>
      </c>
      <c r="K605" t="str">
        <f t="shared" si="9"/>
        <v>INSERT INTO address(`id`, `restId`, `street1`,`street2`, `city`, `state`, `zip`, `country`) VALUES (608,'608', '50 Rockefeller Plaza','', 'New York', 'NY', '10020', '');</v>
      </c>
    </row>
    <row r="606" spans="1:11">
      <c r="A606" s="8">
        <v>609</v>
      </c>
      <c r="B606" s="8">
        <v>609</v>
      </c>
      <c r="C606" s="3" t="s">
        <v>7032</v>
      </c>
      <c r="E606" s="3" t="s">
        <v>478</v>
      </c>
      <c r="F606" s="3" t="s">
        <v>479</v>
      </c>
      <c r="G606">
        <v>85016</v>
      </c>
      <c r="K606" t="str">
        <f t="shared" si="9"/>
        <v>INSERT INTO address(`id`, `restId`, `street1`,`street2`, `city`, `state`, `zip`, `country`) VALUES (609,'609', '2425 E. Camelback Road Suite #110','', 'Phoenix', 'AZ', '85016', '');</v>
      </c>
    </row>
    <row r="607" spans="1:11">
      <c r="A607" s="8">
        <v>610</v>
      </c>
      <c r="B607" s="8">
        <v>610</v>
      </c>
      <c r="C607" s="3" t="s">
        <v>7037</v>
      </c>
      <c r="E607" s="3" t="s">
        <v>197</v>
      </c>
      <c r="F607" s="3" t="s">
        <v>40</v>
      </c>
      <c r="G607" s="3">
        <v>90401</v>
      </c>
      <c r="K607" t="str">
        <f t="shared" si="9"/>
        <v>INSERT INTO address(`id`, `restId`, `street1`,`street2`, `city`, `state`, `zip`, `country`) VALUES (610,'610', '1551 Ocean Ave.','', 'Santa Monica', 'CA', '90401', '');</v>
      </c>
    </row>
    <row r="608" spans="1:11">
      <c r="A608" s="8">
        <v>611</v>
      </c>
      <c r="B608" s="8">
        <v>611</v>
      </c>
      <c r="C608" s="3" t="s">
        <v>7043</v>
      </c>
      <c r="E608" s="3" t="s">
        <v>1587</v>
      </c>
      <c r="F608" s="3" t="s">
        <v>1585</v>
      </c>
      <c r="G608" s="3">
        <v>20004</v>
      </c>
      <c r="K608" t="str">
        <f t="shared" si="9"/>
        <v>INSERT INTO address(`id`, `restId`, `street1`,`street2`, `city`, `state`, `zip`, `country`) VALUES (611,'611', '1201 Pennsylvania Avenue, NW','', 'Washington', 'DC', '20004', '');</v>
      </c>
    </row>
    <row r="609" spans="1:11">
      <c r="A609" s="8">
        <v>612</v>
      </c>
      <c r="B609" s="8">
        <v>612</v>
      </c>
      <c r="C609" t="s">
        <v>7052</v>
      </c>
      <c r="E609" s="3" t="s">
        <v>84</v>
      </c>
      <c r="F609" s="3" t="s">
        <v>40</v>
      </c>
      <c r="G609" s="3">
        <v>90027</v>
      </c>
      <c r="K609" t="str">
        <f t="shared" si="9"/>
        <v>INSERT INTO address(`id`, `restId`, `street1`,`street2`, `city`, `state`, `zip`, `country`) VALUES (612,'612', '2538 Hyperion Ave','', 'Los Angeles', 'CA', '90027', '');</v>
      </c>
    </row>
    <row r="610" spans="1:11">
      <c r="A610" s="8">
        <v>613</v>
      </c>
      <c r="B610" s="8">
        <v>613</v>
      </c>
      <c r="C610" t="s">
        <v>7063</v>
      </c>
      <c r="E610" s="3" t="s">
        <v>84</v>
      </c>
      <c r="F610" s="3" t="s">
        <v>40</v>
      </c>
      <c r="G610" s="3">
        <v>90038</v>
      </c>
      <c r="K610" t="str">
        <f t="shared" si="9"/>
        <v>INSERT INTO address(`id`, `restId`, `street1`,`street2`, `city`, `state`, `zip`, `country`) VALUES (613,'613', '1156 N Highland Ave','', 'Los Angeles', 'CA', '90038', '');</v>
      </c>
    </row>
    <row r="611" spans="1:11">
      <c r="A611" s="8">
        <v>614</v>
      </c>
      <c r="B611" s="8">
        <v>614</v>
      </c>
      <c r="C611" t="s">
        <v>7072</v>
      </c>
      <c r="E611" s="3" t="s">
        <v>84</v>
      </c>
      <c r="F611" s="3" t="s">
        <v>40</v>
      </c>
      <c r="G611" s="3">
        <v>90034</v>
      </c>
      <c r="K611" t="str">
        <f t="shared" si="9"/>
        <v>INSERT INTO address(`id`, `restId`, `street1`,`street2`, `city`, `state`, `zip`, `country`) VALUES (614,'614', '10855 Venice Blvd.','', 'Los Angeles', 'CA', '90034', '');</v>
      </c>
    </row>
    <row r="612" spans="1:11">
      <c r="A612" s="8">
        <v>615</v>
      </c>
      <c r="B612" s="8">
        <v>615</v>
      </c>
      <c r="C612" t="s">
        <v>7081</v>
      </c>
      <c r="E612" s="3" t="s">
        <v>84</v>
      </c>
      <c r="F612" s="3" t="s">
        <v>40</v>
      </c>
      <c r="G612" s="3">
        <v>90036</v>
      </c>
      <c r="K612" t="str">
        <f t="shared" si="9"/>
        <v>INSERT INTO address(`id`, `restId`, `street1`,`street2`, `city`, `state`, `zip`, `country`) VALUES (615,'615', '5484 Wilshire Blvd.','', 'Los Angeles', 'CA', '90036', '');</v>
      </c>
    </row>
    <row r="613" spans="1:11">
      <c r="A613" s="8">
        <v>616</v>
      </c>
      <c r="B613" s="8">
        <v>616</v>
      </c>
      <c r="C613" t="s">
        <v>7091</v>
      </c>
      <c r="E613" s="3" t="s">
        <v>84</v>
      </c>
      <c r="F613" s="3" t="s">
        <v>40</v>
      </c>
      <c r="G613" s="3">
        <v>90046</v>
      </c>
      <c r="K613" t="str">
        <f t="shared" si="9"/>
        <v>INSERT INTO address(`id`, `restId`, `street1`,`street2`, `city`, `state`, `zip`, `country`) VALUES (616,'616', '7174 Melrose Ave.','', 'Los Angeles', 'CA', '90046', '');</v>
      </c>
    </row>
    <row r="614" spans="1:11">
      <c r="A614" s="8">
        <v>617</v>
      </c>
      <c r="B614" s="8">
        <v>617</v>
      </c>
      <c r="C614" t="s">
        <v>7102</v>
      </c>
      <c r="E614" s="3" t="s">
        <v>84</v>
      </c>
      <c r="F614" s="3" t="s">
        <v>40</v>
      </c>
      <c r="G614" s="3">
        <v>90027</v>
      </c>
      <c r="K614" t="str">
        <f t="shared" si="9"/>
        <v>INSERT INTO address(`id`, `restId`, `street1`,`street2`, `city`, `state`, `zip`, `country`) VALUES (617,'617', '2609 N. Hyperion ave.','', 'Los Angeles', 'CA', '90027', '');</v>
      </c>
    </row>
    <row r="615" spans="1:11">
      <c r="A615" s="8">
        <v>618</v>
      </c>
      <c r="B615" s="8">
        <v>618</v>
      </c>
      <c r="C615" t="s">
        <v>7114</v>
      </c>
      <c r="E615" s="3" t="s">
        <v>84</v>
      </c>
      <c r="F615" s="3" t="s">
        <v>40</v>
      </c>
      <c r="G615" s="3">
        <v>90046</v>
      </c>
      <c r="K615" t="str">
        <f t="shared" si="9"/>
        <v>INSERT INTO address(`id`, `restId`, `street1`,`street2`, `city`, `state`, `zip`, `country`) VALUES (618,'618', '7900 Santa Monica Blvd','', 'Los Angeles', 'CA', '90046', '');</v>
      </c>
    </row>
    <row r="616" spans="1:11">
      <c r="A616" s="8">
        <v>619</v>
      </c>
      <c r="B616" s="8">
        <v>619</v>
      </c>
      <c r="C616" t="s">
        <v>7123</v>
      </c>
      <c r="E616" s="3" t="s">
        <v>84</v>
      </c>
      <c r="F616" s="3" t="s">
        <v>40</v>
      </c>
      <c r="G616" s="3">
        <v>90046</v>
      </c>
      <c r="K616" t="str">
        <f t="shared" si="9"/>
        <v>INSERT INTO address(`id`, `restId`, `street1`,`street2`, `city`, `state`, `zip`, `country`) VALUES (619,'619', '7363 Sunset Blvd.','', 'Los Angeles', 'CA', '90046', '');</v>
      </c>
    </row>
    <row r="617" spans="1:11">
      <c r="A617" s="8">
        <v>620</v>
      </c>
      <c r="B617" s="8">
        <v>620</v>
      </c>
      <c r="C617" t="s">
        <v>7132</v>
      </c>
      <c r="E617" s="3" t="s">
        <v>84</v>
      </c>
      <c r="F617" s="3" t="s">
        <v>40</v>
      </c>
      <c r="G617" s="3">
        <v>90069</v>
      </c>
      <c r="K617" t="str">
        <f t="shared" si="9"/>
        <v>INSERT INTO address(`id`, `restId`, `street1`,`street2`, `city`, `state`, `zip`, `country`) VALUES (620,'620', '8908 Santa Monica Blvd','', 'Los Angeles', 'CA', '90069', '');</v>
      </c>
    </row>
    <row r="618" spans="1:11">
      <c r="A618" s="8">
        <v>621</v>
      </c>
      <c r="B618" s="8">
        <v>621</v>
      </c>
      <c r="C618" t="s">
        <v>7140</v>
      </c>
      <c r="E618" s="3" t="s">
        <v>84</v>
      </c>
      <c r="F618" s="3" t="s">
        <v>40</v>
      </c>
      <c r="G618" s="3">
        <v>90027</v>
      </c>
      <c r="K618" t="str">
        <f t="shared" si="9"/>
        <v>INSERT INTO address(`id`, `restId`, `street1`,`street2`, `city`, `state`, `zip`, `country`) VALUES (621,'621', '1929 Hillhurst Ave.','', 'Los Angeles', 'CA', '90027', '');</v>
      </c>
    </row>
    <row r="619" spans="1:11">
      <c r="A619" s="8">
        <v>622</v>
      </c>
      <c r="B619" s="8">
        <v>622</v>
      </c>
      <c r="C619" t="s">
        <v>7149</v>
      </c>
      <c r="E619" s="3" t="s">
        <v>52</v>
      </c>
      <c r="F619" s="3" t="s">
        <v>40</v>
      </c>
      <c r="G619" s="3">
        <v>90069</v>
      </c>
      <c r="K619" t="str">
        <f t="shared" si="9"/>
        <v>INSERT INTO address(`id`, `restId`, `street1`,`street2`, `city`, `state`, `zip`, `country`) VALUES (622,'622', '8782 W Sunset Boulevard','', 'West Hollywood', 'CA', '90069', '');</v>
      </c>
    </row>
    <row r="620" spans="1:11">
      <c r="A620" s="8">
        <v>623</v>
      </c>
      <c r="B620" s="8">
        <v>623</v>
      </c>
      <c r="C620" t="s">
        <v>7158</v>
      </c>
      <c r="E620" s="3" t="s">
        <v>7159</v>
      </c>
      <c r="F620" s="3" t="s">
        <v>1848</v>
      </c>
      <c r="G620" s="3">
        <v>33139</v>
      </c>
      <c r="K620" t="str">
        <f t="shared" si="9"/>
        <v>INSERT INTO address(`id`, `restId`, `street1`,`street2`, `city`, `state`, `zip`, `country`) VALUES (623,'623', '863 Washington Avenue','', 'Miami', 'FL', '33139', '');</v>
      </c>
    </row>
    <row r="621" spans="1:11">
      <c r="A621" s="8">
        <v>624</v>
      </c>
      <c r="B621" s="8">
        <v>624</v>
      </c>
      <c r="C621" t="s">
        <v>7166</v>
      </c>
      <c r="E621" s="3" t="s">
        <v>7159</v>
      </c>
      <c r="F621" s="3" t="s">
        <v>1848</v>
      </c>
      <c r="G621" s="3">
        <v>33139</v>
      </c>
      <c r="K621" t="str">
        <f t="shared" si="9"/>
        <v>INSERT INTO address(`id`, `restId`, `street1`,`street2`, `city`, `state`, `zip`, `country`) VALUES (624,'624', '667 Lincoln Road','', 'Miami', 'FL', '33139', '');</v>
      </c>
    </row>
    <row r="622" spans="1:11">
      <c r="A622" s="8">
        <v>625</v>
      </c>
      <c r="B622" s="8">
        <v>625</v>
      </c>
      <c r="C622" t="s">
        <v>7172</v>
      </c>
      <c r="E622" s="3" t="s">
        <v>7159</v>
      </c>
      <c r="F622" s="3" t="s">
        <v>1848</v>
      </c>
      <c r="G622" s="3">
        <v>33131</v>
      </c>
      <c r="K622" t="str">
        <f t="shared" si="9"/>
        <v>INSERT INTO address(`id`, `restId`, `street1`,`street2`, `city`, `state`, `zip`, `country`) VALUES (625,'625', '500 Brickell Avenue #L1','', 'Miami', 'FL', '33131', '');</v>
      </c>
    </row>
    <row r="623" spans="1:11">
      <c r="A623" s="8">
        <v>626</v>
      </c>
      <c r="B623" s="8">
        <v>626</v>
      </c>
      <c r="C623" t="s">
        <v>7177</v>
      </c>
      <c r="E623" s="3" t="s">
        <v>7176</v>
      </c>
      <c r="F623" s="3" t="s">
        <v>1848</v>
      </c>
      <c r="G623" s="3">
        <v>33483</v>
      </c>
      <c r="K623" t="str">
        <f t="shared" si="9"/>
        <v>INSERT INTO address(`id`, `restId`, `street1`,`street2`, `city`, `state`, `zip`, `country`) VALUES (626,'626', '1155 East Atlantic Avenue','', 'Delray Beach', 'FL', '33483', '');</v>
      </c>
    </row>
    <row r="624" spans="1:11">
      <c r="A624" s="8">
        <v>627</v>
      </c>
      <c r="B624" s="8">
        <v>627</v>
      </c>
      <c r="C624" t="s">
        <v>7183</v>
      </c>
      <c r="E624" s="3" t="s">
        <v>7184</v>
      </c>
      <c r="F624" s="3" t="s">
        <v>1848</v>
      </c>
      <c r="G624" s="3">
        <v>33308</v>
      </c>
      <c r="K624" t="str">
        <f t="shared" si="9"/>
        <v>INSERT INTO address(`id`, `restId`, `street1`,`street2`, `city`, `state`, `zip`, `country`) VALUES (627,'627', '3327 East Oakland Park Blvd','', 'Fort Lauderdale ', 'FL', '33308', '');</v>
      </c>
    </row>
    <row r="625" spans="1:11">
      <c r="A625" s="8">
        <v>628</v>
      </c>
      <c r="B625" s="8">
        <v>628</v>
      </c>
      <c r="C625" t="s">
        <v>7188</v>
      </c>
      <c r="E625" s="3" t="s">
        <v>181</v>
      </c>
      <c r="F625" s="3" t="s">
        <v>1848</v>
      </c>
      <c r="G625" s="3">
        <v>33020</v>
      </c>
      <c r="K625" t="str">
        <f t="shared" si="9"/>
        <v>INSERT INTO address(`id`, `restId`, `street1`,`street2`, `city`, `state`, `zip`, `country`) VALUES (628,'628', '1928 Hollywood Blvd','', 'Hollywood', 'FL', '33020', '');</v>
      </c>
    </row>
    <row r="626" spans="1:11">
      <c r="A626" s="8">
        <v>629</v>
      </c>
      <c r="B626" s="8">
        <v>629</v>
      </c>
      <c r="C626" s="3" t="s">
        <v>7193</v>
      </c>
      <c r="E626" s="3" t="s">
        <v>7159</v>
      </c>
      <c r="F626" s="3" t="s">
        <v>1848</v>
      </c>
      <c r="G626" s="3">
        <v>33143</v>
      </c>
      <c r="K626" t="str">
        <f t="shared" si="9"/>
        <v>INSERT INTO address(`id`, `restId`, `street1`,`street2`, `city`, `state`, `zip`, `country`) VALUES (629,'629', '6800 SW 57th Avenue','', 'Miami', 'FL', '33143', '');</v>
      </c>
    </row>
    <row r="627" spans="1:11">
      <c r="A627" s="8">
        <v>630</v>
      </c>
      <c r="B627" s="8">
        <v>630</v>
      </c>
      <c r="C627" s="3" t="s">
        <v>7198</v>
      </c>
      <c r="E627" s="3" t="s">
        <v>7159</v>
      </c>
      <c r="F627" s="3" t="s">
        <v>1848</v>
      </c>
      <c r="G627" s="3">
        <v>33165</v>
      </c>
      <c r="K627" t="str">
        <f t="shared" si="9"/>
        <v>INSERT INTO address(`id`, `restId`, `street1`,`street2`, `city`, `state`, `zip`, `country`) VALUES (630,'630', '1671 SW 107th Ave.','', 'Miami', 'FL', '33165', '');</v>
      </c>
    </row>
    <row r="628" spans="1:11">
      <c r="A628" s="8">
        <v>631</v>
      </c>
      <c r="B628" s="8">
        <v>631</v>
      </c>
      <c r="C628" s="3" t="s">
        <v>7203</v>
      </c>
      <c r="E628" s="3" t="s">
        <v>7159</v>
      </c>
      <c r="F628" s="3" t="s">
        <v>1848</v>
      </c>
      <c r="G628" s="3">
        <v>33132</v>
      </c>
      <c r="K628" t="str">
        <f t="shared" si="9"/>
        <v>INSERT INTO address(`id`, `restId`, `street1`,`street2`, `city`, `state`, `zip`, `country`) VALUES (631,'631', '50 Biscayne Blvd, CU-9','', 'Miami', 'FL', '33132', '');</v>
      </c>
    </row>
    <row r="629" spans="1:11">
      <c r="A629" s="8">
        <v>632</v>
      </c>
      <c r="B629" s="8">
        <v>632</v>
      </c>
      <c r="C629" s="3" t="s">
        <v>7208</v>
      </c>
      <c r="E629" s="3" t="s">
        <v>7207</v>
      </c>
      <c r="F629" s="3" t="s">
        <v>7209</v>
      </c>
      <c r="G629" s="3">
        <v>72758</v>
      </c>
      <c r="K629" t="str">
        <f t="shared" si="9"/>
        <v>INSERT INTO address(`id`, `restId`, `street1`,`street2`, `city`, `state`, `zip`, `country`) VALUES (632,'632', '2000 Promenade Blvd','', 'Rogers', 'AR', '72758', '');</v>
      </c>
    </row>
    <row r="630" spans="1:11">
      <c r="A630" s="8">
        <v>633</v>
      </c>
      <c r="B630" s="8">
        <v>633</v>
      </c>
      <c r="C630" s="3" t="s">
        <v>7215</v>
      </c>
      <c r="E630" s="3" t="s">
        <v>7214</v>
      </c>
      <c r="F630" s="3" t="s">
        <v>1509</v>
      </c>
      <c r="G630" s="3">
        <v>48067</v>
      </c>
      <c r="K630" t="str">
        <f t="shared" si="9"/>
        <v>INSERT INTO address(`id`, `restId`, `street1`,`street2`, `city`, `state`, `zip`, `country`) VALUES (633,'633', '205 S. Main Street','', 'Royal Oak', 'MI', '48067', '');</v>
      </c>
    </row>
    <row r="631" spans="1:11">
      <c r="A631" s="8">
        <v>634</v>
      </c>
      <c r="B631" s="8">
        <v>634</v>
      </c>
      <c r="C631" s="3" t="s">
        <v>7221</v>
      </c>
      <c r="E631" s="3" t="s">
        <v>7222</v>
      </c>
      <c r="F631" s="3" t="s">
        <v>7223</v>
      </c>
      <c r="G631" s="3">
        <v>43201</v>
      </c>
      <c r="K631" t="str">
        <f t="shared" si="9"/>
        <v>INSERT INTO address(`id`, `restId`, `street1`,`street2`, `city`, `state`, `zip`, `country`) VALUES (634,'634', '1558 North High Street','', 'Columbus ', 'OH', '43201', '');</v>
      </c>
    </row>
    <row r="632" spans="1:11">
      <c r="A632" s="8">
        <v>635</v>
      </c>
      <c r="B632" s="8">
        <v>635</v>
      </c>
      <c r="C632" s="3" t="s">
        <v>7228</v>
      </c>
      <c r="E632" s="3" t="s">
        <v>1519</v>
      </c>
      <c r="G632" s="3">
        <v>75001</v>
      </c>
      <c r="H632" s="3" t="s">
        <v>1520</v>
      </c>
      <c r="K632" t="str">
        <f t="shared" si="9"/>
        <v>INSERT INTO address(`id`, `restId`, `street1`,`street2`, `city`, `state`, `zip`, `country`) VALUES (635,'635', '36 Rue Montorgueil','', 'Paris', '', '75001', 'France');</v>
      </c>
    </row>
    <row r="633" spans="1:11">
      <c r="A633" s="8">
        <v>636</v>
      </c>
      <c r="B633" s="8">
        <v>636</v>
      </c>
      <c r="C633" s="3" t="s">
        <v>7233</v>
      </c>
      <c r="E633" s="3" t="s">
        <v>1519</v>
      </c>
      <c r="G633" s="3">
        <v>75006</v>
      </c>
      <c r="H633" s="3" t="s">
        <v>1520</v>
      </c>
      <c r="K633" t="str">
        <f t="shared" si="9"/>
        <v>INSERT INTO address(`id`, `restId`, `street1`,`street2`, `city`, `state`, `zip`, `country`) VALUES (636,'636', '24 Rue St. Andre des Arts','', 'Paris', '', '75006', 'France');</v>
      </c>
    </row>
    <row r="634" spans="1:11">
      <c r="A634" s="8">
        <v>637</v>
      </c>
      <c r="B634" s="8">
        <v>637</v>
      </c>
      <c r="C634" s="3" t="s">
        <v>7235</v>
      </c>
      <c r="E634" s="3" t="s">
        <v>1519</v>
      </c>
      <c r="G634" s="3">
        <v>75005</v>
      </c>
      <c r="H634" s="3" t="s">
        <v>1520</v>
      </c>
      <c r="K634" t="str">
        <f t="shared" si="9"/>
        <v>INSERT INTO address(`id`, `restId`, `street1`,`street2`, `city`, `state`, `zip`, `country`) VALUES (637,'637', '17 Rue de la Huchette','', 'Paris', '', '75005', 'France');</v>
      </c>
    </row>
    <row r="635" spans="1:11">
      <c r="A635" s="8">
        <v>638</v>
      </c>
      <c r="B635" s="8">
        <v>638</v>
      </c>
      <c r="C635" t="s">
        <v>7237</v>
      </c>
      <c r="E635" s="3" t="s">
        <v>181</v>
      </c>
      <c r="F635" s="3" t="s">
        <v>40</v>
      </c>
      <c r="G635">
        <v>90028</v>
      </c>
      <c r="K635" t="str">
        <f t="shared" si="9"/>
        <v>INSERT INTO address(`id`, `restId`, `street1`,`street2`, `city`, `state`, `zip`, `country`) VALUES (638,'638', '6263 Hollywood Blvd.','', 'Hollywood', 'CA', '90028', '');</v>
      </c>
    </row>
    <row r="636" spans="1:11">
      <c r="A636" s="8">
        <v>639</v>
      </c>
      <c r="B636" s="8">
        <v>639</v>
      </c>
      <c r="C636" s="3" t="s">
        <v>7246</v>
      </c>
      <c r="E636" s="3" t="s">
        <v>983</v>
      </c>
      <c r="F636" s="3" t="s">
        <v>40</v>
      </c>
      <c r="G636">
        <v>94114</v>
      </c>
      <c r="K636" t="str">
        <f t="shared" si="9"/>
        <v>INSERT INTO address(`id`, `restId`, `street1`,`street2`, `city`, `state`, `zip`, `country`) VALUES (639,'639', '3489 16th Street','', 'San Francisco', 'CA', '94114', '');</v>
      </c>
    </row>
    <row r="637" spans="1:11">
      <c r="A637" s="8">
        <v>640</v>
      </c>
      <c r="B637" s="8">
        <v>640</v>
      </c>
      <c r="C637" s="3" t="s">
        <v>7254</v>
      </c>
      <c r="E637" s="3" t="s">
        <v>983</v>
      </c>
      <c r="F637" s="3" t="s">
        <v>40</v>
      </c>
      <c r="G637">
        <v>94132</v>
      </c>
      <c r="K637" t="str">
        <f t="shared" si="9"/>
        <v>INSERT INTO address(`id`, `restId`, `street1`,`street2`, `city`, `state`, `zip`, `country`) VALUES (640,'640', '1650 Holloway Ave','', 'San Francisco', 'CA', '94132', '');</v>
      </c>
    </row>
    <row r="638" spans="1:11">
      <c r="A638" s="8">
        <v>641</v>
      </c>
      <c r="B638" s="8">
        <v>641</v>
      </c>
      <c r="C638" s="3" t="s">
        <v>7257</v>
      </c>
      <c r="E638" s="3" t="s">
        <v>2544</v>
      </c>
      <c r="F638" s="3" t="s">
        <v>40</v>
      </c>
      <c r="G638">
        <v>94612</v>
      </c>
      <c r="K638" t="str">
        <f t="shared" si="9"/>
        <v>INSERT INTO address(`id`, `restId`, `street1`,`street2`, `city`, `state`, `zip`, `country`) VALUES (641,'641', '2204 Broadway Street','', 'Oakland', 'CA', '94612', '');</v>
      </c>
    </row>
    <row r="639" spans="1:11">
      <c r="A639" s="8">
        <v>642</v>
      </c>
      <c r="B639" s="8">
        <v>642</v>
      </c>
      <c r="C639" s="3" t="s">
        <v>7261</v>
      </c>
      <c r="E639" s="3" t="s">
        <v>7260</v>
      </c>
      <c r="F639" s="3" t="s">
        <v>40</v>
      </c>
      <c r="G639">
        <v>95401</v>
      </c>
      <c r="K639" t="str">
        <f t="shared" si="9"/>
        <v>INSERT INTO address(`id`, `restId`, `street1`,`street2`, `city`, `state`, `zip`, `country`) VALUES (642,'642', '1780 Mendocino Avenue','', 'Santa Rosa', 'CA', '95401', '');</v>
      </c>
    </row>
    <row r="640" spans="1:11">
      <c r="A640" s="8">
        <v>643</v>
      </c>
      <c r="B640" s="8">
        <v>643</v>
      </c>
      <c r="C640" s="3" t="s">
        <v>7265</v>
      </c>
      <c r="E640" s="3" t="s">
        <v>7264</v>
      </c>
      <c r="F640" s="3" t="s">
        <v>40</v>
      </c>
      <c r="G640">
        <v>93906</v>
      </c>
      <c r="K640" t="str">
        <f t="shared" si="9"/>
        <v>INSERT INTO address(`id`, `restId`, `street1`,`street2`, `city`, `state`, `zip`, `country`) VALUES (643,'643', '1822 N Main St','', 'Salinas', 'CA', '93906', '');</v>
      </c>
    </row>
    <row r="641" spans="1:11">
      <c r="A641" s="8">
        <v>644</v>
      </c>
      <c r="B641" s="8">
        <v>644</v>
      </c>
      <c r="C641" s="3" t="s">
        <v>8056</v>
      </c>
      <c r="E641" s="3" t="s">
        <v>7267</v>
      </c>
      <c r="F641" s="3" t="s">
        <v>40</v>
      </c>
      <c r="G641">
        <v>95014</v>
      </c>
      <c r="K641" t="str">
        <f t="shared" si="9"/>
        <v>INSERT INTO address(`id`, `restId`, `street1`,`street2`, `city`, `state`, `zip`, `country`) VALUES (644,'644', '21000 Steven''s Creek Blvd. Suite 100','', 'Cupertino', 'CA', '95014', '');</v>
      </c>
    </row>
    <row r="642" spans="1:11">
      <c r="A642" s="8">
        <v>645</v>
      </c>
      <c r="B642" s="8">
        <v>645</v>
      </c>
      <c r="C642" s="3" t="s">
        <v>7271</v>
      </c>
      <c r="E642" s="3" t="s">
        <v>7270</v>
      </c>
      <c r="F642" s="3" t="s">
        <v>40</v>
      </c>
      <c r="G642">
        <v>94526</v>
      </c>
      <c r="K642" t="str">
        <f t="shared" ref="K642:K705" si="10">"INSERT INTO address(`id`, `restId`, `street1`,`street2`, `city`, `state`, `zip`, `country`) VALUES ("&amp; A642 &amp; ","&amp; CONCATENATE("'",B642,"'") &amp;", "&amp; CONCATENATE("'",C642,"'") &amp; ","&amp;CONCATENATE("'", D642,"'") &amp; ", " &amp; CONCATENATE("'",E642,"'") &amp; ", " &amp; CONCATENATE("'",F642,"'") &amp; ", " &amp; CONCATENATE("'",G642,"'") &amp; ", " &amp; CONCATENATE("'",H642,"'") &amp; ");"</f>
        <v>INSERT INTO address(`id`, `restId`, `street1`,`street2`, `city`, `state`, `zip`, `country`) VALUES (645,'645', '21 Railroad Ave','', 'Danville', 'CA', '94526', '');</v>
      </c>
    </row>
    <row r="643" spans="1:11">
      <c r="A643" s="8">
        <v>646</v>
      </c>
      <c r="B643" s="8">
        <v>646</v>
      </c>
      <c r="C643" s="3" t="s">
        <v>7274</v>
      </c>
      <c r="E643" s="3" t="s">
        <v>7273</v>
      </c>
      <c r="F643" s="3" t="s">
        <v>40</v>
      </c>
      <c r="G643">
        <v>95050</v>
      </c>
      <c r="K643" t="str">
        <f t="shared" si="10"/>
        <v>INSERT INTO address(`id`, `restId`, `street1`,`street2`, `city`, `state`, `zip`, `country`) VALUES (646,'646', '2235 The Alameda','', 'Santa Clara', 'CA', '95050', '');</v>
      </c>
    </row>
    <row r="644" spans="1:11">
      <c r="A644" s="8">
        <v>647</v>
      </c>
      <c r="B644" s="8">
        <v>647</v>
      </c>
      <c r="C644" t="s">
        <v>7277</v>
      </c>
      <c r="E644" s="3" t="s">
        <v>184</v>
      </c>
      <c r="F644" s="3" t="s">
        <v>40</v>
      </c>
      <c r="G644">
        <v>90232</v>
      </c>
      <c r="K644" t="str">
        <f t="shared" si="10"/>
        <v>INSERT INTO address(`id`, `restId`, `street1`,`street2`, `city`, `state`, `zip`, `country`) VALUES (647,'647', '9725 Culver Blvd.','', 'Culver City', 'CA', '90232', '');</v>
      </c>
    </row>
    <row r="645" spans="1:11">
      <c r="A645" s="8">
        <v>648</v>
      </c>
      <c r="B645" s="8">
        <v>648</v>
      </c>
      <c r="C645" t="s">
        <v>7287</v>
      </c>
      <c r="E645" s="3" t="s">
        <v>197</v>
      </c>
      <c r="F645" s="3" t="s">
        <v>40</v>
      </c>
      <c r="G645">
        <v>90401</v>
      </c>
      <c r="K645" t="str">
        <f t="shared" si="10"/>
        <v>INSERT INTO address(`id`, `restId`, `street1`,`street2`, `city`, `state`, `zip`, `country`) VALUES (648,'648', '1416 Fourth Street','', 'Santa Monica', 'CA', '90401', '');</v>
      </c>
    </row>
    <row r="646" spans="1:11">
      <c r="A646" s="8">
        <v>649</v>
      </c>
      <c r="B646" s="8">
        <v>649</v>
      </c>
      <c r="C646" t="s">
        <v>7296</v>
      </c>
      <c r="E646" s="3" t="s">
        <v>184</v>
      </c>
      <c r="F646" s="3" t="s">
        <v>40</v>
      </c>
      <c r="G646">
        <v>90034</v>
      </c>
      <c r="K646" t="str">
        <f t="shared" si="10"/>
        <v>INSERT INTO address(`id`, `restId`, `street1`,`street2`, `city`, `state`, `zip`, `country`) VALUES (649,'649', '3280 Helms Ave','', 'Culver City', 'CA', '90034', '');</v>
      </c>
    </row>
    <row r="647" spans="1:11">
      <c r="A647" s="8">
        <v>650</v>
      </c>
      <c r="B647" s="8">
        <v>650</v>
      </c>
      <c r="C647" s="36" t="s">
        <v>7305</v>
      </c>
      <c r="E647" s="3" t="s">
        <v>7306</v>
      </c>
      <c r="F647" s="3" t="s">
        <v>3137</v>
      </c>
      <c r="G647" t="s">
        <v>7307</v>
      </c>
      <c r="H647" s="3" t="s">
        <v>830</v>
      </c>
      <c r="K647" t="str">
        <f t="shared" si="10"/>
        <v>INSERT INTO address(`id`, `restId`, `street1`,`street2`, `city`, `state`, `zip`, `country`) VALUES (650,'650', '187 King Street South Unit 102','', 'Waterloo ', 'ON', ' N2J1R1', 'Canada');</v>
      </c>
    </row>
    <row r="648" spans="1:11" ht="13">
      <c r="A648" s="8">
        <v>651</v>
      </c>
      <c r="B648" s="8">
        <v>651</v>
      </c>
      <c r="C648" s="37" t="s">
        <v>7316</v>
      </c>
      <c r="E648" s="3" t="s">
        <v>7317</v>
      </c>
      <c r="F648" s="3" t="s">
        <v>3137</v>
      </c>
      <c r="G648" t="s">
        <v>7318</v>
      </c>
      <c r="H648" s="3" t="s">
        <v>830</v>
      </c>
      <c r="K648" t="str">
        <f t="shared" si="10"/>
        <v>INSERT INTO address(`id`, `restId`, `street1`,`street2`, `city`, `state`, `zip`, `country`) VALUES (651,'651', '2980 King Street East','', 'Kitchener', 'ON', 'N2A 1A9', 'Canada');</v>
      </c>
    </row>
    <row r="649" spans="1:11">
      <c r="A649" s="8">
        <v>652</v>
      </c>
      <c r="B649" s="8">
        <v>652</v>
      </c>
      <c r="C649" s="38" t="s">
        <v>7316</v>
      </c>
      <c r="E649" s="3" t="s">
        <v>7317</v>
      </c>
      <c r="F649" s="3" t="s">
        <v>3137</v>
      </c>
      <c r="G649" t="s">
        <v>7318</v>
      </c>
      <c r="H649" s="3" t="s">
        <v>830</v>
      </c>
      <c r="K649" t="str">
        <f t="shared" si="10"/>
        <v>INSERT INTO address(`id`, `restId`, `street1`,`street2`, `city`, `state`, `zip`, `country`) VALUES (652,'652', '2980 King Street East','', 'Kitchener', 'ON', 'N2A 1A9', 'Canada');</v>
      </c>
    </row>
    <row r="650" spans="1:11">
      <c r="A650" s="8">
        <v>653</v>
      </c>
      <c r="B650" s="8">
        <v>653</v>
      </c>
      <c r="C650" t="s">
        <v>7337</v>
      </c>
      <c r="E650" s="3" t="s">
        <v>7306</v>
      </c>
      <c r="F650" s="3" t="s">
        <v>3137</v>
      </c>
      <c r="G650" t="s">
        <v>7338</v>
      </c>
      <c r="H650" s="3" t="s">
        <v>830</v>
      </c>
      <c r="K650" t="str">
        <f t="shared" si="10"/>
        <v>INSERT INTO address(`id`, `restId`, `street1`,`street2`, `city`, `state`, `zip`, `country`) VALUES (653,'653', '425 King Street North','', 'Waterloo ', 'ON', 'N2J 2Z5', 'Canada');</v>
      </c>
    </row>
    <row r="651" spans="1:11">
      <c r="A651" s="8">
        <v>654</v>
      </c>
      <c r="B651" s="8">
        <v>654</v>
      </c>
      <c r="C651" t="s">
        <v>7347</v>
      </c>
      <c r="E651" s="3" t="s">
        <v>1497</v>
      </c>
      <c r="F651" s="3" t="s">
        <v>3137</v>
      </c>
      <c r="G651" t="s">
        <v>7348</v>
      </c>
      <c r="H651" s="3" t="s">
        <v>830</v>
      </c>
      <c r="K651" t="str">
        <f t="shared" si="10"/>
        <v>INSERT INTO address(`id`, `restId`, `street1`,`street2`, `city`, `state`, `zip`, `country`) VALUES (654,'654', '109 Fanshawe Park Road East','', 'London', 'ON', 'N5X 3X3', 'Canada');</v>
      </c>
    </row>
    <row r="652" spans="1:11">
      <c r="A652" s="8">
        <v>655</v>
      </c>
      <c r="B652" s="8">
        <v>655</v>
      </c>
      <c r="C652" t="s">
        <v>7357</v>
      </c>
      <c r="E652" s="3" t="s">
        <v>7356</v>
      </c>
      <c r="F652" s="3" t="s">
        <v>3137</v>
      </c>
      <c r="G652" t="s">
        <v>7358</v>
      </c>
      <c r="H652" s="3" t="s">
        <v>830</v>
      </c>
      <c r="K652" t="str">
        <f t="shared" si="10"/>
        <v>INSERT INTO address(`id`, `restId`, `street1`,`street2`, `city`, `state`, `zip`, `country`) VALUES (655,'655', '1A-561 Hespeler Road','', 'Cambridge', 'ON', 'N1R 6J4', 'Canada');</v>
      </c>
    </row>
    <row r="653" spans="1:11">
      <c r="A653" s="8">
        <v>656</v>
      </c>
      <c r="B653" s="8">
        <v>656</v>
      </c>
      <c r="C653" t="s">
        <v>7361</v>
      </c>
      <c r="E653" s="3" t="s">
        <v>7306</v>
      </c>
      <c r="F653" s="3" t="s">
        <v>3137</v>
      </c>
      <c r="G653" t="s">
        <v>7362</v>
      </c>
      <c r="H653" s="3" t="s">
        <v>830</v>
      </c>
      <c r="K653" t="str">
        <f t="shared" si="10"/>
        <v>INSERT INTO address(`id`, `restId`, `street1`,`street2`, `city`, `state`, `zip`, `country`) VALUES (656,'656', '75 King St. South – Unit 37','', 'Waterloo ', 'ON', 'N2J 4V1', 'Canada');</v>
      </c>
    </row>
    <row r="654" spans="1:11">
      <c r="A654" s="8">
        <v>657</v>
      </c>
      <c r="B654" s="8">
        <v>657</v>
      </c>
      <c r="C654" t="s">
        <v>7365</v>
      </c>
      <c r="E654" s="3" t="s">
        <v>385</v>
      </c>
      <c r="F654" s="3" t="s">
        <v>386</v>
      </c>
      <c r="G654">
        <v>10003</v>
      </c>
      <c r="K654" t="str">
        <f t="shared" si="10"/>
        <v>INSERT INTO address(`id`, `restId`, `street1`,`street2`, `city`, `state`, `zip`, `country`) VALUES (657,'657', '55 Third Avenue','', 'New York', 'NY', '10003', '');</v>
      </c>
    </row>
    <row r="655" spans="1:11">
      <c r="A655" s="8">
        <v>658</v>
      </c>
      <c r="B655" s="8">
        <v>658</v>
      </c>
      <c r="C655" t="s">
        <v>7375</v>
      </c>
      <c r="E655" s="3" t="s">
        <v>385</v>
      </c>
      <c r="F655" s="3" t="s">
        <v>386</v>
      </c>
      <c r="G655">
        <v>10023</v>
      </c>
      <c r="K655" t="str">
        <f t="shared" si="10"/>
        <v>INSERT INTO address(`id`, `restId`, `street1`,`street2`, `city`, `state`, `zip`, `country`) VALUES (658,'658', '1900 Broadway','', 'New York', 'NY', '10023', '');</v>
      </c>
    </row>
    <row r="656" spans="1:11">
      <c r="A656" s="8">
        <v>659</v>
      </c>
      <c r="B656" s="8">
        <v>659</v>
      </c>
      <c r="C656" t="s">
        <v>7380</v>
      </c>
      <c r="E656" s="3" t="s">
        <v>385</v>
      </c>
      <c r="F656" s="3" t="s">
        <v>386</v>
      </c>
      <c r="G656">
        <v>10022</v>
      </c>
      <c r="K656" t="str">
        <f t="shared" si="10"/>
        <v>INSERT INTO address(`id`, `restId`, `street1`,`street2`, `city`, `state`, `zip`, `country`) VALUES (659,'659', '956 Second Avenue','', 'New York', 'NY', '10022', '');</v>
      </c>
    </row>
    <row r="657" spans="1:11">
      <c r="A657" s="8">
        <v>660</v>
      </c>
      <c r="B657" s="8">
        <v>660</v>
      </c>
      <c r="C657" t="s">
        <v>7384</v>
      </c>
      <c r="E657" s="3" t="s">
        <v>385</v>
      </c>
      <c r="F657" s="3" t="s">
        <v>386</v>
      </c>
      <c r="G657">
        <v>10012</v>
      </c>
      <c r="K657" t="str">
        <f t="shared" si="10"/>
        <v>INSERT INTO address(`id`, `restId`, `street1`,`street2`, `city`, `state`, `zip`, `country`) VALUES (660,'660', '100 West Houston','', 'New York', 'NY', '10012', '');</v>
      </c>
    </row>
    <row r="658" spans="1:11">
      <c r="A658" s="8">
        <v>661</v>
      </c>
      <c r="B658" s="8">
        <v>661</v>
      </c>
      <c r="C658" t="s">
        <v>7394</v>
      </c>
      <c r="E658" t="s">
        <v>84</v>
      </c>
      <c r="F658" t="s">
        <v>40</v>
      </c>
      <c r="G658">
        <v>90046</v>
      </c>
      <c r="K658" t="str">
        <f t="shared" si="10"/>
        <v>INSERT INTO address(`id`, `restId`, `street1`,`street2`, `city`, `state`, `zip`, `country`) VALUES (661,'661', '1510 North Stanley Avenue','', 'Los Angeles', 'CA', '90046', '');</v>
      </c>
    </row>
    <row r="659" spans="1:11">
      <c r="A659" s="8">
        <v>662</v>
      </c>
      <c r="B659" s="8">
        <v>662</v>
      </c>
      <c r="C659" t="s">
        <v>7406</v>
      </c>
      <c r="E659" t="s">
        <v>571</v>
      </c>
      <c r="F659" t="s">
        <v>40</v>
      </c>
      <c r="G659">
        <v>90291</v>
      </c>
      <c r="K659" t="str">
        <f t="shared" si="10"/>
        <v>INSERT INTO address(`id`, `restId`, `street1`,`street2`, `city`, `state`, `zip`, `country`) VALUES (662,'662', '2805 Abbot Kinney Blvd','', 'Venice', 'CA', '90291', '');</v>
      </c>
    </row>
    <row r="660" spans="1:11">
      <c r="A660" s="8">
        <v>663</v>
      </c>
      <c r="B660" s="8">
        <v>663</v>
      </c>
      <c r="C660" t="s">
        <v>7416</v>
      </c>
      <c r="E660" t="s">
        <v>7417</v>
      </c>
      <c r="F660" t="s">
        <v>40</v>
      </c>
      <c r="G660">
        <v>90210</v>
      </c>
      <c r="K660" t="str">
        <f t="shared" si="10"/>
        <v>INSERT INTO address(`id`, `restId`, `street1`,`street2`, `city`, `state`, `zip`, `country`) VALUES (663,'663', '9785 Santa Monica Boulevard','', 'Beverly Hills ', 'CA', '90210', '');</v>
      </c>
    </row>
    <row r="661" spans="1:11">
      <c r="A661" s="8">
        <v>664</v>
      </c>
      <c r="B661" s="8">
        <v>664</v>
      </c>
      <c r="C661" t="s">
        <v>7427</v>
      </c>
      <c r="E661" t="s">
        <v>84</v>
      </c>
      <c r="F661" t="s">
        <v>40</v>
      </c>
      <c r="G661">
        <v>90012</v>
      </c>
      <c r="K661" t="str">
        <f t="shared" si="10"/>
        <v>INSERT INTO address(`id`, `restId`, `street1`,`street2`, `city`, `state`, `zip`, `country`) VALUES (664,'664', '116 Judge John Aiso St.','', 'Los Angeles', 'CA', '90012', '');</v>
      </c>
    </row>
    <row r="662" spans="1:11">
      <c r="A662" s="8">
        <v>665</v>
      </c>
      <c r="B662" s="8">
        <v>665</v>
      </c>
      <c r="C662" s="3" t="s">
        <v>7438</v>
      </c>
      <c r="E662" s="3" t="s">
        <v>84</v>
      </c>
      <c r="F662" s="3" t="s">
        <v>40</v>
      </c>
      <c r="G662">
        <v>90012</v>
      </c>
      <c r="K662" t="str">
        <f t="shared" si="10"/>
        <v>INSERT INTO address(`id`, `restId`, `street1`,`street2`, `city`, `state`, `zip`, `country`) VALUES (665,'665', '254 South Hope Street','', 'Los Angeles', 'CA', '90012', '');</v>
      </c>
    </row>
    <row r="663" spans="1:11">
      <c r="A663" s="8">
        <v>666</v>
      </c>
      <c r="B663" s="8">
        <v>666</v>
      </c>
      <c r="C663" s="3" t="s">
        <v>7446</v>
      </c>
      <c r="E663" s="3" t="s">
        <v>84</v>
      </c>
      <c r="F663" s="3" t="s">
        <v>40</v>
      </c>
      <c r="G663">
        <v>90012</v>
      </c>
      <c r="K663" t="str">
        <f t="shared" si="10"/>
        <v>INSERT INTO address(`id`, `restId`, `street1`,`street2`, `city`, `state`, `zip`, `country`) VALUES (666,'666', '2280 S. Figueroa Street','', 'Los Angeles', 'CA', '90012', '');</v>
      </c>
    </row>
    <row r="664" spans="1:11">
      <c r="A664" s="8">
        <v>667</v>
      </c>
      <c r="B664" s="8">
        <v>667</v>
      </c>
      <c r="C664" t="s">
        <v>7449</v>
      </c>
      <c r="E664" s="3" t="s">
        <v>181</v>
      </c>
      <c r="F664" s="3" t="s">
        <v>40</v>
      </c>
      <c r="G664">
        <v>90028</v>
      </c>
      <c r="K664" t="str">
        <f t="shared" si="10"/>
        <v>INSERT INTO address(`id`, `restId`, `street1`,`street2`, `city`, `state`, `zip`, `country`) VALUES (667,'667', '1006 Seward Street','', 'Hollywood', 'CA', '90028', '');</v>
      </c>
    </row>
    <row r="665" spans="1:11">
      <c r="A665" s="8">
        <v>668</v>
      </c>
      <c r="B665" s="8">
        <v>668</v>
      </c>
      <c r="C665" t="s">
        <v>7459</v>
      </c>
      <c r="E665" s="3" t="s">
        <v>7417</v>
      </c>
      <c r="F665" s="3" t="s">
        <v>40</v>
      </c>
      <c r="G665">
        <v>90210</v>
      </c>
      <c r="K665" t="str">
        <f t="shared" si="10"/>
        <v>INSERT INTO address(`id`, `restId`, `street1`,`street2`, `city`, `state`, `zip`, `country`) VALUES (668,'668', '233 N. Beverly Drive','', 'Beverly Hills ', 'CA', '90210', '');</v>
      </c>
    </row>
    <row r="666" spans="1:11">
      <c r="A666" s="8">
        <v>669</v>
      </c>
      <c r="B666" s="8">
        <v>669</v>
      </c>
      <c r="C666" s="3" t="s">
        <v>7467</v>
      </c>
      <c r="E666" s="3" t="s">
        <v>983</v>
      </c>
      <c r="F666" s="3" t="s">
        <v>40</v>
      </c>
      <c r="G666">
        <v>94108</v>
      </c>
      <c r="K666" t="str">
        <f t="shared" si="10"/>
        <v>INSERT INTO address(`id`, `restId`, `street1`,`street2`, `city`, `state`, `zip`, `country`) VALUES (669,'669', 'One Kearny Street','', 'San Francisco', 'CA', '94108', '');</v>
      </c>
    </row>
    <row r="667" spans="1:11">
      <c r="A667" s="8">
        <v>670</v>
      </c>
      <c r="B667" s="8">
        <v>670</v>
      </c>
      <c r="C667" t="s">
        <v>7472</v>
      </c>
      <c r="E667" s="3" t="s">
        <v>1497</v>
      </c>
      <c r="G667" t="s">
        <v>7473</v>
      </c>
      <c r="H667" t="s">
        <v>1500</v>
      </c>
      <c r="K667" t="str">
        <f t="shared" si="10"/>
        <v>INSERT INTO address(`id`, `restId`, `street1`,`street2`, `city`, `state`, `zip`, `country`) VALUES (670,'670', '17 Bruton Street','', 'London', '', 'W1J 6QB', 'England');</v>
      </c>
    </row>
    <row r="668" spans="1:11">
      <c r="A668" s="8">
        <v>671</v>
      </c>
      <c r="B668" s="8">
        <v>671</v>
      </c>
      <c r="C668" t="s">
        <v>7482</v>
      </c>
      <c r="E668" s="3" t="s">
        <v>1497</v>
      </c>
      <c r="G668" t="s">
        <v>7483</v>
      </c>
      <c r="H668" t="s">
        <v>1500</v>
      </c>
      <c r="K668" t="str">
        <f t="shared" si="10"/>
        <v>INSERT INTO address(`id`, `restId`, `street1`,`street2`, `city`, `state`, `zip`, `country`) VALUES (671,'671', '8 Hanway Place','', 'London', '', 'W1T 1HD', 'England');</v>
      </c>
    </row>
    <row r="669" spans="1:11">
      <c r="A669" s="8">
        <v>672</v>
      </c>
      <c r="B669" s="8">
        <v>672</v>
      </c>
      <c r="C669" t="s">
        <v>7491</v>
      </c>
      <c r="E669" s="3" t="s">
        <v>7490</v>
      </c>
      <c r="G669">
        <v>400050</v>
      </c>
      <c r="H669" t="s">
        <v>7492</v>
      </c>
      <c r="K669" t="str">
        <f t="shared" si="10"/>
        <v>INSERT INTO address(`id`, `restId`, `street1`,`street2`, `city`, `state`, `zip`, `country`) VALUES (672,'672', 'Krystal, 206, Waterfield Road','', 'Mumbai', '', '400050', 'India');</v>
      </c>
    </row>
    <row r="670" spans="1:11">
      <c r="A670" s="8">
        <v>673</v>
      </c>
      <c r="B670" s="8">
        <v>673</v>
      </c>
      <c r="C670" t="s">
        <v>7501</v>
      </c>
      <c r="E670" s="3" t="s">
        <v>7502</v>
      </c>
      <c r="H670" t="s">
        <v>7503</v>
      </c>
      <c r="K670" t="str">
        <f t="shared" si="10"/>
        <v>INSERT INTO address(`id`, `restId`, `street1`,`street2`, `city`, `state`, `zip`, `country`) VALUES (673,'673', 'West Corniche Road','', 'Abu Dhabi', '', '', 'UAE');</v>
      </c>
    </row>
    <row r="671" spans="1:11">
      <c r="A671" s="8">
        <v>674</v>
      </c>
      <c r="B671" s="8">
        <v>674</v>
      </c>
      <c r="C671" t="s">
        <v>7512</v>
      </c>
      <c r="E671" s="3" t="s">
        <v>7513</v>
      </c>
      <c r="H671" t="s">
        <v>7503</v>
      </c>
      <c r="K671" t="str">
        <f t="shared" si="10"/>
        <v>INSERT INTO address(`id`, `restId`, `street1`,`street2`, `city`, `state`, `zip`, `country`) VALUES (674,'674', 'Jumeirah Emirates Towers, Sheikh','', 'Dubai', '', '', 'UAE');</v>
      </c>
    </row>
    <row r="672" spans="1:11">
      <c r="A672" s="8">
        <v>675</v>
      </c>
      <c r="B672" s="8">
        <v>675</v>
      </c>
      <c r="C672" t="s">
        <v>3539</v>
      </c>
      <c r="E672" s="3" t="s">
        <v>3540</v>
      </c>
      <c r="H672" t="s">
        <v>3541</v>
      </c>
      <c r="K672" t="str">
        <f t="shared" si="10"/>
        <v>INSERT INTO address(`id`, `restId`, `street1`,`street2`, `city`, `state`, `zip`, `country`) VALUES (675,'675', 'West Bay','', 'Doha', '', '', 'Qatar');</v>
      </c>
    </row>
    <row r="673" spans="1:11">
      <c r="A673" s="8">
        <v>676</v>
      </c>
      <c r="B673" s="8">
        <v>676</v>
      </c>
      <c r="C673" t="s">
        <v>7530</v>
      </c>
      <c r="E673" s="3" t="s">
        <v>7159</v>
      </c>
      <c r="F673" s="3" t="s">
        <v>1848</v>
      </c>
      <c r="G673">
        <v>33140</v>
      </c>
      <c r="K673" t="str">
        <f t="shared" si="10"/>
        <v>INSERT INTO address(`id`, `restId`, `street1`,`street2`, `city`, `state`, `zip`, `country`) VALUES (676,'676', '4441 Collins Avenue','', 'Miami', 'FL', '33140', '');</v>
      </c>
    </row>
    <row r="674" spans="1:11">
      <c r="A674" s="8">
        <v>677</v>
      </c>
      <c r="B674" s="8">
        <v>677</v>
      </c>
      <c r="C674" t="s">
        <v>7539</v>
      </c>
      <c r="E674" s="3" t="s">
        <v>84</v>
      </c>
      <c r="F674" s="3" t="s">
        <v>40</v>
      </c>
      <c r="G674">
        <v>90027</v>
      </c>
      <c r="K674" t="str">
        <f t="shared" si="10"/>
        <v>INSERT INTO address(`id`, `restId`, `street1`,`street2`, `city`, `state`, `zip`, `country`) VALUES (677,'677', '2442 Hyperion Avenue','', 'Los Angeles', 'CA', '90027', '');</v>
      </c>
    </row>
    <row r="675" spans="1:11">
      <c r="A675" s="8">
        <v>678</v>
      </c>
      <c r="B675" s="8">
        <v>678</v>
      </c>
      <c r="C675" t="s">
        <v>7548</v>
      </c>
      <c r="E675" s="3" t="s">
        <v>385</v>
      </c>
      <c r="F675" s="3" t="s">
        <v>386</v>
      </c>
      <c r="G675">
        <v>10036</v>
      </c>
      <c r="K675" t="str">
        <f t="shared" si="10"/>
        <v>INSERT INTO address(`id`, `restId`, `street1`,`street2`, `city`, `state`, `zip`, `country`) VALUES (678,'678', '311 West 43rd Street','', 'New York', 'NY', '10036', '');</v>
      </c>
    </row>
    <row r="676" spans="1:11">
      <c r="A676" s="8">
        <v>679</v>
      </c>
      <c r="B676" s="8">
        <v>679</v>
      </c>
      <c r="C676" t="s">
        <v>7557</v>
      </c>
      <c r="E676" s="3" t="s">
        <v>374</v>
      </c>
      <c r="F676" s="3" t="s">
        <v>376</v>
      </c>
      <c r="G676">
        <v>89109</v>
      </c>
      <c r="K676" t="str">
        <f t="shared" si="10"/>
        <v>INSERT INTO address(`id`, `restId`, `street1`,`street2`, `city`, `state`, `zip`, `country`) VALUES (679,'679', '3799 Las Vegas Boulevard South','', 'Las Vegas', 'NV', '89109', '');</v>
      </c>
    </row>
    <row r="677" spans="1:11">
      <c r="A677" s="8">
        <v>680</v>
      </c>
      <c r="B677" s="8">
        <v>680</v>
      </c>
      <c r="C677" t="s">
        <v>7566</v>
      </c>
      <c r="E677" s="3" t="s">
        <v>571</v>
      </c>
      <c r="F677" s="3" t="s">
        <v>40</v>
      </c>
      <c r="G677">
        <v>90291</v>
      </c>
      <c r="K677" t="str">
        <f t="shared" si="10"/>
        <v>INSERT INTO address(`id`, `restId`, `street1`,`street2`, `city`, `state`, `zip`, `country`) VALUES (680,'680', '1616 Abbot Kinney Blvd','', 'Venice', 'CA', '90291', '');</v>
      </c>
    </row>
    <row r="678" spans="1:11">
      <c r="A678" s="8">
        <v>681</v>
      </c>
      <c r="B678" s="8">
        <v>681</v>
      </c>
      <c r="C678" t="s">
        <v>7576</v>
      </c>
      <c r="E678" t="s">
        <v>7577</v>
      </c>
      <c r="F678" t="s">
        <v>7578</v>
      </c>
      <c r="G678" t="s">
        <v>7579</v>
      </c>
      <c r="H678" t="s">
        <v>1602</v>
      </c>
      <c r="K678" t="str">
        <f t="shared" si="10"/>
        <v>INSERT INTO address(`id`, `restId`, `street1`,`street2`, `city`, `state`, `zip`, `country`) VALUES (681,'681', '92B Kedron Brook Road (Wilston)','', 'Brisbane', 'Queensland', 'QLD 4051', 'Australia');</v>
      </c>
    </row>
    <row r="679" spans="1:11">
      <c r="A679" s="8">
        <v>682</v>
      </c>
      <c r="B679" s="8">
        <v>682</v>
      </c>
      <c r="C679" s="40" t="s">
        <v>7588</v>
      </c>
      <c r="E679" s="3" t="s">
        <v>882</v>
      </c>
      <c r="F679" s="3" t="s">
        <v>367</v>
      </c>
      <c r="G679">
        <v>60613</v>
      </c>
      <c r="K679" t="str">
        <f t="shared" si="10"/>
        <v>INSERT INTO address(`id`, `restId`, `street1`,`street2`, `city`, `state`, `zip`, `country`) VALUES (682,'682', '3908 North Sheridan Road','', 'Chicago', 'IL', '60613', '');</v>
      </c>
    </row>
    <row r="680" spans="1:11">
      <c r="A680" s="8">
        <v>683</v>
      </c>
      <c r="B680" s="8">
        <v>683</v>
      </c>
      <c r="C680" s="3" t="s">
        <v>7599</v>
      </c>
      <c r="E680" s="3" t="s">
        <v>983</v>
      </c>
      <c r="F680" s="3" t="s">
        <v>40</v>
      </c>
      <c r="G680">
        <v>94110</v>
      </c>
      <c r="K680" t="str">
        <f t="shared" si="10"/>
        <v>INSERT INTO address(`id`, `restId`, `street1`,`street2`, `city`, `state`, `zip`, `country`) VALUES (683,'683', '2211 Mission Street','', 'San Francisco', 'CA', '94110', '');</v>
      </c>
    </row>
    <row r="681" spans="1:11">
      <c r="A681" s="8">
        <v>684</v>
      </c>
      <c r="B681" s="8">
        <v>684</v>
      </c>
      <c r="C681" s="3" t="s">
        <v>7608</v>
      </c>
      <c r="E681" s="3" t="s">
        <v>983</v>
      </c>
      <c r="F681" s="3" t="s">
        <v>40</v>
      </c>
      <c r="G681">
        <v>94111</v>
      </c>
      <c r="K681" t="str">
        <f t="shared" si="10"/>
        <v>INSERT INTO address(`id`, `restId`, `street1`,`street2`, `city`, `state`, `zip`, `country`) VALUES (684,'684', '1 Ferry Building #3','', 'San Francisco', 'CA', '94111', '');</v>
      </c>
    </row>
    <row r="682" spans="1:11">
      <c r="A682" s="8">
        <v>685</v>
      </c>
      <c r="B682" s="8">
        <v>685</v>
      </c>
      <c r="C682" t="s">
        <v>7619</v>
      </c>
      <c r="E682" s="3" t="s">
        <v>242</v>
      </c>
      <c r="F682" s="3" t="s">
        <v>40</v>
      </c>
      <c r="G682">
        <v>90265</v>
      </c>
      <c r="K682" t="str">
        <f t="shared" si="10"/>
        <v>INSERT INTO address(`id`, `restId`, `street1`,`street2`, `city`, `state`, `zip`, `country`) VALUES (685,'685', '22821 Pacific Coast Hwy','', 'Malibu', 'CA', '90265', '');</v>
      </c>
    </row>
    <row r="683" spans="1:11">
      <c r="A683" s="8">
        <v>686</v>
      </c>
      <c r="B683" s="8">
        <v>686</v>
      </c>
      <c r="C683" t="s">
        <v>7629</v>
      </c>
      <c r="E683" s="3" t="s">
        <v>242</v>
      </c>
      <c r="F683" s="3" t="s">
        <v>40</v>
      </c>
      <c r="G683">
        <v>90265</v>
      </c>
      <c r="K683" t="str">
        <f t="shared" si="10"/>
        <v>INSERT INTO address(`id`, `restId`, `street1`,`street2`, `city`, `state`, `zip`, `country`) VALUES (686,'686', '22601 Pacific Coast Hwy','', 'Malibu', 'CA', '90265', '');</v>
      </c>
    </row>
    <row r="684" spans="1:11">
      <c r="A684" s="8">
        <v>687</v>
      </c>
      <c r="B684" s="8">
        <v>687</v>
      </c>
      <c r="C684" t="s">
        <v>7640</v>
      </c>
      <c r="E684" s="3" t="s">
        <v>84</v>
      </c>
      <c r="F684" s="3" t="s">
        <v>40</v>
      </c>
      <c r="G684">
        <v>90036</v>
      </c>
      <c r="K684" t="str">
        <f t="shared" si="10"/>
        <v>INSERT INTO address(`id`, `restId`, `street1`,`street2`, `city`, `state`, `zip`, `country`) VALUES (687,'687', '7458 Beverly Boulevard','', 'Los Angeles', 'CA', '90036', '');</v>
      </c>
    </row>
    <row r="685" spans="1:11">
      <c r="A685" s="8">
        <v>688</v>
      </c>
      <c r="B685" s="8">
        <v>688</v>
      </c>
      <c r="C685" t="s">
        <v>7648</v>
      </c>
      <c r="E685" s="3" t="s">
        <v>550</v>
      </c>
      <c r="F685" s="3" t="s">
        <v>40</v>
      </c>
      <c r="G685">
        <v>90803</v>
      </c>
      <c r="K685" t="str">
        <f t="shared" si="10"/>
        <v>INSERT INTO address(`id`, `restId`, `street1`,`street2`, `city`, `state`, `zip`, `country`) VALUES (688,'688', '5215 East 2nd Street','', 'Long Beach', 'CA', '90803', '');</v>
      </c>
    </row>
    <row r="686" spans="1:11">
      <c r="A686" s="8">
        <v>689</v>
      </c>
      <c r="B686" s="8">
        <v>689</v>
      </c>
      <c r="C686" t="s">
        <v>7652</v>
      </c>
      <c r="E686" t="s">
        <v>983</v>
      </c>
      <c r="F686" t="s">
        <v>40</v>
      </c>
      <c r="G686">
        <v>94110</v>
      </c>
      <c r="K686" t="str">
        <f t="shared" si="10"/>
        <v>INSERT INTO address(`id`, `restId`, `street1`,`street2`, `city`, `state`, `zip`, `country`) VALUES (689,'689', '995 Valencia','', 'San Francisco', 'CA', '94110', '');</v>
      </c>
    </row>
    <row r="687" spans="1:11">
      <c r="A687" s="8">
        <v>690</v>
      </c>
      <c r="B687" s="8">
        <v>690</v>
      </c>
      <c r="C687" t="s">
        <v>7662</v>
      </c>
      <c r="E687" t="s">
        <v>983</v>
      </c>
      <c r="F687" t="s">
        <v>40</v>
      </c>
      <c r="G687">
        <v>94115</v>
      </c>
      <c r="K687" t="str">
        <f t="shared" si="10"/>
        <v>INSERT INTO address(`id`, `restId`, `street1`,`street2`, `city`, `state`, `zip`, `country`) VALUES (690,'690', '1700 Fillmore Street','', 'San Francisco', 'CA', '94115', '');</v>
      </c>
    </row>
    <row r="688" spans="1:11">
      <c r="A688" s="8">
        <v>691</v>
      </c>
      <c r="B688" s="8">
        <v>691</v>
      </c>
      <c r="C688" s="3" t="s">
        <v>7671</v>
      </c>
      <c r="E688" s="3" t="s">
        <v>84</v>
      </c>
      <c r="F688" s="3" t="s">
        <v>40</v>
      </c>
      <c r="G688">
        <v>90043</v>
      </c>
      <c r="K688" t="str">
        <f t="shared" si="10"/>
        <v>INSERT INTO address(`id`, `restId`, `street1`,`street2`, `city`, `state`, `zip`, `country`) VALUES (691,'691', '4454 W Slauson Ave','', 'Los Angeles', 'CA', '90043', '');</v>
      </c>
    </row>
    <row r="689" spans="1:11">
      <c r="A689" s="8">
        <v>692</v>
      </c>
      <c r="B689" s="8">
        <v>692</v>
      </c>
      <c r="C689" s="3" t="s">
        <v>7680</v>
      </c>
      <c r="E689" s="3" t="s">
        <v>84</v>
      </c>
      <c r="F689" s="3" t="s">
        <v>40</v>
      </c>
      <c r="G689">
        <v>90013</v>
      </c>
      <c r="K689" t="str">
        <f t="shared" si="10"/>
        <v>INSERT INTO address(`id`, `restId`, `street1`,`street2`, `city`, `state`, `zip`, `country`) VALUES (692,'692', '1300 Factory Place #101','', 'Los Angeles', 'CA', '90013', '');</v>
      </c>
    </row>
    <row r="690" spans="1:11">
      <c r="A690" s="8">
        <v>693</v>
      </c>
      <c r="B690" s="8">
        <v>693</v>
      </c>
      <c r="C690" s="3" t="s">
        <v>7690</v>
      </c>
      <c r="E690" s="3" t="s">
        <v>7691</v>
      </c>
      <c r="G690" s="3" t="s">
        <v>7692</v>
      </c>
      <c r="H690" s="3" t="s">
        <v>7693</v>
      </c>
      <c r="K690" t="str">
        <f t="shared" si="10"/>
        <v>INSERT INTO address(`id`, `restId`, `street1`,`street2`, `city`, `state`, `zip`, `country`) VALUES (693,'693', 'Lindengracht 75,','', 'Amsterdam', '', '1015 KD', 'Netherlands');</v>
      </c>
    </row>
    <row r="691" spans="1:11">
      <c r="A691" s="8">
        <v>694</v>
      </c>
      <c r="B691" s="8">
        <v>694</v>
      </c>
      <c r="C691" s="3" t="s">
        <v>7703</v>
      </c>
      <c r="E691" s="3" t="s">
        <v>7691</v>
      </c>
      <c r="G691" s="3" t="s">
        <v>7692</v>
      </c>
      <c r="H691" s="3" t="s">
        <v>7693</v>
      </c>
      <c r="K691" t="str">
        <f t="shared" si="10"/>
        <v>INSERT INTO address(`id`, `restId`, `street1`,`street2`, `city`, `state`, `zip`, `country`) VALUES (694,'694', 'Goudsbloemstraat 91','', 'Amsterdam', '', '1015 KD', 'Netherlands');</v>
      </c>
    </row>
    <row r="692" spans="1:11">
      <c r="A692" s="8">
        <v>695</v>
      </c>
      <c r="B692" s="8">
        <v>695</v>
      </c>
      <c r="C692" s="3" t="s">
        <v>7712</v>
      </c>
      <c r="E692" s="3" t="s">
        <v>7691</v>
      </c>
      <c r="G692" s="3" t="s">
        <v>7692</v>
      </c>
      <c r="H692" s="3" t="s">
        <v>7693</v>
      </c>
      <c r="K692" t="str">
        <f t="shared" si="10"/>
        <v>INSERT INTO address(`id`, `restId`, `street1`,`street2`, `city`, `state`, `zip`, `country`) VALUES (695,'695', 'Noordermarkt 43','', 'Amsterdam', '', '1015 KD', 'Netherlands');</v>
      </c>
    </row>
    <row r="693" spans="1:11">
      <c r="A693" s="8">
        <v>696</v>
      </c>
      <c r="B693" s="8">
        <v>696</v>
      </c>
      <c r="C693" s="3" t="s">
        <v>7722</v>
      </c>
      <c r="E693" s="3" t="s">
        <v>7723</v>
      </c>
      <c r="G693">
        <v>8000</v>
      </c>
      <c r="H693" s="3" t="s">
        <v>7724</v>
      </c>
      <c r="K693" t="str">
        <f t="shared" si="10"/>
        <v>INSERT INTO address(`id`, `restId`, `street1`,`street2`, `city`, `state`, `zip`, `country`) VALUES (696,'696', 'Philipstockstraat 19','', 'Brugge', '', '8000', 'Belgium');</v>
      </c>
    </row>
    <row r="694" spans="1:11">
      <c r="A694" s="8">
        <v>697</v>
      </c>
      <c r="B694" s="8">
        <v>697</v>
      </c>
      <c r="C694" s="3" t="s">
        <v>7733</v>
      </c>
      <c r="E694" s="3" t="s">
        <v>7723</v>
      </c>
      <c r="G694">
        <v>8000</v>
      </c>
      <c r="H694" s="3" t="s">
        <v>7724</v>
      </c>
      <c r="K694" t="str">
        <f t="shared" si="10"/>
        <v>INSERT INTO address(`id`, `restId`, `street1`,`street2`, `city`, `state`, `zip`, `country`) VALUES (697,'697', 'Katelijnestraat 110','', 'Brugge', '', '8000', 'Belgium');</v>
      </c>
    </row>
    <row r="695" spans="1:11">
      <c r="A695" s="8">
        <v>698</v>
      </c>
      <c r="B695" s="8">
        <v>698</v>
      </c>
      <c r="C695" t="s">
        <v>7742</v>
      </c>
      <c r="E695" s="3" t="s">
        <v>594</v>
      </c>
      <c r="F695" s="3" t="s">
        <v>40</v>
      </c>
      <c r="G695">
        <v>91106</v>
      </c>
      <c r="K695" t="str">
        <f t="shared" si="10"/>
        <v>INSERT INTO address(`id`, `restId`, `street1`,`street2`, `city`, `state`, `zip`, `country`) VALUES (698,'698', '105 N Hill Ave','', 'Pasadena', 'CA', '91106', '');</v>
      </c>
    </row>
    <row r="696" spans="1:11">
      <c r="A696" s="8">
        <v>699</v>
      </c>
      <c r="B696" s="8">
        <v>699</v>
      </c>
      <c r="C696" t="s">
        <v>7748</v>
      </c>
      <c r="E696" s="3" t="s">
        <v>594</v>
      </c>
      <c r="F696" s="3" t="s">
        <v>40</v>
      </c>
      <c r="G696">
        <v>91105</v>
      </c>
      <c r="K696" t="str">
        <f t="shared" si="10"/>
        <v>INSERT INTO address(`id`, `restId`, `street1`,`street2`, `city`, `state`, `zip`, `country`) VALUES (699,'699', '93 East Green Street','', 'Pasadena', 'CA', '91105', '');</v>
      </c>
    </row>
    <row r="697" spans="1:11">
      <c r="A697" s="8">
        <v>700</v>
      </c>
      <c r="B697" s="8">
        <v>700</v>
      </c>
      <c r="C697" t="s">
        <v>7750</v>
      </c>
      <c r="E697" s="3" t="s">
        <v>7751</v>
      </c>
      <c r="F697" s="3" t="s">
        <v>40</v>
      </c>
      <c r="G697">
        <v>91810</v>
      </c>
      <c r="K697" t="str">
        <f t="shared" si="10"/>
        <v>INSERT INTO address(`id`, `restId`, `street1`,`street2`, `city`, `state`, `zip`, `country`) VALUES (700,'700', '410 East Main Street','', 'Alhambra', 'CA', '91810', '');</v>
      </c>
    </row>
    <row r="698" spans="1:11">
      <c r="A698" s="8">
        <v>701</v>
      </c>
      <c r="B698" s="8">
        <v>701</v>
      </c>
      <c r="C698" t="s">
        <v>7754</v>
      </c>
      <c r="E698" s="3" t="s">
        <v>594</v>
      </c>
      <c r="F698" s="3" t="s">
        <v>40</v>
      </c>
      <c r="G698">
        <v>91030</v>
      </c>
      <c r="K698" t="str">
        <f t="shared" si="10"/>
        <v>INSERT INTO address(`id`, `restId`, `street1`,`street2`, `city`, `state`, `zip`, `country`) VALUES (701,'701', '711 Fair Oaks Avenue','', 'Pasadena', 'CA', '91030', '');</v>
      </c>
    </row>
    <row r="699" spans="1:11">
      <c r="A699" s="8">
        <v>702</v>
      </c>
      <c r="B699" s="8">
        <v>702</v>
      </c>
      <c r="C699" t="s">
        <v>7761</v>
      </c>
      <c r="E699" s="3" t="s">
        <v>7762</v>
      </c>
      <c r="F699" s="3" t="s">
        <v>40</v>
      </c>
      <c r="G699">
        <v>91030</v>
      </c>
      <c r="K699" t="str">
        <f t="shared" si="10"/>
        <v>INSERT INTO address(`id`, `restId`, `street1`,`street2`, `city`, `state`, `zip`, `country`) VALUES (702,'702', '818 S. Fair Oaks Ave.','', 'South Pasadena', 'CA', '91030', '');</v>
      </c>
    </row>
    <row r="700" spans="1:11">
      <c r="A700" s="8">
        <v>703</v>
      </c>
      <c r="B700" s="8">
        <v>703</v>
      </c>
      <c r="C700" s="3" t="s">
        <v>7771</v>
      </c>
      <c r="E700" s="3" t="s">
        <v>7762</v>
      </c>
      <c r="F700" s="3" t="s">
        <v>40</v>
      </c>
      <c r="G700">
        <v>91030</v>
      </c>
      <c r="K700" t="str">
        <f t="shared" si="10"/>
        <v>INSERT INTO address(`id`, `restId`, `street1`,`street2`, `city`, `state`, `zip`, `country`) VALUES (703,'703', '1505 Mission Street','', 'South Pasadena', 'CA', '91030', '');</v>
      </c>
    </row>
    <row r="701" spans="1:11">
      <c r="A701" s="8">
        <v>704</v>
      </c>
      <c r="B701" s="8">
        <v>704</v>
      </c>
      <c r="C701" s="3" t="s">
        <v>7781</v>
      </c>
      <c r="E701" s="3" t="s">
        <v>7762</v>
      </c>
      <c r="F701" s="3" t="s">
        <v>40</v>
      </c>
      <c r="G701">
        <v>91030</v>
      </c>
      <c r="K701" t="str">
        <f t="shared" si="10"/>
        <v>INSERT INTO address(`id`, `restId`, `street1`,`street2`, `city`, `state`, `zip`, `country`) VALUES (704,'704', '1423 Mission Street','', 'South Pasadena', 'CA', '91030', '');</v>
      </c>
    </row>
    <row r="702" spans="1:11">
      <c r="A702" s="8">
        <v>705</v>
      </c>
      <c r="B702" s="8">
        <v>705</v>
      </c>
      <c r="C702" s="3" t="s">
        <v>7790</v>
      </c>
      <c r="E702" s="3" t="s">
        <v>7762</v>
      </c>
      <c r="F702" s="3" t="s">
        <v>40</v>
      </c>
      <c r="G702">
        <v>91030</v>
      </c>
      <c r="K702" t="str">
        <f t="shared" si="10"/>
        <v>INSERT INTO address(`id`, `restId`, `street1`,`street2`, `city`, `state`, `zip`, `country`) VALUES (705,'705', '1000 Fremont Avenue','', 'South Pasadena', 'CA', '91030', '');</v>
      </c>
    </row>
    <row r="703" spans="1:11">
      <c r="A703" s="8">
        <v>706</v>
      </c>
      <c r="B703" s="8">
        <v>706</v>
      </c>
      <c r="C703" s="3" t="s">
        <v>7800</v>
      </c>
      <c r="E703" s="3" t="s">
        <v>7762</v>
      </c>
      <c r="F703" s="3" t="s">
        <v>40</v>
      </c>
      <c r="G703">
        <v>91030</v>
      </c>
      <c r="K703" t="str">
        <f t="shared" si="10"/>
        <v>INSERT INTO address(`id`, `restId`, `street1`,`street2`, `city`, `state`, `zip`, `country`) VALUES (706,'706', '1040 mission street, suite 102','', 'South Pasadena', 'CA', '91030', '');</v>
      </c>
    </row>
    <row r="704" spans="1:11">
      <c r="A704" s="8">
        <v>707</v>
      </c>
      <c r="B704" s="8">
        <v>707</v>
      </c>
      <c r="C704" t="s">
        <v>7809</v>
      </c>
      <c r="E704" s="3" t="s">
        <v>7762</v>
      </c>
      <c r="F704" s="3" t="s">
        <v>40</v>
      </c>
      <c r="G704">
        <v>91030</v>
      </c>
      <c r="K704" t="str">
        <f t="shared" si="10"/>
        <v>INSERT INTO address(`id`, `restId`, `street1`,`street2`, `city`, `state`, `zip`, `country`) VALUES (707,'707', '1005 Mission Street, Unit A','', 'South Pasadena', 'CA', '91030', '');</v>
      </c>
    </row>
    <row r="705" spans="1:11">
      <c r="A705" s="8">
        <v>708</v>
      </c>
      <c r="B705" s="8">
        <v>708</v>
      </c>
      <c r="C705" s="3" t="s">
        <v>7818</v>
      </c>
      <c r="E705" s="3" t="s">
        <v>7762</v>
      </c>
      <c r="F705" s="3" t="s">
        <v>40</v>
      </c>
      <c r="G705">
        <v>91030</v>
      </c>
      <c r="K705" t="str">
        <f t="shared" si="10"/>
        <v>INSERT INTO address(`id`, `restId`, `street1`,`street2`, `city`, `state`, `zip`, `country`) VALUES (708,'708', '1009 El Centro Street','', 'South Pasadena', 'CA', '91030', '');</v>
      </c>
    </row>
    <row r="706" spans="1:11">
      <c r="A706" s="8">
        <v>709</v>
      </c>
      <c r="B706" s="8">
        <v>709</v>
      </c>
      <c r="C706" s="3" t="s">
        <v>7828</v>
      </c>
      <c r="E706" s="3" t="s">
        <v>84</v>
      </c>
      <c r="F706" s="3" t="s">
        <v>40</v>
      </c>
      <c r="G706">
        <v>90066</v>
      </c>
      <c r="K706" t="str">
        <f t="shared" ref="K706:K742" si="11">"INSERT INTO address(`id`, `restId`, `street1`,`street2`, `city`, `state`, `zip`, `country`) VALUES ("&amp; A706 &amp; ","&amp; CONCATENATE("'",B706,"'") &amp;", "&amp; CONCATENATE("'",C706,"'") &amp; ","&amp;CONCATENATE("'", D706,"'") &amp; ", " &amp; CONCATENATE("'",E706,"'") &amp; ", " &amp; CONCATENATE("'",F706,"'") &amp; ", " &amp; CONCATENATE("'",G706,"'") &amp; ", " &amp; CONCATENATE("'",H706,"'") &amp; ");"</f>
        <v>INSERT INTO address(`id`, `restId`, `street1`,`street2`, `city`, `state`, `zip`, `country`) VALUES (709,'709', '12835 Washington Blvd.','', 'Los Angeles', 'CA', '90066', '');</v>
      </c>
    </row>
    <row r="707" spans="1:11">
      <c r="A707" s="8">
        <v>710</v>
      </c>
      <c r="B707" s="8">
        <v>710</v>
      </c>
      <c r="C707" t="s">
        <v>7836</v>
      </c>
      <c r="E707" s="3" t="s">
        <v>197</v>
      </c>
      <c r="F707" s="3" t="s">
        <v>40</v>
      </c>
      <c r="G707">
        <v>90401</v>
      </c>
      <c r="K707" t="str">
        <f t="shared" si="11"/>
        <v>INSERT INTO address(`id`, `restId`, `street1`,`street2`, `city`, `state`, `zip`, `country`) VALUES (710,'710', '311 Arizona Avenue','', 'Santa Monica', 'CA', '90401', '');</v>
      </c>
    </row>
    <row r="708" spans="1:11">
      <c r="A708" s="8">
        <v>711</v>
      </c>
      <c r="B708" s="8">
        <v>711</v>
      </c>
      <c r="C708" t="s">
        <v>7840</v>
      </c>
      <c r="E708" s="3" t="s">
        <v>571</v>
      </c>
      <c r="F708" s="3" t="s">
        <v>40</v>
      </c>
      <c r="G708">
        <v>90291</v>
      </c>
      <c r="K708" t="str">
        <f t="shared" si="11"/>
        <v>INSERT INTO address(`id`, `restId`, `street1`,`street2`, `city`, `state`, `zip`, `country`) VALUES (711,'711', '1121 Abbot Kinney','', 'Venice', 'CA', '90291', '');</v>
      </c>
    </row>
    <row r="709" spans="1:11">
      <c r="A709" s="8">
        <v>712</v>
      </c>
      <c r="B709" s="8">
        <v>712</v>
      </c>
      <c r="C709" t="s">
        <v>7850</v>
      </c>
      <c r="E709" s="3" t="s">
        <v>385</v>
      </c>
      <c r="F709" s="3" t="s">
        <v>386</v>
      </c>
      <c r="G709">
        <v>10012</v>
      </c>
      <c r="K709" t="str">
        <f t="shared" si="11"/>
        <v>INSERT INTO address(`id`, `restId`, `street1`,`street2`, `city`, `state`, `zip`, `country`) VALUES (712,'712', '17 Prince Street','', 'New York', 'NY', '10012', '');</v>
      </c>
    </row>
    <row r="710" spans="1:11">
      <c r="A710" s="8">
        <v>713</v>
      </c>
      <c r="B710" s="8">
        <v>713</v>
      </c>
      <c r="C710" t="s">
        <v>7850</v>
      </c>
      <c r="E710" s="3" t="s">
        <v>385</v>
      </c>
      <c r="F710" s="3" t="s">
        <v>386</v>
      </c>
      <c r="G710">
        <v>10012</v>
      </c>
      <c r="K710" t="str">
        <f t="shared" si="11"/>
        <v>INSERT INTO address(`id`, `restId`, `street1`,`street2`, `city`, `state`, `zip`, `country`) VALUES (713,'713', '17 Prince Street','', 'New York', 'NY', '10012', '');</v>
      </c>
    </row>
    <row r="711" spans="1:11">
      <c r="A711" s="8">
        <v>714</v>
      </c>
      <c r="B711" s="8">
        <v>714</v>
      </c>
      <c r="C711" t="s">
        <v>7863</v>
      </c>
      <c r="E711" s="3" t="s">
        <v>2619</v>
      </c>
      <c r="F711" s="3" t="s">
        <v>386</v>
      </c>
      <c r="G711">
        <v>11217</v>
      </c>
      <c r="K711" t="str">
        <f t="shared" si="11"/>
        <v>INSERT INTO address(`id`, `restId`, `street1`,`street2`, `city`, `state`, `zip`, `country`) VALUES (714,'714', '757 Fulton Street','', 'Brooklyn', 'NY', '11217', '');</v>
      </c>
    </row>
    <row r="712" spans="1:11">
      <c r="A712" s="8">
        <v>715</v>
      </c>
      <c r="B712" s="8">
        <v>715</v>
      </c>
      <c r="C712" t="s">
        <v>7874</v>
      </c>
      <c r="E712" s="3" t="s">
        <v>7872</v>
      </c>
      <c r="F712" s="3" t="s">
        <v>40</v>
      </c>
      <c r="G712">
        <v>92821</v>
      </c>
      <c r="K712" t="str">
        <f t="shared" si="11"/>
        <v>INSERT INTO address(`id`, `restId`, `street1`,`street2`, `city`, `state`, `zip`, `country`) VALUES (715,'715', '975 E. Birch St.','', 'Brea', 'CA', '92821', '');</v>
      </c>
    </row>
    <row r="713" spans="1:11">
      <c r="A713" s="8">
        <v>716</v>
      </c>
      <c r="B713" s="8">
        <v>716</v>
      </c>
      <c r="C713" t="s">
        <v>7883</v>
      </c>
      <c r="E713" s="3" t="s">
        <v>3494</v>
      </c>
      <c r="F713" s="3" t="s">
        <v>40</v>
      </c>
      <c r="G713">
        <v>91502</v>
      </c>
      <c r="K713" t="str">
        <f t="shared" si="11"/>
        <v>INSERT INTO address(`id`, `restId`, `street1`,`street2`, `city`, `state`, `zip`, `country`) VALUES (716,'716', '201 N. San Fernando Blvd.','', 'Burbank', 'CA', '91502', '');</v>
      </c>
    </row>
    <row r="714" spans="1:11">
      <c r="A714" s="8">
        <v>717</v>
      </c>
      <c r="B714" s="8">
        <v>717</v>
      </c>
      <c r="C714" t="s">
        <v>7888</v>
      </c>
      <c r="E714" s="3" t="s">
        <v>7887</v>
      </c>
      <c r="F714" s="3" t="s">
        <v>40</v>
      </c>
      <c r="G714">
        <v>90703</v>
      </c>
      <c r="K714" t="str">
        <f t="shared" si="11"/>
        <v>INSERT INTO address(`id`, `restId`, `street1`,`street2`, `city`, `state`, `zip`, `country`) VALUES (717,'717', '11431 South St.','', 'Cerritos', 'CA', '90703', '');</v>
      </c>
    </row>
    <row r="715" spans="1:11">
      <c r="A715" s="8">
        <v>718</v>
      </c>
      <c r="B715" s="8">
        <v>718</v>
      </c>
      <c r="C715" t="s">
        <v>7892</v>
      </c>
      <c r="E715" s="3" t="s">
        <v>181</v>
      </c>
      <c r="F715" s="3" t="s">
        <v>40</v>
      </c>
      <c r="G715">
        <v>90028</v>
      </c>
      <c r="K715" t="str">
        <f t="shared" si="11"/>
        <v>INSERT INTO address(`id`, `restId`, `street1`,`street2`, `city`, `state`, `zip`, `country`) VALUES (718,'718', '1545 N. Vine St.','', 'Hollywood', 'CA', '90028', '');</v>
      </c>
    </row>
    <row r="716" spans="1:11">
      <c r="A716" s="8">
        <v>719</v>
      </c>
      <c r="B716" s="8">
        <v>719</v>
      </c>
      <c r="C716" t="s">
        <v>7897</v>
      </c>
      <c r="E716" s="3" t="s">
        <v>84</v>
      </c>
      <c r="F716" s="3" t="s">
        <v>40</v>
      </c>
      <c r="G716">
        <v>90045</v>
      </c>
      <c r="K716" t="str">
        <f t="shared" si="11"/>
        <v>INSERT INTO address(`id`, `restId`, `street1`,`street2`, `city`, `state`, `zip`, `country`) VALUES (719,'719', '6081 Center Dr.','', 'Los Angeles', 'CA', '90045', '');</v>
      </c>
    </row>
    <row r="717" spans="1:11">
      <c r="A717" s="8">
        <v>720</v>
      </c>
      <c r="B717" s="8">
        <v>720</v>
      </c>
      <c r="C717" t="s">
        <v>7901</v>
      </c>
      <c r="E717" s="3" t="s">
        <v>37</v>
      </c>
      <c r="F717" s="3" t="s">
        <v>40</v>
      </c>
      <c r="G717">
        <v>92647</v>
      </c>
      <c r="K717" t="str">
        <f t="shared" si="11"/>
        <v>INSERT INTO address(`id`, `restId`, `street1`,`street2`, `city`, `state`, `zip`, `country`) VALUES (720,'720', '7801 Edinger Ave.','', 'Huntington Beach', 'CA', '92647', '');</v>
      </c>
    </row>
    <row r="718" spans="1:11">
      <c r="A718" s="8">
        <v>721</v>
      </c>
      <c r="B718" s="8">
        <v>721</v>
      </c>
      <c r="C718" t="s">
        <v>7906</v>
      </c>
      <c r="E718" s="3" t="s">
        <v>1324</v>
      </c>
      <c r="F718" s="3" t="s">
        <v>40</v>
      </c>
      <c r="G718">
        <v>92618</v>
      </c>
      <c r="K718" t="str">
        <f t="shared" si="11"/>
        <v>INSERT INTO address(`id`, `restId`, `street1`,`street2`, `city`, `state`, `zip`, `country`) VALUES (721,'721', '31 Fortune Drive','', 'Irvine', 'CA', '92618', '');</v>
      </c>
    </row>
    <row r="719" spans="1:11">
      <c r="A719" s="8">
        <v>722</v>
      </c>
      <c r="B719" s="8">
        <v>722</v>
      </c>
      <c r="C719" t="s">
        <v>7911</v>
      </c>
      <c r="E719" s="3" t="s">
        <v>594</v>
      </c>
      <c r="F719" s="3" t="s">
        <v>40</v>
      </c>
      <c r="G719">
        <v>91105</v>
      </c>
      <c r="K719" t="str">
        <f t="shared" si="11"/>
        <v>INSERT INTO address(`id`, `restId`, `street1`,`street2`, `city`, `state`, `zip`, `country`) VALUES (722,'722', '88 W. Colorado Blvd.','', 'Pasadena', 'CA', '91105', '');</v>
      </c>
    </row>
    <row r="720" spans="1:11">
      <c r="A720" s="8">
        <v>723</v>
      </c>
      <c r="B720" s="8">
        <v>723</v>
      </c>
      <c r="C720" t="s">
        <v>7916</v>
      </c>
      <c r="E720" s="3" t="s">
        <v>7915</v>
      </c>
      <c r="F720" s="3" t="s">
        <v>40</v>
      </c>
      <c r="G720">
        <v>93036</v>
      </c>
      <c r="K720" t="str">
        <f t="shared" si="11"/>
        <v>INSERT INTO address(`id`, `restId`, `street1`,`street2`, `city`, `state`, `zip`, `country`) VALUES (723,'723', '500 Collection Blvd.','', 'Oxnard', 'CA', '93036', '');</v>
      </c>
    </row>
    <row r="721" spans="1:11">
      <c r="A721" s="8">
        <v>724</v>
      </c>
      <c r="B721" s="8">
        <v>724</v>
      </c>
      <c r="C721" t="s">
        <v>7920</v>
      </c>
      <c r="E721" s="3" t="s">
        <v>594</v>
      </c>
      <c r="F721" s="3" t="s">
        <v>40</v>
      </c>
      <c r="G721">
        <v>91107</v>
      </c>
      <c r="K721" t="str">
        <f t="shared" si="11"/>
        <v>INSERT INTO address(`id`, `restId`, `street1`,`street2`, `city`, `state`, `zip`, `country`) VALUES (724,'724', '3539 E. Foothill Blvd.','', 'Pasadena', 'CA', '91107', '');</v>
      </c>
    </row>
    <row r="722" spans="1:11">
      <c r="A722" s="8">
        <v>725</v>
      </c>
      <c r="B722" s="8">
        <v>725</v>
      </c>
      <c r="C722" t="s">
        <v>7925</v>
      </c>
      <c r="E722" s="3" t="s">
        <v>7924</v>
      </c>
      <c r="F722" s="3" t="s">
        <v>40</v>
      </c>
      <c r="G722">
        <v>91739</v>
      </c>
      <c r="K722" t="str">
        <f t="shared" si="11"/>
        <v>INSERT INTO address(`id`, `restId`, `street1`,`street2`, `city`, `state`, `zip`, `country`) VALUES (725,'725', '12595 N. Mainstreet','', 'Rancho Cucamonga', 'CA', '91739', '');</v>
      </c>
    </row>
    <row r="723" spans="1:11">
      <c r="A723" s="8">
        <v>726</v>
      </c>
      <c r="B723" s="8">
        <v>726</v>
      </c>
      <c r="C723" t="s">
        <v>7929</v>
      </c>
      <c r="E723" s="3" t="s">
        <v>3322</v>
      </c>
      <c r="F723" s="3" t="s">
        <v>40</v>
      </c>
      <c r="G723">
        <v>91354</v>
      </c>
      <c r="K723" t="str">
        <f t="shared" si="11"/>
        <v>INSERT INTO address(`id`, `restId`, `street1`,`street2`, `city`, `state`, `zip`, `country`) VALUES (726,'726', '24045 Newhall Ranch Rd.','', 'Valencia', 'CA', '91354', '');</v>
      </c>
    </row>
    <row r="724" spans="1:11">
      <c r="A724" s="8">
        <v>727</v>
      </c>
      <c r="B724" s="8">
        <v>727</v>
      </c>
      <c r="C724" t="s">
        <v>7933</v>
      </c>
      <c r="E724" s="3" t="s">
        <v>3382</v>
      </c>
      <c r="F724" s="3" t="s">
        <v>40</v>
      </c>
      <c r="G724">
        <v>91364</v>
      </c>
      <c r="K724" t="str">
        <f t="shared" si="11"/>
        <v>INSERT INTO address(`id`, `restId`, `street1`,`street2`, `city`, `state`, `zip`, `country`) VALUES (727,'727', '20940 Ventura Blvd.','', 'Woodland Hills', 'CA', '91364', '');</v>
      </c>
    </row>
    <row r="725" spans="1:11">
      <c r="A725" s="8">
        <v>728</v>
      </c>
      <c r="B725" s="8">
        <v>728</v>
      </c>
      <c r="C725" t="s">
        <v>7937</v>
      </c>
      <c r="E725" s="3" t="s">
        <v>3503</v>
      </c>
      <c r="F725" s="3" t="s">
        <v>479</v>
      </c>
      <c r="G725">
        <v>85305</v>
      </c>
      <c r="K725" t="str">
        <f t="shared" si="11"/>
        <v>INSERT INTO address(`id`, `restId`, `street1`,`street2`, `city`, `state`, `zip`, `country`) VALUES (728,'728', '6770 N. Sunrise Blvd.','', 'Glendale', 'AZ', '85305', '');</v>
      </c>
    </row>
    <row r="726" spans="1:11">
      <c r="A726" s="8">
        <v>729</v>
      </c>
      <c r="B726" s="8">
        <v>729</v>
      </c>
      <c r="C726" t="s">
        <v>7942</v>
      </c>
      <c r="E726" s="3" t="s">
        <v>7941</v>
      </c>
      <c r="F726" s="3" t="s">
        <v>479</v>
      </c>
      <c r="G726">
        <v>85281</v>
      </c>
      <c r="K726" t="str">
        <f t="shared" si="11"/>
        <v>INSERT INTO address(`id`, `restId`, `street1`,`street2`, `city`, `state`, `zip`, `country`) VALUES (729,'729', '2000 E. Rio Salado Parkway','', 'Tempe', 'AZ', '85281', '');</v>
      </c>
    </row>
    <row r="727" spans="1:11">
      <c r="A727" s="8">
        <v>730</v>
      </c>
      <c r="B727" s="8">
        <v>730</v>
      </c>
      <c r="C727" t="s">
        <v>7946</v>
      </c>
      <c r="E727" s="3" t="s">
        <v>374</v>
      </c>
      <c r="F727" s="3" t="s">
        <v>376</v>
      </c>
      <c r="G727">
        <v>89119</v>
      </c>
      <c r="K727" t="str">
        <f t="shared" si="11"/>
        <v>INSERT INTO address(`id`, `restId`, `street1`,`street2`, `city`, `state`, `zip`, `country`) VALUES (730,'730', '6605 Las Vegas Blvd.','', 'Las Vegas', 'NV', '89119', '');</v>
      </c>
    </row>
    <row r="728" spans="1:11">
      <c r="A728" s="8">
        <v>731</v>
      </c>
      <c r="B728" s="8">
        <v>731</v>
      </c>
      <c r="C728" t="s">
        <v>7951</v>
      </c>
      <c r="E728" s="3" t="s">
        <v>374</v>
      </c>
      <c r="F728" s="3" t="s">
        <v>376</v>
      </c>
      <c r="G728">
        <v>89145</v>
      </c>
      <c r="K728" t="str">
        <f t="shared" si="11"/>
        <v>INSERT INTO address(`id`, `restId`, `street1`,`street2`, `city`, `state`, `zip`, `country`) VALUES (731,'731', '400 S. Rampart Blvd.','', 'Las Vegas', 'NV', '89145', '');</v>
      </c>
    </row>
    <row r="729" spans="1:11">
      <c r="A729" s="8">
        <v>732</v>
      </c>
      <c r="B729" s="8">
        <v>732</v>
      </c>
      <c r="C729" t="s">
        <v>7956</v>
      </c>
      <c r="E729" s="3" t="s">
        <v>184</v>
      </c>
      <c r="F729" s="3" t="s">
        <v>40</v>
      </c>
      <c r="G729">
        <v>90230</v>
      </c>
      <c r="K729" t="str">
        <f t="shared" si="11"/>
        <v>INSERT INTO address(`id`, `restId`, `street1`,`street2`, `city`, `state`, `zip`, `country`) VALUES (732,'732', '4114 Sepulveda Blvd','', 'Culver City', 'CA', '90230', '');</v>
      </c>
    </row>
    <row r="730" spans="1:11">
      <c r="A730" s="8">
        <v>733</v>
      </c>
      <c r="B730" s="8">
        <v>733</v>
      </c>
      <c r="C730" t="s">
        <v>7965</v>
      </c>
      <c r="E730" s="3" t="s">
        <v>1324</v>
      </c>
      <c r="F730" s="3" t="s">
        <v>40</v>
      </c>
      <c r="G730">
        <v>92612</v>
      </c>
      <c r="K730" t="str">
        <f t="shared" si="11"/>
        <v>INSERT INTO address(`id`, `restId`, `street1`,`street2`, `city`, `state`, `zip`, `country`) VALUES (733,'733', '4255 Campus Drive A120','', 'Irvine', 'CA', '92612', '');</v>
      </c>
    </row>
    <row r="731" spans="1:11">
      <c r="A731" s="8">
        <v>734</v>
      </c>
      <c r="B731" s="8">
        <v>734</v>
      </c>
      <c r="C731" t="s">
        <v>7969</v>
      </c>
      <c r="E731" t="s">
        <v>7970</v>
      </c>
      <c r="F731" s="3" t="s">
        <v>40</v>
      </c>
      <c r="G731">
        <v>91011</v>
      </c>
      <c r="K731" t="str">
        <f t="shared" si="11"/>
        <v>INSERT INTO address(`id`, `restId`, `street1`,`street2`, `city`, `state`, `zip`, `country`) VALUES (734,'734', '﻿990 Town Center Dr','', 'La Cañada Flintridge', 'CA', '91011', '');</v>
      </c>
    </row>
    <row r="732" spans="1:11">
      <c r="A732" s="8">
        <v>735</v>
      </c>
      <c r="B732" s="8">
        <v>735</v>
      </c>
      <c r="C732" t="s">
        <v>7973</v>
      </c>
      <c r="E732" t="s">
        <v>594</v>
      </c>
      <c r="F732" s="3" t="s">
        <v>40</v>
      </c>
      <c r="G732">
        <v>91101</v>
      </c>
      <c r="K732" t="str">
        <f t="shared" si="11"/>
        <v>INSERT INTO address(`id`, `restId`, `street1`,`street2`, `city`, `state`, `zip`, `country`) VALUES (735,'735', '667 East Colorado Blvd.','', 'Pasadena', 'CA', '91101', '');</v>
      </c>
    </row>
    <row r="733" spans="1:11">
      <c r="A733" s="8">
        <v>736</v>
      </c>
      <c r="B733" s="8">
        <v>736</v>
      </c>
      <c r="C733" t="s">
        <v>7976</v>
      </c>
      <c r="E733" t="s">
        <v>2454</v>
      </c>
      <c r="F733" s="3" t="s">
        <v>40</v>
      </c>
      <c r="G733">
        <v>90505</v>
      </c>
      <c r="K733" t="str">
        <f t="shared" si="11"/>
        <v>INSERT INTO address(`id`, `restId`, `street1`,`street2`, `city`, `state`, `zip`, `country`) VALUES (736,'736', '2625 Pacific Coast Hwy','', 'Torrance', 'CA', '90505', '');</v>
      </c>
    </row>
    <row r="734" spans="1:11">
      <c r="A734" s="8">
        <v>737</v>
      </c>
      <c r="B734" s="8">
        <v>737</v>
      </c>
      <c r="C734" t="s">
        <v>7978</v>
      </c>
      <c r="E734" t="s">
        <v>7214</v>
      </c>
      <c r="F734" s="3" t="s">
        <v>1509</v>
      </c>
      <c r="G734">
        <v>48067</v>
      </c>
      <c r="K734" t="str">
        <f t="shared" si="11"/>
        <v>INSERT INTO address(`id`, `restId`, `street1`,`street2`, `city`, `state`, `zip`, `country`) VALUES (737,'737', '112 S. Main Street','', 'Royal Oak', 'MI', '48067', '');</v>
      </c>
    </row>
    <row r="735" spans="1:11">
      <c r="A735" s="8">
        <v>738</v>
      </c>
      <c r="B735" s="8">
        <v>738</v>
      </c>
      <c r="C735" t="s">
        <v>7982</v>
      </c>
      <c r="E735" t="s">
        <v>7981</v>
      </c>
      <c r="F735" s="3" t="s">
        <v>1355</v>
      </c>
      <c r="G735">
        <v>53045</v>
      </c>
      <c r="K735" t="str">
        <f t="shared" si="11"/>
        <v>INSERT INTO address(`id`, `restId`, `street1`,`street2`, `city`, `state`, `zip`, `country`) VALUES (738,'738', '17530 W. Bluemound Rd.','', 'Brookfield', 'WI', '53045', '');</v>
      </c>
    </row>
    <row r="736" spans="1:11">
      <c r="A736" s="8">
        <v>739</v>
      </c>
      <c r="B736" s="8">
        <v>739</v>
      </c>
      <c r="C736" t="s">
        <v>7986</v>
      </c>
      <c r="E736" t="s">
        <v>7985</v>
      </c>
      <c r="F736" s="3" t="s">
        <v>1848</v>
      </c>
      <c r="G736">
        <v>33480</v>
      </c>
      <c r="K736" t="str">
        <f t="shared" si="11"/>
        <v>INSERT INTO address(`id`, `restId`, `street1`,`street2`, `city`, `state`, `zip`, `country`) VALUES (739,'739', '340 Royal Poinciana Way, Suite 300','', 'Palm Beach', 'FL', '33480', '');</v>
      </c>
    </row>
    <row r="737" spans="1:11">
      <c r="A737" s="8">
        <v>740</v>
      </c>
      <c r="B737" s="8">
        <v>740</v>
      </c>
      <c r="C737" t="s">
        <v>7994</v>
      </c>
      <c r="E737" t="s">
        <v>52</v>
      </c>
      <c r="F737" s="3" t="s">
        <v>40</v>
      </c>
      <c r="G737">
        <v>90291</v>
      </c>
      <c r="K737" t="str">
        <f t="shared" si="11"/>
        <v>INSERT INTO address(`id`, `restId`, `street1`,`street2`, `city`, `state`, `zip`, `country`) VALUES (740,'740', '8905 Melrose Ave','', 'West Hollywood', 'CA', '90291', '');</v>
      </c>
    </row>
    <row r="738" spans="1:11">
      <c r="A738" s="8">
        <v>741</v>
      </c>
      <c r="B738" s="8">
        <v>741</v>
      </c>
      <c r="C738" s="3" t="s">
        <v>8000</v>
      </c>
      <c r="E738" s="3" t="s">
        <v>84</v>
      </c>
      <c r="F738" s="3" t="s">
        <v>40</v>
      </c>
      <c r="G738">
        <v>90004</v>
      </c>
      <c r="K738" t="str">
        <f t="shared" si="11"/>
        <v>INSERT INTO address(`id`, `restId`, `street1`,`street2`, `city`, `state`, `zip`, `country`) VALUES (741,'741', '639 Larchmont Boulevard','', 'Los Angeles', 'CA', '90004', '');</v>
      </c>
    </row>
    <row r="739" spans="1:11">
      <c r="A739" s="8">
        <v>742</v>
      </c>
      <c r="B739" s="8">
        <v>742</v>
      </c>
      <c r="C739" s="3" t="s">
        <v>8009</v>
      </c>
      <c r="E739" s="3" t="s">
        <v>8010</v>
      </c>
      <c r="F739" s="3" t="s">
        <v>2188</v>
      </c>
      <c r="G739" s="3">
        <v>64108</v>
      </c>
      <c r="K739" t="str">
        <f t="shared" si="11"/>
        <v>INSERT INTO address(`id`, `restId`, `street1`,`street2`, `city`, `state`, `zip`, `country`) VALUES (742,'742', '333 Southwest Blvd','', 'Kansas City ', 'MO', '64108', '');</v>
      </c>
    </row>
    <row r="740" spans="1:11">
      <c r="A740" s="8">
        <v>743</v>
      </c>
      <c r="B740" s="8">
        <v>743</v>
      </c>
      <c r="C740" s="3" t="s">
        <v>8017</v>
      </c>
      <c r="E740" s="3" t="s">
        <v>571</v>
      </c>
      <c r="F740" s="3" t="s">
        <v>40</v>
      </c>
      <c r="G740" s="3">
        <v>90291</v>
      </c>
      <c r="K740" t="str">
        <f t="shared" si="11"/>
        <v>INSERT INTO address(`id`, `restId`, `street1`,`street2`, `city`, `state`, `zip`, `country`) VALUES (743,'743', '512 Rose Ave','', 'Venice', 'CA', '90291', '');</v>
      </c>
    </row>
    <row r="741" spans="1:11">
      <c r="A741" s="8">
        <v>744</v>
      </c>
      <c r="B741" s="8">
        <v>744</v>
      </c>
      <c r="C741" s="3" t="s">
        <v>8023</v>
      </c>
      <c r="E741" s="3" t="s">
        <v>8022</v>
      </c>
      <c r="F741" s="3" t="s">
        <v>40</v>
      </c>
      <c r="G741" s="3">
        <v>95060</v>
      </c>
      <c r="K741" t="str">
        <f t="shared" si="11"/>
        <v>INSERT INTO address(`id`, `restId`, `street1`,`street2`, `city`, `state`, `zip`, `country`) VALUES (744,'744', '103 Lincoln St','', 'Santa Cruz', 'CA', '95060', '');</v>
      </c>
    </row>
    <row r="742" spans="1:11">
      <c r="A742" s="8">
        <v>745</v>
      </c>
      <c r="B742" s="8">
        <v>745</v>
      </c>
      <c r="C742" s="3" t="s">
        <v>8029</v>
      </c>
      <c r="E742" s="3" t="s">
        <v>8028</v>
      </c>
      <c r="F742" s="3" t="s">
        <v>40</v>
      </c>
      <c r="G742" s="3">
        <v>94709</v>
      </c>
      <c r="K742" t="str">
        <f t="shared" si="11"/>
        <v>INSERT INTO address(`id`, `restId`, `street1`,`street2`, `city`, `state`, `zip`, `country`) VALUES (745,'745', '1730 Shattuck Ave','', 'Berkeley', 'CA', '94709',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2"/>
  <sheetViews>
    <sheetView workbookViewId="0">
      <pane xSplit="1" ySplit="1" topLeftCell="L457" activePane="bottomRight" state="frozen"/>
      <selection pane="topRight" activeCell="B1" sqref="B1"/>
      <selection pane="bottomLeft" activeCell="A2" sqref="A2"/>
      <selection pane="bottomRight" activeCell="P457" sqref="P456:P742"/>
    </sheetView>
  </sheetViews>
  <sheetFormatPr baseColWidth="10" defaultRowHeight="12" x14ac:dyDescent="0"/>
  <sheetData>
    <row r="1" spans="1:16">
      <c r="A1" t="s">
        <v>3615</v>
      </c>
      <c r="B1" t="s">
        <v>3624</v>
      </c>
      <c r="C1" t="s">
        <v>3625</v>
      </c>
      <c r="D1" t="s">
        <v>12</v>
      </c>
      <c r="E1" t="s">
        <v>3626</v>
      </c>
      <c r="F1" t="s">
        <v>3627</v>
      </c>
      <c r="G1" t="s">
        <v>3630</v>
      </c>
      <c r="H1" t="s">
        <v>3631</v>
      </c>
      <c r="I1" t="s">
        <v>3634</v>
      </c>
      <c r="J1" t="s">
        <v>3628</v>
      </c>
      <c r="K1" t="s">
        <v>3629</v>
      </c>
      <c r="L1" t="s">
        <v>3632</v>
      </c>
      <c r="M1" t="s">
        <v>3633</v>
      </c>
      <c r="N1" t="s">
        <v>3635</v>
      </c>
      <c r="O1" t="s">
        <v>3636</v>
      </c>
      <c r="P1" t="s">
        <v>4682</v>
      </c>
    </row>
    <row r="2" spans="1:16">
      <c r="A2">
        <v>1</v>
      </c>
      <c r="B2" t="s">
        <v>41</v>
      </c>
      <c r="C2" s="2" t="s">
        <v>4684</v>
      </c>
      <c r="D2" t="s">
        <v>5066</v>
      </c>
      <c r="F2" t="s">
        <v>5782</v>
      </c>
      <c r="G2" s="1">
        <v>1</v>
      </c>
      <c r="H2" s="1" t="s">
        <v>5782</v>
      </c>
      <c r="I2" s="1" t="s">
        <v>5782</v>
      </c>
      <c r="J2" s="1" t="s">
        <v>5782</v>
      </c>
      <c r="K2" s="1" t="s">
        <v>5782</v>
      </c>
      <c r="L2" s="1" t="s">
        <v>5782</v>
      </c>
      <c r="M2" s="1" t="s">
        <v>5782</v>
      </c>
      <c r="N2" s="3" t="s">
        <v>3993</v>
      </c>
      <c r="O2" t="s">
        <v>5663</v>
      </c>
      <c r="P2" t="str">
        <f>"INSERT INTO `details`(`restId`, `phone`, `website`, `menu`, `book`, `reservations`, `takeout`, `delivery`, `happyhour`, `glutenfree`, `vegan`, `local`, `organic`, `hintAuthor`, `hint`) VALUES (" &amp; A2 &amp; "," &amp; CONCATENATE("'",B2,"'") &amp; "," &amp; CONCATENATE("'",C2,"'") &amp; "," &amp; CONCATENATE("'",D2,"'") &amp; "," &amp; CONCATENATE("'",E2,"'") &amp; "," &amp; CONCATENATE("'",F2,"'") &amp; "," &amp; CONCATENATE("'",G2,"'") &amp; "," &amp; CONCATENATE("'",H2,"'") &amp; "," &amp; CONCATENATE("'",I2,"'") &amp; "," &amp; CONCATENATE("'",J2,"'") &amp; "," &amp; CONCATENATE("'",K2,"'") &amp; "," &amp; CONCATENATE("'",L2,"'") &amp; "," &amp; CONCATENATE("'",M2,"'") &amp; "," &amp; CONCATENATE("'",N2,"'") &amp; "," &amp; CONCATENATE("'",O2,"'") &amp; ");"</f>
        <v>INSERT INTO `details`(`restId`, `phone`, `website`, `menu`, `book`, `reservations`, `takeout`, `delivery`, `happyhour`, `glutenfree`, `vegan`, `local`, `organic`, `hintAuthor`, `hint`) VALUES (1,'(714) 374-4427','www.alohagrill.com/','www.alohagrill.com/aloha_grill_menu.html','','NULL','1','NULL','NULL','NULL','NULL','NULL','NULL','Veggie Girl','At Aloha Grill there are a few substantial entrees to choose from, but the Veggie Sandwich is a big favorite.');</v>
      </c>
    </row>
    <row r="3" spans="1:16">
      <c r="A3">
        <v>2</v>
      </c>
      <c r="B3" t="s">
        <v>53</v>
      </c>
      <c r="C3" s="2" t="s">
        <v>4685</v>
      </c>
      <c r="D3" t="s">
        <v>5067</v>
      </c>
      <c r="E3" t="s">
        <v>56</v>
      </c>
      <c r="F3">
        <v>1</v>
      </c>
      <c r="G3" s="1">
        <v>1</v>
      </c>
      <c r="H3" s="1">
        <v>1</v>
      </c>
      <c r="I3" s="1" t="s">
        <v>5782</v>
      </c>
      <c r="J3" s="1" t="s">
        <v>5782</v>
      </c>
      <c r="K3" s="1" t="s">
        <v>5782</v>
      </c>
      <c r="L3" s="1" t="s">
        <v>5782</v>
      </c>
      <c r="M3" s="1" t="s">
        <v>5782</v>
      </c>
      <c r="N3" s="3" t="s">
        <v>3993</v>
      </c>
      <c r="O3" t="s">
        <v>5664</v>
      </c>
      <c r="P3" t="str">
        <f t="shared" ref="P3:P66" si="0">"INSERT INTO `details`(`restId`, `phone`, `website`, `menu`, `book`, `reservations`, `glutenfree`, `vegan`, `takeout`, `delivery`, `local`, `organic`, `happyhour`, `hintAuthor`, `hint`) VALUES (" &amp; A3 &amp; "," &amp; CONCATENATE("'",B3,"'") &amp; "," &amp; CONCATENATE("'",C3,"'") &amp; "," &amp; CONCATENATE("'",D3,"'") &amp; "," &amp; CONCATENATE("'",E3,"'") &amp; "," &amp; CONCATENATE("'",F3,"'") &amp; "," &amp; CONCATENATE("'",J3,"'") &amp; "," &amp; CONCATENATE("'",K3,"'") &amp; "," &amp; CONCATENATE("'",G3,"'") &amp; "," &amp; CONCATENATE("'",H3,"'") &amp; "," &amp; CONCATENATE("'",L3,"'") &amp; "," &amp; CONCATENATE("'",M3,"'") &amp; "," &amp; CONCATENATE("'",I3,"'") &amp; "," &amp; CONCATENATE("'",N3,"'") &amp; "," &amp; CONCATENATE("'",O3,"'") &amp; ");"</f>
        <v>INSERT INTO `details`(`restId`, `phone`, `website`, `menu`, `book`, `reservations`, `glutenfree`, `vegan`, `takeout`, `delivery`, `local`, `organic`, `happyhour`, `hintAuthor`, `hint`) VALUES (2,'(323) 656-5050','www.vivolicafe.com/','www.vivolicafe.com/menu.html','http://www.opentable.com/vivoli-cafe-and-trattoria-reservations-los-angeles?rtype=ism&amp;restref=114382','1','NULL','NULL','1','1','NULL','NULL','NULL','Veggie Girl','Pizza, Pasta and even Risotto made with vegetable broth instead of chicken. Lots to choose from when you are at Vivoli Cafe &amp; Trattoria!');</v>
      </c>
    </row>
    <row r="4" spans="1:16">
      <c r="A4">
        <v>3</v>
      </c>
      <c r="B4" t="s">
        <v>65</v>
      </c>
      <c r="C4" s="2" t="s">
        <v>4686</v>
      </c>
      <c r="D4" t="s">
        <v>5068</v>
      </c>
      <c r="F4" t="s">
        <v>5782</v>
      </c>
      <c r="G4" s="1">
        <v>1</v>
      </c>
      <c r="H4" s="1" t="s">
        <v>5782</v>
      </c>
      <c r="I4" s="1" t="s">
        <v>5782</v>
      </c>
      <c r="J4" s="1">
        <v>1</v>
      </c>
      <c r="K4" s="1">
        <v>1</v>
      </c>
      <c r="L4" s="1" t="s">
        <v>5782</v>
      </c>
      <c r="M4" s="1" t="s">
        <v>5782</v>
      </c>
      <c r="N4" s="25" t="s">
        <v>3993</v>
      </c>
      <c r="O4" t="s">
        <v>5665</v>
      </c>
      <c r="P4" t="str">
        <f t="shared" si="0"/>
        <v>INSERT INTO `details`(`restId`, `phone`, `website`, `menu`, `book`, `reservations`, `glutenfree`, `vegan`, `takeout`, `delivery`, `local`, `organic`, `happyhour`, `hintAuthor`, `hint`) VALUES (3,'(949) 644-2400','www.truefoodkitchen.com/','www.foxrc.com/restaurants/true-food-kitchen/','','NULL','1','1','1','NULL','NULL','NULL','NULL','Veggie Girl','Here at True Food Kitchen ingredients are sourced locally and most are organic. Very large selection of vegetarian and vegan appetizers, entrees and even desserts! Nutritious without sacrificing flavor!');</v>
      </c>
    </row>
    <row r="5" spans="1:16">
      <c r="A5">
        <v>4</v>
      </c>
      <c r="B5" t="s">
        <v>75</v>
      </c>
      <c r="C5" s="2" t="s">
        <v>4687</v>
      </c>
      <c r="D5" t="s">
        <v>5069</v>
      </c>
      <c r="F5">
        <v>1</v>
      </c>
      <c r="G5" s="1">
        <v>1</v>
      </c>
      <c r="H5" s="1" t="s">
        <v>5782</v>
      </c>
      <c r="I5" s="1" t="s">
        <v>5782</v>
      </c>
      <c r="J5" s="1">
        <v>1</v>
      </c>
      <c r="K5" s="1">
        <v>1</v>
      </c>
      <c r="L5" s="1">
        <v>1</v>
      </c>
      <c r="M5" s="1" t="s">
        <v>5782</v>
      </c>
      <c r="N5" t="s">
        <v>3993</v>
      </c>
      <c r="O5" t="s">
        <v>5329</v>
      </c>
      <c r="P5" t="str">
        <f t="shared" si="0"/>
        <v>INSERT INTO `details`(`restId`, `phone`, `website`, `menu`, `book`, `reservations`, `glutenfree`, `vegan`, `takeout`, `delivery`, `local`, `organic`, `happyhour`, `hintAuthor`, `hint`) VALUES (4,'(323) 654-3993','hugosrestaurant.com/','hugosrestaurant.com/menu','','1','1','1','1','NULL','1','NULL','NULL','Veggie Girl','  Hugo''s restaurant has it all! Very Large selection of vegetarian options or substitutions available. You might just have too many choice here. Great breakfast/brunch spot.');</v>
      </c>
    </row>
    <row r="6" spans="1:16">
      <c r="A6">
        <v>5</v>
      </c>
      <c r="B6" t="s">
        <v>85</v>
      </c>
      <c r="C6" s="2" t="s">
        <v>4688</v>
      </c>
      <c r="D6" t="s">
        <v>5070</v>
      </c>
      <c r="F6">
        <v>1</v>
      </c>
      <c r="G6" s="1">
        <v>1</v>
      </c>
      <c r="H6" s="1">
        <v>1</v>
      </c>
      <c r="I6" s="1" t="s">
        <v>5782</v>
      </c>
      <c r="J6" s="1" t="s">
        <v>5782</v>
      </c>
      <c r="K6" s="1" t="s">
        <v>5782</v>
      </c>
      <c r="L6" s="1" t="s">
        <v>5782</v>
      </c>
      <c r="M6" s="1" t="s">
        <v>5782</v>
      </c>
      <c r="N6" s="3" t="s">
        <v>3993</v>
      </c>
      <c r="O6" t="s">
        <v>5666</v>
      </c>
      <c r="P6" t="str">
        <f t="shared" si="0"/>
        <v>INSERT INTO `details`(`restId`, `phone`, `website`, `menu`, `book`, `reservations`, `glutenfree`, `vegan`, `takeout`, `delivery`, `local`, `organic`, `happyhour`, `hintAuthor`, `hint`) VALUES (5,'(323) 938-9650','www.joombangkok.com/','www.joombangkok.com/menu1.html','','1','NULL','NULL','1','1','NULL','NULL','NULL','Veggie Girl','At Joom Bangkok Cafe you''ll find multiple vegetarian options as well as the choice to make other dishes vegetarian as well. Crispy Spring Rolls are a must. Don''t let the mini strip mall it''s in scare you away. (Personally, I think this is one of the best Thai places this side of town)');</v>
      </c>
    </row>
    <row r="7" spans="1:16">
      <c r="A7">
        <v>6</v>
      </c>
      <c r="B7" t="s">
        <v>94</v>
      </c>
      <c r="C7" s="2" t="s">
        <v>4689</v>
      </c>
      <c r="D7" s="2" t="s">
        <v>5071</v>
      </c>
      <c r="E7" s="2" t="s">
        <v>97</v>
      </c>
      <c r="F7">
        <v>1</v>
      </c>
      <c r="G7" s="1">
        <v>1</v>
      </c>
      <c r="H7" s="1" t="s">
        <v>5782</v>
      </c>
      <c r="I7" s="1">
        <v>1</v>
      </c>
      <c r="J7" s="1" t="s">
        <v>5782</v>
      </c>
      <c r="K7" s="1" t="s">
        <v>5782</v>
      </c>
      <c r="L7" s="1" t="s">
        <v>5782</v>
      </c>
      <c r="M7" s="1" t="s">
        <v>5782</v>
      </c>
      <c r="N7" t="s">
        <v>3993</v>
      </c>
      <c r="O7" t="s">
        <v>5667</v>
      </c>
      <c r="P7" t="str">
        <f t="shared" si="0"/>
        <v>INSERT INTO `details`(`restId`, `phone`, `website`, `menu`, `book`, `reservations`, `glutenfree`, `vegan`, `takeout`, `delivery`, `local`, `organic`, `happyhour`, `hintAuthor`, `hint`) VALUES (6,'(310) 652-2335','www.dominicksrestaurant.com/','www.dominicksrestaurant.com/index.php?option=com_restaurantmenumanagerpro&amp;task=menu_display&amp;mid=1&amp;Itemid=13','https://rez.opentable.com/reservation/start/5197?source=selfhost','1','NULL','NULL','1','NULL','NULL','NULL','1','Veggie Girl','At Dominick’s they have a delicious Panino or Gnocchi options.');</v>
      </c>
    </row>
    <row r="8" spans="1:16">
      <c r="A8">
        <v>7</v>
      </c>
      <c r="B8" t="s">
        <v>105</v>
      </c>
      <c r="C8" s="2" t="s">
        <v>4690</v>
      </c>
      <c r="D8" s="2" t="s">
        <v>5072</v>
      </c>
      <c r="E8" s="2"/>
      <c r="F8" t="s">
        <v>5782</v>
      </c>
      <c r="G8" s="1">
        <v>1</v>
      </c>
      <c r="H8" s="7">
        <v>1</v>
      </c>
      <c r="I8" s="7" t="s">
        <v>5782</v>
      </c>
      <c r="J8" s="1" t="s">
        <v>5782</v>
      </c>
      <c r="K8" s="1">
        <v>1</v>
      </c>
      <c r="L8" s="7" t="s">
        <v>5782</v>
      </c>
      <c r="M8" s="7" t="s">
        <v>5782</v>
      </c>
      <c r="N8" s="3" t="s">
        <v>3993</v>
      </c>
      <c r="O8" t="s">
        <v>5357</v>
      </c>
      <c r="P8" t="str">
        <f t="shared" si="0"/>
        <v>INSERT INTO `details`(`restId`, `phone`, `website`, `menu`, `book`, `reservations`, `glutenfree`, `vegan`, `takeout`, `delivery`, `local`, `organic`, `happyhour`, `hintAuthor`, `hint`) VALUES (7,'(323) 653-5858','swingersdiner.com/','swingersdiner.com/menu.php','','NULL','NULL','1','1','1','NULL','NULL','NULL','Veggie Girl','Multiple breakfast, lunch and dinner options are available at Swingers. Their servers are very menu/ingredient savvy. They also open early and stay open into the wee hours of the morning.');</v>
      </c>
    </row>
    <row r="9" spans="1:16">
      <c r="A9">
        <v>8</v>
      </c>
      <c r="B9" t="s">
        <v>115</v>
      </c>
      <c r="C9" s="2" t="s">
        <v>4691</v>
      </c>
      <c r="D9" s="2" t="s">
        <v>4691</v>
      </c>
      <c r="E9" s="2" t="s">
        <v>117</v>
      </c>
      <c r="F9">
        <v>1</v>
      </c>
      <c r="G9" s="1">
        <v>1</v>
      </c>
      <c r="H9" s="1" t="s">
        <v>5782</v>
      </c>
      <c r="I9" s="1">
        <v>1</v>
      </c>
      <c r="J9" s="1" t="s">
        <v>5782</v>
      </c>
      <c r="K9" s="1" t="s">
        <v>5782</v>
      </c>
      <c r="L9" s="1" t="s">
        <v>5782</v>
      </c>
      <c r="M9" s="1" t="s">
        <v>5782</v>
      </c>
      <c r="N9" s="6" t="s">
        <v>3993</v>
      </c>
      <c r="O9" t="s">
        <v>5668</v>
      </c>
      <c r="P9" t="str">
        <f t="shared" si="0"/>
        <v>INSERT INTO `details`(`restId`, `phone`, `website`, `menu`, `book`, `reservations`, `glutenfree`, `vegan`, `takeout`, `delivery`, `local`, `organic`, `happyhour`, `hintAuthor`, `hint`) VALUES (8,'(323) 782-1104','www.commecarestaurant.com/los-angeles/','www.commecarestaurant.com/los-angeles/','https://rez.opentable.com/reservation/start/6858?source=selfhost','1','NULL','NULL','1','NULL','NULL','NULL','1','Veggie Girl','At Comme Ca there''s only 1 real dinner option (couple more at lunch) but the drinks and ambiance here make it worth the trip. There are a couple of mix and match items between the salads and sides as well.');</v>
      </c>
    </row>
    <row r="10" spans="1:16">
      <c r="A10">
        <v>9</v>
      </c>
      <c r="B10" t="s">
        <v>125</v>
      </c>
      <c r="C10" s="2" t="s">
        <v>4692</v>
      </c>
      <c r="D10" s="2" t="s">
        <v>5073</v>
      </c>
      <c r="E10" s="2" t="s">
        <v>128</v>
      </c>
      <c r="F10">
        <v>1</v>
      </c>
      <c r="G10" s="1">
        <v>1</v>
      </c>
      <c r="H10" s="1" t="s">
        <v>5782</v>
      </c>
      <c r="I10" s="1">
        <v>1</v>
      </c>
      <c r="J10" s="1">
        <v>1</v>
      </c>
      <c r="K10" s="1" t="s">
        <v>5782</v>
      </c>
      <c r="L10" s="1" t="s">
        <v>5782</v>
      </c>
      <c r="M10" s="1" t="s">
        <v>5782</v>
      </c>
      <c r="N10" t="s">
        <v>3993</v>
      </c>
      <c r="O10" t="s">
        <v>5669</v>
      </c>
      <c r="P10" t="str">
        <f t="shared" si="0"/>
        <v>INSERT INTO `details`(`restId`, `phone`, `website`, `menu`, `book`, `reservations`, `glutenfree`, `vegan`, `takeout`, `delivery`, `local`, `organic`, `happyhour`, `hintAuthor`, `hint`) VALUES (9,'(323) 852-6888','www.ilovetaste.com/','ilovetaste.com/app/taste_melrose/menus','http://ilovetaste.com/app/taste_melrose/reserve','1','1','NULL','1','NULL','NULL','NULL','1','Veggie Girl','Although I normally do the appetizer/sharing type of dinner at Taste on Melrose (grilled artichokes for sure) they have a variety of pasta’s on the menu. The Gluten Free pasta was surprisingly yummy as well!');</v>
      </c>
    </row>
    <row r="11" spans="1:16">
      <c r="A11">
        <v>10</v>
      </c>
      <c r="B11" t="s">
        <v>136</v>
      </c>
      <c r="C11" s="2" t="s">
        <v>4693</v>
      </c>
      <c r="D11" s="2" t="s">
        <v>4693</v>
      </c>
      <c r="E11" s="2" t="s">
        <v>138</v>
      </c>
      <c r="F11">
        <v>1</v>
      </c>
      <c r="G11" s="1" t="s">
        <v>5782</v>
      </c>
      <c r="H11" s="1" t="s">
        <v>5782</v>
      </c>
      <c r="I11" s="1" t="s">
        <v>5782</v>
      </c>
      <c r="J11" s="1" t="s">
        <v>5782</v>
      </c>
      <c r="K11" s="1" t="s">
        <v>5782</v>
      </c>
      <c r="L11" s="1" t="s">
        <v>5782</v>
      </c>
      <c r="M11" s="1" t="s">
        <v>5782</v>
      </c>
      <c r="N11" s="3" t="s">
        <v>3993</v>
      </c>
      <c r="O11" t="s">
        <v>5670</v>
      </c>
      <c r="P11" t="str">
        <f t="shared" si="0"/>
        <v>INSERT INTO `details`(`restId`, `phone`, `website`, `menu`, `book`, `reservations`, `glutenfree`, `vegan`, `takeout`, `delivery`, `local`, `organic`, `happyhour`, `hintAuthor`, `hint`) VALUES (10,'(323) 656-4020','www.palihousewesthollywood.com/dining.asp','www.palihousewesthollywood.com/dining.asp','http://www.opentable.com/palihouse-courtyard-brasserie-reservations-west-hollywood?restref=87601','1','NULL','NULL','NULL','NULL','NULL','NULL','NULL','Veggie Girl','Typically have an upscale vegetarian dish or two on the menu or as a special. (Menu changes though and they are a pretty "new" meat heavy kinda place) Brunch on Sunday''s.');</v>
      </c>
    </row>
    <row r="12" spans="1:16">
      <c r="A12">
        <v>11</v>
      </c>
      <c r="B12" t="s">
        <v>145</v>
      </c>
      <c r="C12" s="2" t="s">
        <v>4694</v>
      </c>
      <c r="D12" s="2" t="s">
        <v>5074</v>
      </c>
      <c r="E12" s="2" t="s">
        <v>148</v>
      </c>
      <c r="F12">
        <v>1</v>
      </c>
      <c r="G12" s="1" t="s">
        <v>5782</v>
      </c>
      <c r="H12" s="1" t="s">
        <v>5782</v>
      </c>
      <c r="I12" s="1">
        <v>1</v>
      </c>
      <c r="J12" s="1" t="s">
        <v>5782</v>
      </c>
      <c r="K12" s="1" t="s">
        <v>5782</v>
      </c>
      <c r="L12" s="1" t="s">
        <v>5782</v>
      </c>
      <c r="M12" s="1" t="s">
        <v>5782</v>
      </c>
      <c r="N12" s="3" t="s">
        <v>3993</v>
      </c>
      <c r="O12" t="s">
        <v>5671</v>
      </c>
      <c r="P12" t="str">
        <f t="shared" si="0"/>
        <v>INSERT INTO `details`(`restId`, `phone`, `website`, `menu`, `book`, `reservations`, `glutenfree`, `vegan`, `takeout`, `delivery`, `local`, `organic`, `happyhour`, `hintAuthor`, `hint`) VALUES (11,'(310) 432-2000','www.cecconiswesthollywood.com/','www.cecconiswesthollywood.com/menus/','http://www.cecconiswesthollywood.com/reservations','1','NULL','NULL','NULL','NULL','NULL','NULL','1','Veggie Girl','Amazing Pasta''s and Pizza are what you''ll find at Cecconi''s plus some great sides and salads.');</v>
      </c>
    </row>
    <row r="13" spans="1:16">
      <c r="A13">
        <v>12</v>
      </c>
      <c r="B13" t="s">
        <v>157</v>
      </c>
      <c r="C13" s="2" t="s">
        <v>4695</v>
      </c>
      <c r="D13" s="2" t="s">
        <v>5075</v>
      </c>
      <c r="E13" s="2" t="s">
        <v>160</v>
      </c>
      <c r="F13">
        <v>1</v>
      </c>
      <c r="G13" s="1">
        <v>1</v>
      </c>
      <c r="H13" s="1" t="s">
        <v>5782</v>
      </c>
      <c r="I13" s="1">
        <v>1</v>
      </c>
      <c r="J13" s="1" t="s">
        <v>5782</v>
      </c>
      <c r="K13" s="1" t="s">
        <v>5782</v>
      </c>
      <c r="L13" s="1" t="s">
        <v>5782</v>
      </c>
      <c r="M13" s="1" t="s">
        <v>5782</v>
      </c>
      <c r="N13" s="3" t="s">
        <v>3993</v>
      </c>
      <c r="O13" t="s">
        <v>5672</v>
      </c>
      <c r="P13" t="str">
        <f t="shared" si="0"/>
        <v>INSERT INTO `details`(`restId`, `phone`, `website`, `menu`, `book`, `reservations`, `glutenfree`, `vegan`, `takeout`, `delivery`, `local`, `organic`, `happyhour`, `hintAuthor`, `hint`) VALUES (12,'(310) 577-0035','www.mercedesgrille.com/','www.mercedesgrille.com/mgdinner_update.htm','http://www.mercedesgrille.com/mgreservations.htm','1','NULL','NULL','1','NULL','NULL','NULL','1','Veggie Girl','At Mercede''s Grill you''ll find a small vegetarian section menu. The tofu stir fried rice is amazing and served with black beans and plantains.');</v>
      </c>
    </row>
    <row r="14" spans="1:16">
      <c r="A14">
        <v>13</v>
      </c>
      <c r="B14" t="s">
        <v>166</v>
      </c>
      <c r="C14" s="2" t="s">
        <v>4696</v>
      </c>
      <c r="D14" s="2" t="s">
        <v>5076</v>
      </c>
      <c r="E14" s="2" t="s">
        <v>169</v>
      </c>
      <c r="F14">
        <v>1</v>
      </c>
      <c r="G14" s="1" t="s">
        <v>5782</v>
      </c>
      <c r="H14" s="1" t="s">
        <v>5782</v>
      </c>
      <c r="I14" s="1" t="s">
        <v>5782</v>
      </c>
      <c r="J14" s="1" t="s">
        <v>5782</v>
      </c>
      <c r="K14" s="1" t="s">
        <v>5782</v>
      </c>
      <c r="L14" s="1" t="s">
        <v>5782</v>
      </c>
      <c r="M14" s="1" t="s">
        <v>5782</v>
      </c>
      <c r="N14" s="3" t="s">
        <v>3993</v>
      </c>
      <c r="O14" t="s">
        <v>5673</v>
      </c>
      <c r="P14" t="str">
        <f t="shared" si="0"/>
        <v>INSERT INTO `details`(`restId`, `phone`, `website`, `menu`, `book`, `reservations`, `glutenfree`, `vegan`, `takeout`, `delivery`, `local`, `organic`, `happyhour`, `hintAuthor`, `hint`) VALUES (13,'(323) 935-2977','www.hatfieldsrestaurant.com/','www.hatfieldsrestaurant.com/#/menus','http://www.opentable.com/hatfields-reservations-los-angeles','1','NULL','NULL','NULL','NULL','NULL','NULL','NULL','Veggie Girl','Hatfield''s has a wonderful Vegetarian Prix Fixe menu that changes every day. Very filling and nutritious. (This is one of the spots that started the idea for this site.)');</v>
      </c>
    </row>
    <row r="15" spans="1:16">
      <c r="A15">
        <v>14</v>
      </c>
      <c r="B15" t="s">
        <v>176</v>
      </c>
      <c r="C15" s="2" t="s">
        <v>4697</v>
      </c>
      <c r="D15" s="2" t="s">
        <v>4697</v>
      </c>
      <c r="E15" s="2"/>
      <c r="F15" t="s">
        <v>5782</v>
      </c>
      <c r="G15" s="1">
        <v>1</v>
      </c>
      <c r="H15" s="1" t="s">
        <v>5782</v>
      </c>
      <c r="I15" s="1" t="s">
        <v>5782</v>
      </c>
      <c r="J15" s="1" t="s">
        <v>5782</v>
      </c>
      <c r="K15" s="1" t="s">
        <v>5782</v>
      </c>
      <c r="L15" s="1">
        <v>1</v>
      </c>
      <c r="M15" s="1" t="s">
        <v>5782</v>
      </c>
      <c r="N15" s="3" t="s">
        <v>3993</v>
      </c>
      <c r="O15" t="s">
        <v>5674</v>
      </c>
      <c r="P15" t="str">
        <f t="shared" si="0"/>
        <v>INSERT INTO `details`(`restId`, `phone`, `website`, `menu`, `book`, `reservations`, `glutenfree`, `vegan`, `takeout`, `delivery`, `local`, `organic`, `happyhour`, `hintAuthor`, `hint`) VALUES (14,'310 358-1919','www.tendergreens.com/','www.tendergreens.com/','','NULL','NULL','NULL','1','NULL','1','NULL','NULL','Veggie Girl','Tender Greens has a simple menu with a couple of different sandwich and salad options. Best part, their food philosophy is all about eating local.');</v>
      </c>
    </row>
    <row r="16" spans="1:16">
      <c r="A16">
        <v>15</v>
      </c>
      <c r="B16" t="s">
        <v>183</v>
      </c>
      <c r="C16" s="2" t="s">
        <v>4697</v>
      </c>
      <c r="D16" s="2" t="s">
        <v>4697</v>
      </c>
      <c r="E16" s="2"/>
      <c r="F16" t="s">
        <v>5782</v>
      </c>
      <c r="G16" s="1">
        <v>1</v>
      </c>
      <c r="H16" s="1" t="s">
        <v>5782</v>
      </c>
      <c r="I16" s="1" t="s">
        <v>5782</v>
      </c>
      <c r="J16" s="1" t="s">
        <v>5782</v>
      </c>
      <c r="K16" s="1" t="s">
        <v>5782</v>
      </c>
      <c r="L16" s="1">
        <v>1</v>
      </c>
      <c r="M16" s="1" t="s">
        <v>5782</v>
      </c>
      <c r="N16" s="3" t="s">
        <v>3993</v>
      </c>
      <c r="O16" t="s">
        <v>5674</v>
      </c>
      <c r="P16" t="str">
        <f t="shared" si="0"/>
        <v>INSERT INTO `details`(`restId`, `phone`, `website`, `menu`, `book`, `reservations`, `glutenfree`, `vegan`, `takeout`, `delivery`, `local`, `organic`, `happyhour`, `hintAuthor`, `hint`) VALUES (15,'323 382-0380','www.tendergreens.com/','www.tendergreens.com/','','NULL','NULL','NULL','1','NULL','1','NULL','NULL','Veggie Girl','Tender Greens has a simple menu with a couple of different sandwich and salad options. Best part, their food philosophy is all about eating local.');</v>
      </c>
    </row>
    <row r="17" spans="1:16">
      <c r="A17">
        <v>16</v>
      </c>
      <c r="B17" t="s">
        <v>186</v>
      </c>
      <c r="C17" s="2" t="s">
        <v>4697</v>
      </c>
      <c r="D17" s="2" t="s">
        <v>4697</v>
      </c>
      <c r="E17" s="2"/>
      <c r="F17" t="s">
        <v>5782</v>
      </c>
      <c r="G17" s="1">
        <v>1</v>
      </c>
      <c r="H17" s="1" t="s">
        <v>5782</v>
      </c>
      <c r="I17" s="1" t="s">
        <v>5782</v>
      </c>
      <c r="J17" s="1" t="s">
        <v>5782</v>
      </c>
      <c r="K17" s="1" t="s">
        <v>5782</v>
      </c>
      <c r="L17" s="1">
        <v>1</v>
      </c>
      <c r="M17" s="1" t="s">
        <v>5782</v>
      </c>
      <c r="N17" s="3" t="s">
        <v>3993</v>
      </c>
      <c r="O17" t="s">
        <v>5674</v>
      </c>
      <c r="P17" t="str">
        <f t="shared" si="0"/>
        <v>INSERT INTO `details`(`restId`, `phone`, `website`, `menu`, `book`, `reservations`, `glutenfree`, `vegan`, `takeout`, `delivery`, `local`, `organic`, `happyhour`, `hintAuthor`, `hint`) VALUES (16,'310 842-8300','www.tendergreens.com/','www.tendergreens.com/','','NULL','NULL','NULL','1','NULL','1','NULL','NULL','Veggie Girl','Tender Greens has a simple menu with a couple of different sandwich and salad options. Best part, their food philosophy is all about eating local.');</v>
      </c>
    </row>
    <row r="18" spans="1:16">
      <c r="A18">
        <v>17</v>
      </c>
      <c r="B18" t="s">
        <v>189</v>
      </c>
      <c r="C18" s="2" t="s">
        <v>4698</v>
      </c>
      <c r="D18" s="2" t="s">
        <v>5077</v>
      </c>
      <c r="E18" s="2" t="s">
        <v>192</v>
      </c>
      <c r="F18">
        <v>1</v>
      </c>
      <c r="G18" s="1" t="s">
        <v>5782</v>
      </c>
      <c r="H18" s="1" t="s">
        <v>5782</v>
      </c>
      <c r="I18" s="1" t="s">
        <v>5782</v>
      </c>
      <c r="J18" s="1" t="s">
        <v>5782</v>
      </c>
      <c r="K18" s="1" t="s">
        <v>5782</v>
      </c>
      <c r="L18" s="1">
        <v>1</v>
      </c>
      <c r="M18" s="1">
        <v>1</v>
      </c>
      <c r="N18" s="3" t="s">
        <v>3993</v>
      </c>
      <c r="O18" t="s">
        <v>5675</v>
      </c>
      <c r="P18" t="str">
        <f t="shared" si="0"/>
        <v>INSERT INTO `details`(`restId`, `phone`, `website`, `menu`, `book`, `reservations`, `glutenfree`, `vegan`, `takeout`, `delivery`, `local`, `organic`, `happyhour`, `hintAuthor`, `hint`) VALUES (17,'(323) 951-1210','www.thelittledoor.com/','www.thelittledoor.com/tldmenu.html','http://www.opentable.com/the-little-door-reservations-los-angeles','1','NULL','NULL','NULL','NULL','1','1','NULL','Veggie Girl','They have a seven vegetable cous cous as well as a few other pics. The Little Door is also a supporter of local farmers. One of our favorite romantic restaurants.');</v>
      </c>
    </row>
    <row r="19" spans="1:16">
      <c r="A19">
        <v>18</v>
      </c>
      <c r="B19" t="s">
        <v>200</v>
      </c>
      <c r="C19" s="2" t="s">
        <v>4699</v>
      </c>
      <c r="D19" s="2" t="s">
        <v>4699</v>
      </c>
      <c r="E19" s="2" t="s">
        <v>202</v>
      </c>
      <c r="F19">
        <v>1</v>
      </c>
      <c r="G19" s="1" t="s">
        <v>5782</v>
      </c>
      <c r="H19" s="1" t="s">
        <v>5782</v>
      </c>
      <c r="I19" s="1">
        <v>1</v>
      </c>
      <c r="J19" s="1" t="s">
        <v>5782</v>
      </c>
      <c r="K19" s="1" t="s">
        <v>5782</v>
      </c>
      <c r="L19" s="1">
        <v>1</v>
      </c>
      <c r="M19" s="1">
        <v>1</v>
      </c>
      <c r="N19" s="6" t="s">
        <v>3993</v>
      </c>
      <c r="O19" t="s">
        <v>5676</v>
      </c>
      <c r="P19" t="str">
        <f t="shared" si="0"/>
        <v>INSERT INTO `details`(`restId`, `phone`, `website`, `menu`, `book`, `reservations`, `glutenfree`, `vegan`, `takeout`, `delivery`, `local`, `organic`, `happyhour`, `hintAuthor`, `hint`) VALUES (18,'(310) 319-3111','www.figsantamonica.com/','www.figsantamonica.com/','http://www.opentable.com/fig-santa-monica','1','NULL','NULL','NULL','NULL','1','1','1','Veggie Girl','Fig has some great veggie choices, lots of selections. In the entree section, both the risotto and curry are vegetarian. Try the quinoa starter, it''s amazing! The cheese selection and wine list is pretty great too. (*menu is subject to change)');</v>
      </c>
    </row>
    <row r="20" spans="1:16">
      <c r="A20">
        <v>19</v>
      </c>
      <c r="B20" t="s">
        <v>209</v>
      </c>
      <c r="C20" s="2" t="s">
        <v>4700</v>
      </c>
      <c r="D20" s="2" t="s">
        <v>5078</v>
      </c>
      <c r="E20" s="2"/>
      <c r="F20" t="s">
        <v>5782</v>
      </c>
      <c r="G20" s="1">
        <v>1</v>
      </c>
      <c r="H20" s="1" t="s">
        <v>5782</v>
      </c>
      <c r="I20" s="1" t="s">
        <v>5782</v>
      </c>
      <c r="J20" s="1" t="s">
        <v>5782</v>
      </c>
      <c r="K20" s="1" t="s">
        <v>5782</v>
      </c>
      <c r="L20" s="1">
        <v>1</v>
      </c>
      <c r="M20" s="1" t="s">
        <v>5782</v>
      </c>
      <c r="N20" s="3" t="s">
        <v>3993</v>
      </c>
      <c r="O20" t="s">
        <v>5677</v>
      </c>
      <c r="P20" t="str">
        <f t="shared" si="0"/>
        <v>INSERT INTO `details`(`restId`, `phone`, `website`, `menu`, `book`, `reservations`, `glutenfree`, `vegan`, `takeout`, `delivery`, `local`, `organic`, `happyhour`, `hintAuthor`, `hint`) VALUES (19,'(323) 782-8331','thegoldenstatecafe.com/','thegoldenstatecafe.com/menu.html','','NULL','NULL','NULL','1','NULL','1','NULL','NULL','Veggie Girl','The Golden state offers a simple but good menu with a couple of sandwich choices for you.');</v>
      </c>
    </row>
    <row r="21" spans="1:16">
      <c r="A21">
        <v>20</v>
      </c>
      <c r="B21" t="s">
        <v>217</v>
      </c>
      <c r="C21" s="2" t="s">
        <v>4701</v>
      </c>
      <c r="D21" s="2" t="s">
        <v>4701</v>
      </c>
      <c r="E21" s="2" t="s">
        <v>219</v>
      </c>
      <c r="F21">
        <v>1</v>
      </c>
      <c r="G21" s="1">
        <v>1</v>
      </c>
      <c r="H21" s="1" t="s">
        <v>5782</v>
      </c>
      <c r="I21" s="1" t="s">
        <v>5782</v>
      </c>
      <c r="J21" s="1" t="s">
        <v>5782</v>
      </c>
      <c r="K21" s="1" t="s">
        <v>5782</v>
      </c>
      <c r="L21" s="1" t="s">
        <v>5782</v>
      </c>
      <c r="M21" s="1" t="s">
        <v>5782</v>
      </c>
      <c r="N21" t="s">
        <v>3993</v>
      </c>
      <c r="O21" t="s">
        <v>5678</v>
      </c>
      <c r="P21" t="str">
        <f t="shared" si="0"/>
        <v>INSERT INTO `details`(`restId`, `phone`, `website`, `menu`, `book`, `reservations`, `glutenfree`, `vegan`, `takeout`, `delivery`, `local`, `organic`, `happyhour`, `hintAuthor`, `hint`) VALUES (20,'(323) 666-6116','www.cliffsedgecafe.com/','www.cliffsedgecafe.com/','https://rez.opentable.com/reservation/start/2511?source=selfhost','1','NULL','NULL','1','NULL','NULL','NULL','NULL','Veggie Girl','Cliff''s Edge has an entree of roasted vegetable cous cous and a pasta options plus some good veggie appetizer choices. Beautiful patio and a yummy cheese plate.');</v>
      </c>
    </row>
    <row r="22" spans="1:16">
      <c r="A22">
        <v>21</v>
      </c>
      <c r="B22" t="s">
        <v>226</v>
      </c>
      <c r="C22" s="2" t="s">
        <v>4702</v>
      </c>
      <c r="D22" s="2" t="s">
        <v>5079</v>
      </c>
      <c r="E22" s="2"/>
      <c r="F22" t="s">
        <v>5782</v>
      </c>
      <c r="G22" s="1">
        <v>1</v>
      </c>
      <c r="H22" s="1" t="s">
        <v>5782</v>
      </c>
      <c r="I22" s="1" t="s">
        <v>5782</v>
      </c>
      <c r="J22" s="1" t="s">
        <v>5782</v>
      </c>
      <c r="K22" s="1">
        <v>1</v>
      </c>
      <c r="L22" s="1" t="s">
        <v>5782</v>
      </c>
      <c r="M22" s="1" t="s">
        <v>5782</v>
      </c>
      <c r="N22" t="s">
        <v>3993</v>
      </c>
      <c r="O22" t="s">
        <v>5332</v>
      </c>
      <c r="P22" t="str">
        <f t="shared" si="0"/>
        <v>INSERT INTO `details`(`restId`, `phone`, `website`, `menu`, `book`, `reservations`, `glutenfree`, `vegan`, `takeout`, `delivery`, `local`, `organic`, `happyhour`, `hintAuthor`, `hint`) VALUES (21,'(323) 664-0404','milliescafe.net/','milliescafe.net/index2.html','','NULL','NULL','1','1','NULL','NULL','NULL','NULL','Veggie Girl','Millie''s Cafe offers plenty of breakfast and lunch options. Everything is fresh and made from scratch, the old fashioned way. The Elenore R. Special is my top pick for breakfast.');</v>
      </c>
    </row>
    <row r="23" spans="1:16">
      <c r="A23">
        <v>22</v>
      </c>
      <c r="C23" s="2" t="s">
        <v>4703</v>
      </c>
      <c r="D23" s="2" t="s">
        <v>5080</v>
      </c>
      <c r="E23" s="2"/>
      <c r="F23" t="s">
        <v>5782</v>
      </c>
      <c r="G23" s="1">
        <v>1</v>
      </c>
      <c r="H23" s="1" t="s">
        <v>5782</v>
      </c>
      <c r="I23" s="1" t="s">
        <v>5782</v>
      </c>
      <c r="J23" s="1" t="s">
        <v>5782</v>
      </c>
      <c r="K23" s="1" t="s">
        <v>5782</v>
      </c>
      <c r="L23" s="1" t="s">
        <v>5782</v>
      </c>
      <c r="M23" s="1" t="s">
        <v>5782</v>
      </c>
      <c r="N23" s="6" t="s">
        <v>3993</v>
      </c>
      <c r="O23" t="s">
        <v>5333</v>
      </c>
      <c r="P23" t="str">
        <f t="shared" si="0"/>
        <v>INSERT INTO `details`(`restId`, `phone`, `website`, `menu`, `book`, `reservations`, `glutenfree`, `vegan`, `takeout`, `delivery`, `local`, `organic`, `happyhour`, `hintAuthor`, `hint`) VALUES (22,'','www.jerseymikes.com/','www.jerseymikes.com/menu/','','NULL','NULL','NULL','1','NULL','NULL','NULL','NULL','Veggie Girl','There are a couple of sandwich options on the Jersey Mike''s Subs menu. I thought the veggie sub was great. My favorite part though (and why the rating is 3), was that they asked if I was a vegetarian when I ordered. When I said yes, they asked if I could wait a second while they wiped down the deli slicer and all the workers on the line changed their gloves and wiped down there boards. Now that is veggie friendly!!');</v>
      </c>
    </row>
    <row r="24" spans="1:16">
      <c r="A24">
        <v>23</v>
      </c>
      <c r="B24" t="s">
        <v>243</v>
      </c>
      <c r="C24" s="2" t="s">
        <v>4704</v>
      </c>
      <c r="D24" s="2" t="s">
        <v>4704</v>
      </c>
      <c r="E24" s="2"/>
      <c r="F24">
        <v>1</v>
      </c>
      <c r="G24" s="1">
        <v>1</v>
      </c>
      <c r="H24" s="1" t="s">
        <v>5782</v>
      </c>
      <c r="I24" s="1" t="s">
        <v>5782</v>
      </c>
      <c r="J24" s="1" t="s">
        <v>5782</v>
      </c>
      <c r="K24" s="1" t="s">
        <v>5782</v>
      </c>
      <c r="L24" s="1" t="s">
        <v>5782</v>
      </c>
      <c r="M24" s="1" t="s">
        <v>5782</v>
      </c>
      <c r="N24" s="3" t="s">
        <v>3993</v>
      </c>
      <c r="O24" t="s">
        <v>5334</v>
      </c>
      <c r="P24" t="str">
        <f t="shared" si="0"/>
        <v>INSERT INTO `details`(`restId`, `phone`, `website`, `menu`, `book`, `reservations`, `glutenfree`, `vegan`, `takeout`, `delivery`, `local`, `organic`, `happyhour`, `hintAuthor`, `hint`) VALUES (23,'(310) 317-0300','www.cafehabana.com/malibu','www.cafehabana.com/malibu','','1','NULL','NULL','1','NULL','NULL','NULL','NULL','Veggie Girl','Cafe Habana offers a delicious Veggie sandwich that went will with all the chips and salsa I ate.');</v>
      </c>
    </row>
    <row r="25" spans="1:16">
      <c r="A25">
        <v>24</v>
      </c>
      <c r="B25" s="3" t="s">
        <v>251</v>
      </c>
      <c r="C25" s="2" t="s">
        <v>4705</v>
      </c>
      <c r="D25" s="2" t="s">
        <v>5081</v>
      </c>
      <c r="E25" s="2"/>
      <c r="F25" t="s">
        <v>5782</v>
      </c>
      <c r="G25" s="1">
        <v>1</v>
      </c>
      <c r="H25" s="1" t="s">
        <v>5782</v>
      </c>
      <c r="I25" s="1" t="s">
        <v>5782</v>
      </c>
      <c r="J25" s="1">
        <v>1</v>
      </c>
      <c r="K25" s="1">
        <v>1</v>
      </c>
      <c r="L25" s="1" t="s">
        <v>5782</v>
      </c>
      <c r="M25" s="1" t="s">
        <v>5782</v>
      </c>
      <c r="N25" s="3" t="s">
        <v>3993</v>
      </c>
      <c r="O25" t="s">
        <v>5335</v>
      </c>
      <c r="P25" t="str">
        <f t="shared" si="0"/>
        <v>INSERT INTO `details`(`restId`, `phone`, `website`, `menu`, `book`, `reservations`, `glutenfree`, `vegan`, `takeout`, `delivery`, `local`, `organic`, `happyhour`, `hintAuthor`, `hint`) VALUES (24,'(310) 574-1420','www.rubios.com/','www.rubios.com/menu/?rubios_com_018=p1qeurnrevn66bagit0gvkfs72&amp;rubios_com_018=p1qeurnrevn66bagit0gvkfs72','','NULL','1','1','1','NULL','NULL','NULL','NULL','Veggie Girl','Yummy grilled vegetable burrito and the beans are vegetarian. (Rubio''s online menu shows options for dietary needs)');</v>
      </c>
    </row>
    <row r="26" spans="1:16">
      <c r="A26">
        <v>25</v>
      </c>
      <c r="B26" t="s">
        <v>262</v>
      </c>
      <c r="C26" s="2" t="s">
        <v>4706</v>
      </c>
      <c r="D26" s="2" t="s">
        <v>5082</v>
      </c>
      <c r="E26" s="2"/>
      <c r="F26" t="s">
        <v>5782</v>
      </c>
      <c r="G26" s="1">
        <v>1</v>
      </c>
      <c r="H26" s="1" t="s">
        <v>5782</v>
      </c>
      <c r="I26" s="1">
        <v>1</v>
      </c>
      <c r="J26" s="1" t="s">
        <v>5782</v>
      </c>
      <c r="K26" s="1" t="s">
        <v>5782</v>
      </c>
      <c r="L26" s="1" t="s">
        <v>5782</v>
      </c>
      <c r="M26" s="1" t="s">
        <v>5782</v>
      </c>
      <c r="N26" s="6" t="s">
        <v>3993</v>
      </c>
      <c r="O26" t="s">
        <v>5336</v>
      </c>
      <c r="P26" t="str">
        <f t="shared" si="0"/>
        <v>INSERT INTO `details`(`restId`, `phone`, `website`, `menu`, `book`, `reservations`, `glutenfree`, `vegan`, `takeout`, `delivery`, `local`, `organic`, `happyhour`, `hintAuthor`, `hint`) VALUES (25,'(323) 951-0030','thefatdogla.com/','thefatdogla.com/eat/','','NULL','NULL','NULL','1','NULL','NULL','NULL','1','Veggie Girl','The Fat Dog has a couple of options on the menu. The jalapeno mac and cheese was quite tasty. Brunch on Sunday''s');</v>
      </c>
    </row>
    <row r="27" spans="1:16">
      <c r="A27">
        <v>26</v>
      </c>
      <c r="B27" t="s">
        <v>271</v>
      </c>
      <c r="C27" s="2" t="s">
        <v>4707</v>
      </c>
      <c r="D27" s="2" t="s">
        <v>5083</v>
      </c>
      <c r="E27" s="2"/>
      <c r="F27">
        <v>1</v>
      </c>
      <c r="G27" s="1">
        <v>1</v>
      </c>
      <c r="H27" s="1" t="s">
        <v>5782</v>
      </c>
      <c r="I27" s="1">
        <v>1</v>
      </c>
      <c r="J27" s="1" t="s">
        <v>5782</v>
      </c>
      <c r="K27" s="1" t="s">
        <v>5782</v>
      </c>
      <c r="L27" s="1" t="s">
        <v>5782</v>
      </c>
      <c r="M27" s="1" t="s">
        <v>5782</v>
      </c>
      <c r="N27" s="6" t="s">
        <v>3993</v>
      </c>
      <c r="O27" t="s">
        <v>5331</v>
      </c>
      <c r="P27" t="str">
        <f t="shared" si="0"/>
        <v>INSERT INTO `details`(`restId`, `phone`, `website`, `menu`, `book`, `reservations`, `glutenfree`, `vegan`, `takeout`, `delivery`, `local`, `organic`, `happyhour`, `hintAuthor`, `hint`) VALUES (26,'(323) 654-6686','www.thehudsonla.com/','www.thehudsonla.com/menu.html','','1','NULL','NULL','1','NULL','NULL','NULL','1','Veggie Girl','The Hudson''s main veggie option is veggies and rice but there are a couple of other options for all you cheese lovers. I also love the fact that the building works around some trees and makes them part of the decor.');</v>
      </c>
    </row>
    <row r="28" spans="1:16">
      <c r="A28">
        <v>27</v>
      </c>
      <c r="C28" s="2" t="s">
        <v>279</v>
      </c>
      <c r="D28" s="2"/>
      <c r="E28" s="2"/>
      <c r="G28" s="1"/>
      <c r="H28" s="1"/>
      <c r="I28" s="1"/>
      <c r="J28" s="1"/>
      <c r="K28" s="1">
        <v>1</v>
      </c>
      <c r="L28" s="1"/>
      <c r="M28" s="1"/>
      <c r="N28" s="9" t="s">
        <v>3993</v>
      </c>
      <c r="O28" s="3" t="s">
        <v>5330</v>
      </c>
      <c r="P28" t="str">
        <f t="shared" si="0"/>
        <v>INSERT INTO `details`(`restId`, `phone`, `website`, `menu`, `book`, `reservations`, `glutenfree`, `vegan`, `takeout`, `delivery`, `local`, `organic`, `happyhour`, `hintAuthor`, `hint`) VALUES (27,'','kogibbq.com','','','','','1','','','','','','Veggie Girl','Delicious marinated tofu taco''s and burritos. If the truck comes by you, you should check the out. Grab some extra limes and radish slices too!');</v>
      </c>
    </row>
    <row r="29" spans="1:16">
      <c r="A29">
        <v>28</v>
      </c>
      <c r="B29" t="s">
        <v>284</v>
      </c>
      <c r="C29" s="2" t="s">
        <v>4708</v>
      </c>
      <c r="D29" s="2" t="s">
        <v>5084</v>
      </c>
      <c r="E29" s="2"/>
      <c r="F29">
        <v>1</v>
      </c>
      <c r="G29" s="1" t="s">
        <v>5782</v>
      </c>
      <c r="H29" s="1" t="s">
        <v>5782</v>
      </c>
      <c r="I29" s="1" t="s">
        <v>5782</v>
      </c>
      <c r="J29" s="1" t="s">
        <v>5782</v>
      </c>
      <c r="K29" s="1" t="s">
        <v>5782</v>
      </c>
      <c r="L29" s="1">
        <v>1</v>
      </c>
      <c r="M29" s="1">
        <v>1</v>
      </c>
      <c r="N29" s="6" t="s">
        <v>3993</v>
      </c>
      <c r="O29" t="s">
        <v>5337</v>
      </c>
      <c r="P29" t="str">
        <f t="shared" si="0"/>
        <v>INSERT INTO `details`(`restId`, `phone`, `website`, `menu`, `book`, `reservations`, `glutenfree`, `vegan`, `takeout`, `delivery`, `local`, `organic`, `happyhour`, `hintAuthor`, `hint`) VALUES (28,'(323) 871-2666','www.ammocafe.com/','www.ammocafe.com/menu/','','1','NULL','NULL','NULL','NULL','1','1','NULL','Veggie Girl','AMMO uses great fresh ingredients to make a tasty dish or two each night. They change their menu depending on the seasons but usually have the daily menu on their site. More veggie choices at lunch than at dinner.');</v>
      </c>
    </row>
    <row r="30" spans="1:16">
      <c r="A30">
        <v>29</v>
      </c>
      <c r="B30" t="s">
        <v>292</v>
      </c>
      <c r="C30" s="2" t="s">
        <v>4709</v>
      </c>
      <c r="D30" s="2" t="s">
        <v>5085</v>
      </c>
      <c r="E30" s="2" t="s">
        <v>295</v>
      </c>
      <c r="F30">
        <v>1</v>
      </c>
      <c r="G30" s="1">
        <v>1</v>
      </c>
      <c r="H30" s="1" t="s">
        <v>5782</v>
      </c>
      <c r="I30" s="1">
        <v>1</v>
      </c>
      <c r="J30" s="1" t="s">
        <v>5782</v>
      </c>
      <c r="K30" s="1" t="s">
        <v>5782</v>
      </c>
      <c r="L30" s="1">
        <v>1</v>
      </c>
      <c r="M30" s="1">
        <v>1</v>
      </c>
      <c r="N30" s="6" t="s">
        <v>3993</v>
      </c>
      <c r="O30" t="s">
        <v>5338</v>
      </c>
      <c r="P30" t="str">
        <f t="shared" si="0"/>
        <v>INSERT INTO `details`(`restId`, `phone`, `website`, `menu`, `book`, `reservations`, `glutenfree`, `vegan`, `takeout`, `delivery`, `local`, `organic`, `happyhour`, `hintAuthor`, `hint`) VALUES (29,'(323) 934-2110','lunaparkla.com/','lunaparkla.com/menu/','http://www.opentable.com/luna-park-la?rid=2569&amp;restref=2569','1','NULL','NULL','1','NULL','1','1','1','Veggie Girl','The roasted cauliflower appetizer is quite tasty at Luna Park and there are a couple of vegetarian options on the menu. Brunch on the weekends.');</v>
      </c>
    </row>
    <row r="31" spans="1:16">
      <c r="A31">
        <v>30</v>
      </c>
      <c r="B31" t="s">
        <v>302</v>
      </c>
      <c r="C31" t="s">
        <v>4710</v>
      </c>
      <c r="D31" t="s">
        <v>4710</v>
      </c>
      <c r="F31" t="s">
        <v>5782</v>
      </c>
      <c r="G31" s="1">
        <v>1</v>
      </c>
      <c r="H31" s="1" t="s">
        <v>5782</v>
      </c>
      <c r="I31" s="1" t="s">
        <v>5782</v>
      </c>
      <c r="J31" s="1" t="s">
        <v>5782</v>
      </c>
      <c r="K31" s="1" t="s">
        <v>5782</v>
      </c>
      <c r="L31" s="1" t="s">
        <v>5782</v>
      </c>
      <c r="M31" s="1" t="s">
        <v>5782</v>
      </c>
      <c r="N31" s="3" t="s">
        <v>3993</v>
      </c>
      <c r="O31" t="s">
        <v>5339</v>
      </c>
      <c r="P31" t="str">
        <f t="shared" si="0"/>
        <v>INSERT INTO `details`(`restId`, `phone`, `website`, `menu`, `book`, `reservations`, `glutenfree`, `vegan`, `takeout`, `delivery`, `local`, `organic`, `happyhour`, `hintAuthor`, `hint`) VALUES (30,'(310) 322-8226','pachangamexicangrill.net/','pachangamexicangrill.net/','','NULL','NULL','NULL','1','NULL','NULL','NULL','NULL','Veggie Girl','Burrito''s, quesadilla''s, nachos... you get the idea. They have it all at Pachanga Mexican Grill. Have to admit that I love the Nacho''s Grande!');</v>
      </c>
    </row>
    <row r="32" spans="1:16">
      <c r="A32">
        <v>31</v>
      </c>
      <c r="B32" s="3" t="s">
        <v>312</v>
      </c>
      <c r="C32" s="2" t="s">
        <v>313</v>
      </c>
      <c r="D32" s="2" t="s">
        <v>5086</v>
      </c>
      <c r="E32" s="2"/>
      <c r="F32" t="s">
        <v>5782</v>
      </c>
      <c r="G32" s="1">
        <v>1</v>
      </c>
      <c r="H32" s="1" t="s">
        <v>5782</v>
      </c>
      <c r="I32" s="1">
        <v>1</v>
      </c>
      <c r="J32" s="1" t="s">
        <v>5782</v>
      </c>
      <c r="K32" s="1" t="s">
        <v>5782</v>
      </c>
      <c r="L32" s="1" t="s">
        <v>5782</v>
      </c>
      <c r="M32" s="1" t="s">
        <v>5782</v>
      </c>
      <c r="N32" s="3" t="s">
        <v>3993</v>
      </c>
      <c r="O32" t="s">
        <v>5340</v>
      </c>
      <c r="P32" t="str">
        <f t="shared" si="0"/>
        <v>INSERT INTO `details`(`restId`, `phone`, `website`, `menu`, `book`, `reservations`, `glutenfree`, `vegan`, `takeout`, `delivery`, `local`, `organic`, `happyhour`, `hintAuthor`, `hint`) VALUES (31,'(310) 474-1144','www.islandsrestaurants.com','www.islandsrestaurants.com/food','','NULL','NULL','NULL','1','NULL','NULL','NULL','1','Veggie Girl','At Islands you can sub in a veggie patty on any burger they offer or try the veggie tacos.');</v>
      </c>
    </row>
    <row r="33" spans="1:16">
      <c r="A33">
        <v>32</v>
      </c>
      <c r="B33" t="s">
        <v>322</v>
      </c>
      <c r="C33" s="2" t="s">
        <v>4711</v>
      </c>
      <c r="D33" s="2" t="s">
        <v>5087</v>
      </c>
      <c r="E33" s="2" t="s">
        <v>325</v>
      </c>
      <c r="F33">
        <v>1</v>
      </c>
      <c r="G33" s="1">
        <v>1</v>
      </c>
      <c r="H33" s="1" t="s">
        <v>5782</v>
      </c>
      <c r="I33" s="1">
        <v>1</v>
      </c>
      <c r="J33" s="1" t="s">
        <v>5782</v>
      </c>
      <c r="K33" s="1">
        <v>1</v>
      </c>
      <c r="L33" s="1" t="s">
        <v>5782</v>
      </c>
      <c r="M33" s="1" t="s">
        <v>5782</v>
      </c>
      <c r="N33" s="3" t="s">
        <v>3993</v>
      </c>
      <c r="O33" t="s">
        <v>5341</v>
      </c>
      <c r="P33" t="str">
        <f t="shared" si="0"/>
        <v>INSERT INTO `details`(`restId`, `phone`, `website`, `menu`, `book`, `reservations`, `glutenfree`, `vegan`, `takeout`, `delivery`, `local`, `organic`, `happyhour`, `hintAuthor`, `hint`) VALUES (32,'(213)985.4332','malorestaurant.com/home/','malorestaurant.com/home/?p=31','http://malorestaurant.com/home/?page_id=117','1','NULL','1','1','NULL','NULL','NULL','1','Veggie Girl','Taco''s, burrito''s, enchiladas and a chili rellano and Malo cantina has all types of tequila and margarita''s to wash them down.');</v>
      </c>
    </row>
    <row r="34" spans="1:16">
      <c r="A34">
        <v>33</v>
      </c>
      <c r="B34" t="s">
        <v>332</v>
      </c>
      <c r="C34" s="2" t="s">
        <v>4712</v>
      </c>
      <c r="D34" s="2" t="s">
        <v>5088</v>
      </c>
      <c r="E34" s="2" t="s">
        <v>333</v>
      </c>
      <c r="F34">
        <v>1</v>
      </c>
      <c r="G34" s="1" t="s">
        <v>5782</v>
      </c>
      <c r="H34" s="1" t="s">
        <v>5782</v>
      </c>
      <c r="I34" s="1">
        <v>1</v>
      </c>
      <c r="J34" s="1" t="s">
        <v>5782</v>
      </c>
      <c r="K34" s="1" t="s">
        <v>5782</v>
      </c>
      <c r="L34" s="1">
        <v>1</v>
      </c>
      <c r="M34" s="1">
        <v>1</v>
      </c>
      <c r="N34" t="s">
        <v>3993</v>
      </c>
      <c r="O34" t="s">
        <v>5342</v>
      </c>
      <c r="P34" t="str">
        <f t="shared" si="0"/>
        <v>INSERT INTO `details`(`restId`, `phone`, `website`, `menu`, `book`, `reservations`, `glutenfree`, `vegan`, `takeout`, `delivery`, `local`, `organic`, `happyhour`, `hintAuthor`, `hint`) VALUES (33,'(323) 334-3360','www.woodandvine.com/','www.woodandvine.com/menus/','http://www.woodandvine.com/','1','NULL','NULL','NULL','NULL','1','1','1','Veggie Girl','Wood &amp; Vine usually offers at least 1 main as well as some great cheeses to choose from. They choose local, sustainable and organic whenever possible. Make sure to check out their specialty cocktails as well. Oh, and the Butterscotch pot de creme is not to be missed.');</v>
      </c>
    </row>
    <row r="35" spans="1:16">
      <c r="A35">
        <v>34</v>
      </c>
      <c r="B35" t="s">
        <v>341</v>
      </c>
      <c r="C35" s="2" t="s">
        <v>4713</v>
      </c>
      <c r="D35" s="2" t="s">
        <v>5089</v>
      </c>
      <c r="E35" s="2" t="s">
        <v>344</v>
      </c>
      <c r="F35" t="s">
        <v>5782</v>
      </c>
      <c r="G35" s="1">
        <v>1</v>
      </c>
      <c r="H35" s="1" t="s">
        <v>5782</v>
      </c>
      <c r="I35" s="1" t="s">
        <v>5782</v>
      </c>
      <c r="J35" s="1" t="s">
        <v>5782</v>
      </c>
      <c r="K35" s="1">
        <v>1</v>
      </c>
      <c r="L35" s="1" t="s">
        <v>5782</v>
      </c>
      <c r="M35" s="1" t="s">
        <v>5782</v>
      </c>
      <c r="N35" s="6" t="s">
        <v>3993</v>
      </c>
      <c r="O35" t="s">
        <v>5343</v>
      </c>
      <c r="P35" t="str">
        <f t="shared" si="0"/>
        <v>INSERT INTO `details`(`restId`, `phone`, `website`, `menu`, `book`, `reservations`, `glutenfree`, `vegan`, `takeout`, `delivery`, `local`, `organic`, `happyhour`, `hintAuthor`, `hint`) VALUES (34,'(323) 669-0211','www.homerestaurantla.com/','www.homerestaurantla.com/#!menu/c8yn','http://www.opentable.com/home-restaurant-los-feliz-reservations-los-angeles','NULL','NULL','1','1','NULL','NULL','NULL','NULL','Veggie Girl','Surprisingly, too many things to choose from at this wonderfully named restaurant. Great pick any time of the day. It was hard to get past the appetizers at Home Restaurant but, the sandwiches are worth it.');</v>
      </c>
    </row>
    <row r="36" spans="1:16">
      <c r="A36">
        <v>35</v>
      </c>
      <c r="C36" s="2" t="s">
        <v>4714</v>
      </c>
      <c r="D36" s="2" t="s">
        <v>5090</v>
      </c>
      <c r="E36" s="2"/>
      <c r="F36" t="s">
        <v>5782</v>
      </c>
      <c r="G36" s="1">
        <v>1</v>
      </c>
      <c r="H36" s="1" t="s">
        <v>5782</v>
      </c>
      <c r="I36" s="1" t="s">
        <v>5782</v>
      </c>
      <c r="J36" s="1" t="s">
        <v>5782</v>
      </c>
      <c r="K36" s="1" t="s">
        <v>5782</v>
      </c>
      <c r="L36" s="1" t="s">
        <v>5782</v>
      </c>
      <c r="M36" s="1" t="s">
        <v>5782</v>
      </c>
      <c r="N36" s="6" t="s">
        <v>3993</v>
      </c>
      <c r="O36" t="s">
        <v>5344</v>
      </c>
      <c r="P36" t="str">
        <f t="shared" si="0"/>
        <v>INSERT INTO `details`(`restId`, `phone`, `website`, `menu`, `book`, `reservations`, `glutenfree`, `vegan`, `takeout`, `delivery`, `local`, `organic`, `happyhour`, `hintAuthor`, `hint`) VALUES (35,'','www.in-n-out.com/','www.in-n-out.com/menu/not-so-secret-menu.aspx','','NULL','NULL','NULL','1','NULL','NULL','NULL','NULL','Veggie Girl','On In-N-Out Burgers, "not so secret menu" they have a grilled cheese which has all the yummy veggies and sauce they put on the regular burger, minus the meat. Grab some hand cut fries and you have a not so bad fast food option that is really satisfying.');</v>
      </c>
    </row>
    <row r="37" spans="1:16">
      <c r="A37">
        <v>36</v>
      </c>
      <c r="B37" t="s">
        <v>358</v>
      </c>
      <c r="C37" s="2" t="s">
        <v>4715</v>
      </c>
      <c r="D37" s="2" t="s">
        <v>5091</v>
      </c>
      <c r="E37" s="2"/>
      <c r="F37" t="s">
        <v>5782</v>
      </c>
      <c r="G37" s="1">
        <v>1</v>
      </c>
      <c r="H37" s="1">
        <v>1</v>
      </c>
      <c r="I37" s="1" t="s">
        <v>5782</v>
      </c>
      <c r="J37" s="1">
        <v>1</v>
      </c>
      <c r="K37" s="1">
        <v>1</v>
      </c>
      <c r="L37" s="1" t="s">
        <v>5782</v>
      </c>
      <c r="M37" s="1" t="s">
        <v>5782</v>
      </c>
      <c r="N37" t="s">
        <v>3993</v>
      </c>
      <c r="O37" t="s">
        <v>5345</v>
      </c>
      <c r="P37" t="str">
        <f t="shared" si="0"/>
        <v>INSERT INTO `details`(`restId`, `phone`, `website`, `menu`, `book`, `reservations`, `glutenfree`, `vegan`, `takeout`, `delivery`, `local`, `organic`, `happyhour`, `hintAuthor`, `hint`) VALUES (36,'(323) 874-8062','www.toirockinthaifood.com/','www.toirockinthaifood.com/menu.html','','NULL','1','1','1','1','NULL','NULL','NULL','Veggie Girl','Tons of veggie options at Toi on Sunset! They even separate them out so that you can find them quickly and mention that other menus options may be easily substituted. Great for a late night bite too!');</v>
      </c>
    </row>
    <row r="38" spans="1:16">
      <c r="A38">
        <v>37</v>
      </c>
      <c r="B38" s="3" t="s">
        <v>368</v>
      </c>
      <c r="C38" s="2" t="s">
        <v>4716</v>
      </c>
      <c r="D38" s="2" t="s">
        <v>5092</v>
      </c>
      <c r="E38" s="2"/>
      <c r="F38" t="s">
        <v>5782</v>
      </c>
      <c r="G38" s="1">
        <v>1</v>
      </c>
      <c r="H38" s="1" t="s">
        <v>5782</v>
      </c>
      <c r="I38" s="1" t="s">
        <v>5782</v>
      </c>
      <c r="J38" s="1" t="s">
        <v>5782</v>
      </c>
      <c r="K38" s="1" t="s">
        <v>5782</v>
      </c>
      <c r="L38" s="1" t="s">
        <v>5782</v>
      </c>
      <c r="M38" s="1" t="s">
        <v>5782</v>
      </c>
      <c r="N38" s="3" t="s">
        <v>3993</v>
      </c>
      <c r="O38" t="s">
        <v>5346</v>
      </c>
      <c r="P38" t="str">
        <f t="shared" si="0"/>
        <v>INSERT INTO `details`(`restId`, `phone`, `website`, `menu`, `book`, `reservations`, `glutenfree`, `vegan`, `takeout`, `delivery`, `local`, `organic`, `happyhour`, `hintAuthor`, `hint`) VALUES (37,'(708) 386-1395','www.potbelly.com/home/','www.potbelly.com/Food/OurMenu.aspx?subPage=Sandwiches','','NULL','NULL','NULL','1','NULL','NULL','NULL','NULL','Veggie Girl','Potbelly Sandwich Shop has a fantastic Vegetarian Sandwich (Mushroom Melt) which is one of my favorites from any "chain". Have it with everything and don''t forget the hot peppers!');</v>
      </c>
    </row>
    <row r="39" spans="1:16">
      <c r="A39">
        <v>38</v>
      </c>
      <c r="B39" s="3" t="s">
        <v>377</v>
      </c>
      <c r="C39" s="2" t="s">
        <v>4717</v>
      </c>
      <c r="D39" s="2" t="s">
        <v>4717</v>
      </c>
      <c r="E39" s="2" t="s">
        <v>378</v>
      </c>
      <c r="F39" s="3">
        <v>1</v>
      </c>
      <c r="G39" s="7" t="s">
        <v>5782</v>
      </c>
      <c r="H39" s="7" t="s">
        <v>5782</v>
      </c>
      <c r="I39" s="7" t="s">
        <v>5782</v>
      </c>
      <c r="J39" s="1" t="s">
        <v>5782</v>
      </c>
      <c r="K39" s="1" t="s">
        <v>5782</v>
      </c>
      <c r="L39" s="7" t="s">
        <v>5782</v>
      </c>
      <c r="M39" s="7" t="s">
        <v>5782</v>
      </c>
      <c r="N39" t="s">
        <v>3993</v>
      </c>
      <c r="O39" t="s">
        <v>5347</v>
      </c>
      <c r="P39" t="str">
        <f t="shared" si="0"/>
        <v>INSERT INTO `details`(`restId`, `phone`, `website`, `menu`, `book`, `reservations`, `glutenfree`, `vegan`, `takeout`, `delivery`, `local`, `organic`, `happyhour`, `hintAuthor`, `hint`) VALUES (38,'702-740-5522','www.wolfgangpuck.com/restaurants/fine-dining/3860','www.wolfgangpuck.com/restaurants/fine-dining/3860','http://www.wolfgangpuck.com/restaurants/fine-dining/3860','1','NULL','NULL','NULL','NULL','NULL','NULL','NULL','Veggie Girl','Trattoria del lupo offers a few pasta’s and pizza’s to choose from. I requested an angel hair, garlic and tomato dish which they made wonderfully!');</v>
      </c>
    </row>
    <row r="40" spans="1:16">
      <c r="A40">
        <v>39</v>
      </c>
      <c r="B40" s="3" t="s">
        <v>387</v>
      </c>
      <c r="C40" s="2" t="s">
        <v>4718</v>
      </c>
      <c r="D40" s="2" t="s">
        <v>5093</v>
      </c>
      <c r="E40" s="2"/>
      <c r="F40" s="3">
        <v>1</v>
      </c>
      <c r="G40" s="7" t="s">
        <v>5782</v>
      </c>
      <c r="H40" s="7" t="s">
        <v>5782</v>
      </c>
      <c r="I40" s="7">
        <v>1</v>
      </c>
      <c r="J40" s="1" t="s">
        <v>5782</v>
      </c>
      <c r="K40" s="1" t="s">
        <v>5782</v>
      </c>
      <c r="L40" s="7" t="s">
        <v>5782</v>
      </c>
      <c r="M40" s="7" t="s">
        <v>5782</v>
      </c>
      <c r="N40" s="3" t="s">
        <v>3993</v>
      </c>
      <c r="O40" t="s">
        <v>5348</v>
      </c>
      <c r="P40" t="str">
        <f t="shared" si="0"/>
        <v>INSERT INTO `details`(`restId`, `phone`, `website`, `menu`, `book`, `reservations`, `glutenfree`, `vegan`, `takeout`, `delivery`, `local`, `organic`, `happyhour`, `hintAuthor`, `hint`) VALUES (39,'(212) 852-4826','stitchnyc.com/','stitchnyc.com/food-and-drink/','','1','NULL','NULL','NULL','NULL','NULL','NULL','1','Veggie Girl','At Stitch it''s bar food for the most part but they do have a garden burger if you are looking for a little more.');</v>
      </c>
    </row>
    <row r="41" spans="1:16">
      <c r="A41">
        <v>40</v>
      </c>
      <c r="B41" s="3" t="s">
        <v>397</v>
      </c>
      <c r="C41" s="2" t="s">
        <v>4719</v>
      </c>
      <c r="D41" s="2" t="s">
        <v>5094</v>
      </c>
      <c r="E41" s="2"/>
      <c r="F41" s="3" t="s">
        <v>5782</v>
      </c>
      <c r="G41" s="7">
        <v>1</v>
      </c>
      <c r="H41" s="7" t="s">
        <v>5782</v>
      </c>
      <c r="I41" s="7" t="s">
        <v>5782</v>
      </c>
      <c r="J41" s="1" t="s">
        <v>5782</v>
      </c>
      <c r="K41" s="1" t="s">
        <v>5782</v>
      </c>
      <c r="L41" s="7" t="s">
        <v>5782</v>
      </c>
      <c r="M41" s="7" t="s">
        <v>5782</v>
      </c>
      <c r="N41" t="s">
        <v>3993</v>
      </c>
      <c r="O41" t="s">
        <v>5349</v>
      </c>
      <c r="P41" t="str">
        <f t="shared" si="0"/>
        <v>INSERT INTO `details`(`restId`, `phone`, `website`, `menu`, `book`, `reservations`, `glutenfree`, `vegan`, `takeout`, `delivery`, `local`, `organic`, `happyhour`, `hintAuthor`, `hint`) VALUES (40,'(212) 219-8722','www.groundsupportcafe.com/index.html','www.groundsupportcafe.com/food.html','','NULL','NULL','NULL','1','NULL','NULL','NULL','NULL','Veggie Girl','Ground Support is a cool coffee shop with a couple of sandwiches to choose from.');</v>
      </c>
    </row>
    <row r="42" spans="1:16">
      <c r="A42">
        <v>41</v>
      </c>
      <c r="B42" t="s">
        <v>407</v>
      </c>
      <c r="C42" t="s">
        <v>4720</v>
      </c>
      <c r="D42" t="s">
        <v>5095</v>
      </c>
      <c r="F42" t="s">
        <v>5782</v>
      </c>
      <c r="G42" s="1">
        <v>1</v>
      </c>
      <c r="H42" s="1">
        <v>1</v>
      </c>
      <c r="I42" s="1" t="s">
        <v>5782</v>
      </c>
      <c r="J42" s="1" t="s">
        <v>5782</v>
      </c>
      <c r="K42" s="1" t="s">
        <v>5782</v>
      </c>
      <c r="L42" s="1" t="s">
        <v>5782</v>
      </c>
      <c r="M42" s="1" t="s">
        <v>5782</v>
      </c>
      <c r="N42" t="s">
        <v>3993</v>
      </c>
      <c r="O42" t="s">
        <v>5350</v>
      </c>
      <c r="P42" t="str">
        <f t="shared" si="0"/>
        <v>INSERT INTO `details`(`restId`, `phone`, `website`, `menu`, `book`, `reservations`, `glutenfree`, `vegan`, `takeout`, `delivery`, `local`, `organic`, `happyhour`, `hintAuthor`, `hint`) VALUES (41,'(212) 243-7969','thecoffeeshopnyc.com/#/home','thecoffeeshopnyc.com/#/our-menus','','NULL','NULL','NULL','1','1','NULL','NULL','NULL','Veggie Girl','The Coffee Shop is great anytime of the day. The Vegetarian burger is one of the best house made versions I have tasted (with cheese of course).');</v>
      </c>
    </row>
    <row r="43" spans="1:16">
      <c r="A43">
        <v>42</v>
      </c>
      <c r="B43" t="s">
        <v>416</v>
      </c>
      <c r="C43" s="2" t="s">
        <v>4721</v>
      </c>
      <c r="D43" s="2" t="s">
        <v>4721</v>
      </c>
      <c r="E43" s="2" t="s">
        <v>418</v>
      </c>
      <c r="F43">
        <v>1</v>
      </c>
      <c r="G43" s="1">
        <v>1</v>
      </c>
      <c r="H43" s="1">
        <v>1</v>
      </c>
      <c r="I43" s="1">
        <v>1</v>
      </c>
      <c r="J43" s="1" t="s">
        <v>5782</v>
      </c>
      <c r="K43" s="1" t="s">
        <v>5782</v>
      </c>
      <c r="L43" s="1" t="s">
        <v>5782</v>
      </c>
      <c r="M43" s="1" t="s">
        <v>5782</v>
      </c>
      <c r="N43" t="s">
        <v>3993</v>
      </c>
      <c r="O43" t="s">
        <v>5351</v>
      </c>
      <c r="P43" t="str">
        <f t="shared" si="0"/>
        <v>INSERT INTO `details`(`restId`, `phone`, `website`, `menu`, `book`, `reservations`, `glutenfree`, `vegan`, `takeout`, `delivery`, `local`, `organic`, `happyhour`, `hintAuthor`, `hint`) VALUES (42,'(212) 645-2121','www.granonyc.com/','www.granonyc.com/','http://www.granonyc.com/reservations.html','1','NULL','NULL','1','1','NULL','NULL','1','Veggie Girl','Grano Trattoria has appetizers, Salads, Pasta and Pizza galore. Brunch on the weekends.');</v>
      </c>
    </row>
    <row r="44" spans="1:16">
      <c r="A44">
        <v>43</v>
      </c>
      <c r="B44" t="s">
        <v>425</v>
      </c>
      <c r="C44" s="2" t="s">
        <v>4722</v>
      </c>
      <c r="D44" s="2" t="s">
        <v>4722</v>
      </c>
      <c r="E44" s="2"/>
      <c r="F44">
        <v>1</v>
      </c>
      <c r="G44" s="1" t="s">
        <v>5782</v>
      </c>
      <c r="H44" s="1" t="s">
        <v>5782</v>
      </c>
      <c r="I44" s="1" t="s">
        <v>5782</v>
      </c>
      <c r="J44" s="1" t="s">
        <v>5782</v>
      </c>
      <c r="K44" s="1" t="s">
        <v>5782</v>
      </c>
      <c r="L44" s="1" t="s">
        <v>5782</v>
      </c>
      <c r="M44" s="1" t="s">
        <v>5782</v>
      </c>
      <c r="N44" t="s">
        <v>3993</v>
      </c>
      <c r="O44" t="s">
        <v>5352</v>
      </c>
      <c r="P44" t="str">
        <f t="shared" si="0"/>
        <v>INSERT INTO `details`(`restId`, `phone`, `website`, `menu`, `book`, `reservations`, `glutenfree`, `vegan`, `takeout`, `delivery`, `local`, `organic`, `happyhour`, `hintAuthor`, `hint`) VALUES (43,'(702) 632-9400','www.mandalaybay.com/dining/signature-restaurants/fleur.aspx','www.mandalaybay.com/dining/signature-restaurants/fleur.aspx','','1','NULL','NULL','NULL','NULL','NULL','NULL','NULL','Veggie Girl','Fleur offers a veggie burger at lunch and a couple small plates at dinner.');</v>
      </c>
    </row>
    <row r="45" spans="1:16">
      <c r="A45">
        <v>44</v>
      </c>
      <c r="B45" t="s">
        <v>431</v>
      </c>
      <c r="C45" s="2" t="s">
        <v>4723</v>
      </c>
      <c r="D45" s="2" t="s">
        <v>5096</v>
      </c>
      <c r="E45" s="2" t="s">
        <v>434</v>
      </c>
      <c r="F45">
        <v>1</v>
      </c>
      <c r="G45" s="1">
        <v>1</v>
      </c>
      <c r="H45" s="1" t="s">
        <v>5782</v>
      </c>
      <c r="I45" s="1">
        <v>1</v>
      </c>
      <c r="J45" s="1" t="s">
        <v>5782</v>
      </c>
      <c r="K45" s="1" t="s">
        <v>5782</v>
      </c>
      <c r="L45" s="1" t="s">
        <v>5782</v>
      </c>
      <c r="M45" s="1" t="s">
        <v>5782</v>
      </c>
      <c r="N45" t="s">
        <v>3993</v>
      </c>
      <c r="O45" t="s">
        <v>5353</v>
      </c>
      <c r="P45" t="str">
        <f t="shared" si="0"/>
        <v>INSERT INTO `details`(`restId`, `phone`, `website`, `menu`, `book`, `reservations`, `glutenfree`, `vegan`, `takeout`, `delivery`, `local`, `organic`, `happyhour`, `hintAuthor`, `hint`) VALUES (44,'(323) 467.0660','www.magnoliala.com/index.html','www.magnoliala.com/menu.html','http://www.opentable.com/magnolia-reservations-hollywood?rid=34318&amp;restref=34318','1','NULL','NULL','1','NULL','NULL','NULL','1','Veggie Girl','Magnolia is one of my go-to places. Their food is always fresh and consistent. Veggie Sandwich and Veggie burger are there for the taking.');</v>
      </c>
    </row>
    <row r="46" spans="1:16">
      <c r="A46">
        <v>45</v>
      </c>
      <c r="C46" s="2" t="s">
        <v>4724</v>
      </c>
      <c r="D46" s="2" t="s">
        <v>5097</v>
      </c>
      <c r="E46" s="2"/>
      <c r="G46" s="7">
        <v>1</v>
      </c>
      <c r="H46" s="7" t="s">
        <v>5782</v>
      </c>
      <c r="I46" s="7">
        <v>1</v>
      </c>
      <c r="J46" s="1">
        <v>1</v>
      </c>
      <c r="K46" s="7" t="s">
        <v>5782</v>
      </c>
      <c r="L46" s="7" t="s">
        <v>5782</v>
      </c>
      <c r="M46" s="7" t="s">
        <v>5782</v>
      </c>
      <c r="N46" s="3" t="s">
        <v>3993</v>
      </c>
      <c r="O46" t="s">
        <v>5354</v>
      </c>
      <c r="P46" t="str">
        <f t="shared" si="0"/>
        <v>INSERT INTO `details`(`restId`, `phone`, `website`, `menu`, `book`, `reservations`, `glutenfree`, `vegan`, `takeout`, `delivery`, `local`, `organic`, `happyhour`, `hintAuthor`, `hint`) VALUES (45,'','www.yardhouse.com/default.aspx','www.yardhouse.com/files/food_menu_29.pdf','','','1','NULL','1','NULL','NULL','NULL','1','Veggie Girl','Yardhouse has a meat substitute they call Gardein(tm) and comes in a variety of ways.');</v>
      </c>
    </row>
    <row r="47" spans="1:16">
      <c r="A47">
        <v>46</v>
      </c>
      <c r="B47" t="s">
        <v>449</v>
      </c>
      <c r="C47" s="2" t="s">
        <v>4725</v>
      </c>
      <c r="D47" s="2" t="s">
        <v>5098</v>
      </c>
      <c r="E47" s="2" t="s">
        <v>452</v>
      </c>
      <c r="F47">
        <v>1</v>
      </c>
      <c r="G47" s="1">
        <v>1</v>
      </c>
      <c r="H47" s="1" t="s">
        <v>5782</v>
      </c>
      <c r="I47" s="7">
        <v>1</v>
      </c>
      <c r="J47" s="1" t="s">
        <v>5782</v>
      </c>
      <c r="K47" s="1">
        <v>1</v>
      </c>
      <c r="L47" s="1">
        <v>1</v>
      </c>
      <c r="M47" s="1"/>
      <c r="N47" s="3" t="s">
        <v>3993</v>
      </c>
      <c r="O47" t="s">
        <v>5355</v>
      </c>
      <c r="P47" t="str">
        <f t="shared" si="0"/>
        <v>INSERT INTO `details`(`restId`, `phone`, `website`, `menu`, `book`, `reservations`, `glutenfree`, `vegan`, `takeout`, `delivery`, `local`, `organic`, `happyhour`, `hintAuthor`, `hint`) VALUES (46,'(213)621-2249','bluecowkitchen.com/','bluecowkitchen.com/menu.html','https://rez.opentable.com/reservation/start/6371?source=selfhost','1','NULL','1','1','NULL','1','','1','Veggie Girl','Blue Cow Kitchen is a small plates type of place with a sandwich on the list as well. From the Mendocino Farms peeps.');</v>
      </c>
    </row>
    <row r="48" spans="1:16">
      <c r="A48">
        <v>47</v>
      </c>
      <c r="B48" t="s">
        <v>458</v>
      </c>
      <c r="C48" s="2" t="s">
        <v>4726</v>
      </c>
      <c r="D48" s="2" t="s">
        <v>5099</v>
      </c>
      <c r="E48" s="2"/>
      <c r="F48" t="s">
        <v>5782</v>
      </c>
      <c r="G48" s="1">
        <v>1</v>
      </c>
      <c r="H48" s="1" t="s">
        <v>5782</v>
      </c>
      <c r="I48" s="7" t="s">
        <v>5782</v>
      </c>
      <c r="J48" s="1" t="s">
        <v>5782</v>
      </c>
      <c r="K48" s="1" t="s">
        <v>5782</v>
      </c>
      <c r="L48" s="7" t="s">
        <v>5782</v>
      </c>
      <c r="M48" s="7" t="s">
        <v>5782</v>
      </c>
      <c r="N48" s="3" t="s">
        <v>3993</v>
      </c>
      <c r="O48" t="s">
        <v>5356</v>
      </c>
      <c r="P48" t="str">
        <f t="shared" si="0"/>
        <v>INSERT INTO `details`(`restId`, `phone`, `website`, `menu`, `book`, `reservations`, `glutenfree`, `vegan`, `takeout`, `delivery`, `local`, `organic`, `happyhour`, `hintAuthor`, `hint`) VALUES (47,'(310) 659-9500','www.bajafresh.com/mexican-food-beverly-connection/','www.bajafresh.com/mexican-food-menu','','NULL','NULL','NULL','1','NULL','NULL','NULL','NULL','Veggie Girl','Burrito''s, bowls and taco''s are what you''ll find at Baja Fresh. If you want something besides the Grilled Veggie burrito (my personal favorite) you can usually add their grilled veggies to any other option.');</v>
      </c>
    </row>
    <row r="49" spans="1:16">
      <c r="A49">
        <v>48</v>
      </c>
      <c r="B49" s="3" t="s">
        <v>465</v>
      </c>
      <c r="C49" t="s">
        <v>4727</v>
      </c>
      <c r="D49" t="s">
        <v>5072</v>
      </c>
      <c r="F49" s="3" t="s">
        <v>5782</v>
      </c>
      <c r="G49" s="7">
        <v>1</v>
      </c>
      <c r="H49" s="7">
        <v>1</v>
      </c>
      <c r="I49" s="7" t="s">
        <v>5782</v>
      </c>
      <c r="J49" s="1" t="s">
        <v>5782</v>
      </c>
      <c r="K49" s="7">
        <v>1</v>
      </c>
      <c r="L49" s="7" t="s">
        <v>5782</v>
      </c>
      <c r="M49" s="7" t="s">
        <v>5782</v>
      </c>
      <c r="N49" s="10" t="s">
        <v>3993</v>
      </c>
      <c r="O49" t="s">
        <v>5357</v>
      </c>
      <c r="P49" t="str">
        <f t="shared" si="0"/>
        <v>INSERT INTO `details`(`restId`, `phone`, `website`, `menu`, `book`, `reservations`, `glutenfree`, `vegan`, `takeout`, `delivery`, `local`, `organic`, `happyhour`, `hintAuthor`, `hint`) VALUES (48,'(310) 393-9793','swingersdiner.com/index.php','swingersdiner.com/menu.php','','NULL','NULL','1','1','1','NULL','NULL','NULL','Veggie Girl','Multiple breakfast, lunch and dinner options are available at Swingers. Their servers are very menu/ingredient savvy. They also open early and stay open into the wee hours of the morning.');</v>
      </c>
    </row>
    <row r="50" spans="1:16">
      <c r="A50">
        <v>49</v>
      </c>
      <c r="B50" s="3" t="s">
        <v>471</v>
      </c>
      <c r="C50" s="2" t="s">
        <v>4728</v>
      </c>
      <c r="D50" s="2" t="s">
        <v>5100</v>
      </c>
      <c r="E50" s="2"/>
      <c r="F50" s="3" t="s">
        <v>5782</v>
      </c>
      <c r="G50" s="7">
        <v>1</v>
      </c>
      <c r="H50" s="7" t="s">
        <v>5782</v>
      </c>
      <c r="I50" s="7" t="s">
        <v>5782</v>
      </c>
      <c r="J50" s="1" t="s">
        <v>5782</v>
      </c>
      <c r="K50" s="1" t="s">
        <v>5782</v>
      </c>
      <c r="L50" s="7" t="s">
        <v>5782</v>
      </c>
      <c r="M50" s="7" t="s">
        <v>5782</v>
      </c>
      <c r="N50" s="3" t="s">
        <v>3993</v>
      </c>
      <c r="O50" t="s">
        <v>5358</v>
      </c>
      <c r="P50" t="str">
        <f t="shared" si="0"/>
        <v>INSERT INTO `details`(`restId`, `phone`, `website`, `menu`, `book`, `reservations`, `glutenfree`, `vegan`, `takeout`, `delivery`, `local`, `organic`, `happyhour`, `hintAuthor`, `hint`) VALUES (49,'(310) 317-0025','www.choladathaicuisine.com/','choladathaicuisine.com/rt/index.php?option=com_k2&amp;view=item&amp;layout=item&amp;id=5&amp;Itemid=54','','NULL','NULL','NULL','1','NULL','NULL','NULL','NULL','Veggie Girl','Lots of tasty dishes to choose from here at Cholada. Tofu can be added to most anything. (Double check if they have fish sauce in the dish you are thinking about just in case)');</v>
      </c>
    </row>
    <row r="51" spans="1:16">
      <c r="A51">
        <v>50</v>
      </c>
      <c r="B51" s="3" t="s">
        <v>480</v>
      </c>
      <c r="C51" s="2" t="s">
        <v>4729</v>
      </c>
      <c r="D51" s="2" t="s">
        <v>5101</v>
      </c>
      <c r="E51" s="2"/>
      <c r="F51" s="3" t="s">
        <v>5782</v>
      </c>
      <c r="G51" s="7">
        <v>1</v>
      </c>
      <c r="H51" s="7" t="s">
        <v>5782</v>
      </c>
      <c r="I51" s="7" t="s">
        <v>5782</v>
      </c>
      <c r="J51" s="1" t="s">
        <v>5782</v>
      </c>
      <c r="K51" s="1" t="s">
        <v>5782</v>
      </c>
      <c r="L51" s="7">
        <v>1</v>
      </c>
      <c r="M51" s="7">
        <v>1</v>
      </c>
      <c r="N51" s="3" t="s">
        <v>3993</v>
      </c>
      <c r="O51" t="s">
        <v>5359</v>
      </c>
      <c r="P51" t="str">
        <f t="shared" si="0"/>
        <v>INSERT INTO `details`(`restId`, `phone`, `website`, `menu`, `book`, `reservations`, `glutenfree`, `vegan`, `takeout`, `delivery`, `local`, `organic`, `happyhour`, `hintAuthor`, `hint`) VALUES (50,'(602) 276-6360','www.thefarmatsouthmountain.com/','www.thefarmatsouthmountain.com/old/pdfs/The_Farm_Kitchen.pdf?01292012','','NULL','NULL','NULL','1','NULL','1','1','NULL','Veggie Girl','Grab a sandwich and a seat outside on The Farm at South Mountain''s lovely patio. You''ll fee like you are on vacation when you do.');</v>
      </c>
    </row>
    <row r="52" spans="1:16">
      <c r="A52">
        <v>51</v>
      </c>
      <c r="B52" t="s">
        <v>488</v>
      </c>
      <c r="C52" s="2" t="s">
        <v>4730</v>
      </c>
      <c r="D52" s="2" t="s">
        <v>5102</v>
      </c>
      <c r="E52" s="2"/>
      <c r="F52" t="s">
        <v>5782</v>
      </c>
      <c r="G52" s="1">
        <v>1</v>
      </c>
      <c r="H52" s="1">
        <v>1</v>
      </c>
      <c r="I52" s="7" t="s">
        <v>5782</v>
      </c>
      <c r="J52" s="1" t="s">
        <v>5782</v>
      </c>
      <c r="K52" s="1" t="s">
        <v>5782</v>
      </c>
      <c r="L52" s="7" t="s">
        <v>5782</v>
      </c>
      <c r="M52" s="7" t="s">
        <v>5782</v>
      </c>
      <c r="N52" s="3" t="s">
        <v>3993</v>
      </c>
      <c r="O52" t="s">
        <v>5360</v>
      </c>
      <c r="P52" t="str">
        <f t="shared" si="0"/>
        <v>INSERT INTO `details`(`restId`, `phone`, `website`, `menu`, `book`, `reservations`, `glutenfree`, `vegan`, `takeout`, `delivery`, `local`, `organic`, `happyhour`, `hintAuthor`, `hint`) VALUES (51,'(323)852-1020','www.doughboysbakeryla.com/','doughboysbakeryla.com/Cafe_Menu.html','','NULL','NULL','NULL','1','1','NULL','NULL','NULL','Veggie Girl','Breakfast and a bunch of sandwich''s and pizza''s to choose from at Doughboys Cafe. Don''t forget to save room for dessert.');</v>
      </c>
    </row>
    <row r="53" spans="1:16">
      <c r="A53">
        <v>52</v>
      </c>
      <c r="B53" t="s">
        <v>496</v>
      </c>
      <c r="C53" s="2" t="s">
        <v>4731</v>
      </c>
      <c r="D53" s="2" t="s">
        <v>5103</v>
      </c>
      <c r="E53" s="2"/>
      <c r="F53" t="s">
        <v>5782</v>
      </c>
      <c r="G53" s="1">
        <v>1</v>
      </c>
      <c r="H53" s="1">
        <v>1</v>
      </c>
      <c r="I53" s="7" t="s">
        <v>5782</v>
      </c>
      <c r="J53" s="1" t="s">
        <v>5782</v>
      </c>
      <c r="K53" s="1" t="s">
        <v>5782</v>
      </c>
      <c r="L53" s="7" t="s">
        <v>5782</v>
      </c>
      <c r="M53" s="7" t="s">
        <v>5782</v>
      </c>
      <c r="N53" s="3" t="s">
        <v>3993</v>
      </c>
      <c r="O53" t="s">
        <v>5361</v>
      </c>
      <c r="P53" t="str">
        <f t="shared" si="0"/>
        <v>INSERT INTO `details`(`restId`, `phone`, `website`, `menu`, `book`, `reservations`, `glutenfree`, `vegan`, `takeout`, `delivery`, `local`, `organic`, `happyhour`, `hintAuthor`, `hint`) VALUES (52,'(323)655-2285','www.joansonthird.com/','www.joansonthird.com/marketplace.php','','NULL','NULL','NULL','1','1','NULL','NULL','NULL','Veggie Girl','Joan''s offers breakfast and a bunch of sandwich''s to choose from. A Third street staple!');</v>
      </c>
    </row>
    <row r="54" spans="1:16">
      <c r="A54">
        <v>53</v>
      </c>
      <c r="B54" t="s">
        <v>506</v>
      </c>
      <c r="C54" s="2" t="s">
        <v>4732</v>
      </c>
      <c r="D54" s="2" t="s">
        <v>5104</v>
      </c>
      <c r="E54" s="2"/>
      <c r="F54" t="s">
        <v>5782</v>
      </c>
      <c r="G54" s="1">
        <v>1</v>
      </c>
      <c r="H54" s="1" t="s">
        <v>5782</v>
      </c>
      <c r="I54" s="7" t="s">
        <v>5782</v>
      </c>
      <c r="J54" s="1" t="s">
        <v>5782</v>
      </c>
      <c r="K54" s="1">
        <v>1</v>
      </c>
      <c r="L54" s="7" t="s">
        <v>5782</v>
      </c>
      <c r="M54" s="7" t="s">
        <v>5782</v>
      </c>
      <c r="N54" s="3" t="s">
        <v>3993</v>
      </c>
      <c r="O54" t="s">
        <v>5362</v>
      </c>
      <c r="P54" t="str">
        <f t="shared" si="0"/>
        <v>INSERT INTO `details`(`restId`, `phone`, `website`, `menu`, `book`, `reservations`, `glutenfree`, `vegan`, `takeout`, `delivery`, `local`, `organic`, `happyhour`, `hintAuthor`, `hint`) VALUES (53,'323-655-5018','www.toastbakerycafe.net/','www.toastbakerycafe.net/menu.html','','NULL','NULL','1','1','NULL','NULL','NULL','NULL','Veggie Girl','The ever popular Toast Bakery Cafe offers breakfast, brunch and Lunch. Lots to choose from.');</v>
      </c>
    </row>
    <row r="55" spans="1:16">
      <c r="A55">
        <v>54</v>
      </c>
      <c r="B55" s="3" t="s">
        <v>515</v>
      </c>
      <c r="C55" s="2" t="s">
        <v>4733</v>
      </c>
      <c r="D55" s="2" t="s">
        <v>5105</v>
      </c>
      <c r="E55" s="11" t="s">
        <v>518</v>
      </c>
      <c r="F55" s="3">
        <v>1</v>
      </c>
      <c r="G55" s="7">
        <v>1</v>
      </c>
      <c r="H55" s="7" t="s">
        <v>5782</v>
      </c>
      <c r="I55" s="7" t="s">
        <v>5782</v>
      </c>
      <c r="J55" s="1" t="s">
        <v>5782</v>
      </c>
      <c r="K55" s="1" t="s">
        <v>5782</v>
      </c>
      <c r="L55" s="7" t="s">
        <v>5782</v>
      </c>
      <c r="M55" s="7" t="s">
        <v>5782</v>
      </c>
      <c r="N55" s="3" t="s">
        <v>3993</v>
      </c>
      <c r="O55" t="s">
        <v>5363</v>
      </c>
      <c r="P55" t="str">
        <f t="shared" si="0"/>
        <v>INSERT INTO `details`(`restId`, `phone`, `website`, `menu`, `book`, `reservations`, `glutenfree`, `vegan`, `takeout`, `delivery`, `local`, `organic`, `happyhour`, `hintAuthor`, `hint`) VALUES (54,'(310)271-3426','www.pizzeriailfico.com/','www.pizzeriailfico.com/menu/','http://rez.opentable.com/reservation/start/1508','1','NULL','NULL','1','NULL','NULL','NULL','NULL','Veggie Girl','Delicious homemade pasta''s and pizza''s can be found at Pizzeria il Fico. Once you enter this restaurant there is an immediate warmth that makes you feel at home. Great wine selection as well.');</v>
      </c>
    </row>
    <row r="56" spans="1:16">
      <c r="A56">
        <v>55</v>
      </c>
      <c r="B56" s="3" t="s">
        <v>525</v>
      </c>
      <c r="C56" s="2" t="s">
        <v>4734</v>
      </c>
      <c r="D56" s="2" t="s">
        <v>5106</v>
      </c>
      <c r="E56" s="2" t="s">
        <v>528</v>
      </c>
      <c r="F56" s="3">
        <v>1</v>
      </c>
      <c r="G56" s="7" t="s">
        <v>5782</v>
      </c>
      <c r="H56" s="7" t="s">
        <v>5782</v>
      </c>
      <c r="I56" s="7" t="s">
        <v>5782</v>
      </c>
      <c r="J56" s="7" t="s">
        <v>5782</v>
      </c>
      <c r="K56" s="7">
        <v>1</v>
      </c>
      <c r="L56" s="7">
        <v>1</v>
      </c>
      <c r="M56" s="7" t="s">
        <v>5782</v>
      </c>
      <c r="N56" s="3" t="s">
        <v>3993</v>
      </c>
      <c r="O56" t="s">
        <v>5364</v>
      </c>
      <c r="P56" t="str">
        <f t="shared" si="0"/>
        <v>INSERT INTO `details`(`restId`, `phone`, `website`, `menu`, `book`, `reservations`, `glutenfree`, `vegan`, `takeout`, `delivery`, `local`, `organic`, `happyhour`, `hintAuthor`, `hint`) VALUES (55,'(213)483-2337','mohawk.la/','mohawk.la/menu/','http://rez.opentable.com/reservation/start/1452','1','NULL','1','NULL','NULL','1','NULL','NULL','Veggie Girl','Mohawk Bend''s seasonal menu has a bunch of options for all. Small plates, sandwiches and yummy pizza''s are all made from local ingredients when available. Grab a pint and a bite! Brunch on the weekends.');</v>
      </c>
    </row>
    <row r="57" spans="1:16">
      <c r="A57">
        <v>56</v>
      </c>
      <c r="B57" t="s">
        <v>535</v>
      </c>
      <c r="C57" s="2" t="s">
        <v>4735</v>
      </c>
      <c r="D57" s="2" t="s">
        <v>5107</v>
      </c>
      <c r="E57" s="2"/>
      <c r="F57" s="3" t="s">
        <v>5782</v>
      </c>
      <c r="G57" s="1">
        <v>1</v>
      </c>
      <c r="H57" s="1" t="s">
        <v>5782</v>
      </c>
      <c r="I57" s="7" t="s">
        <v>5782</v>
      </c>
      <c r="J57" s="1">
        <v>1</v>
      </c>
      <c r="K57" s="7" t="s">
        <v>5782</v>
      </c>
      <c r="L57" s="7" t="s">
        <v>5782</v>
      </c>
      <c r="M57" s="7" t="s">
        <v>5782</v>
      </c>
      <c r="N57" s="3" t="s">
        <v>3993</v>
      </c>
      <c r="O57" t="s">
        <v>5365</v>
      </c>
      <c r="P57" t="str">
        <f t="shared" si="0"/>
        <v>INSERT INTO `details`(`restId`, `phone`, `website`, `menu`, `book`, `reservations`, `glutenfree`, `vegan`, `takeout`, `delivery`, `local`, `organic`, `happyhour`, `hintAuthor`, `hint`) VALUES (56,'(619)667-.CAFE (2233)','thetrailseatery.com/','thetrailseatery.com/breakfast/','','NULL','1','NULL','1','NULL','NULL','NULL','NULL','Veggie Girl','Multiple options on the menu at the Trails Eatery from sandwiches to roasted tomato cous cous. Items are marked on the menu too for ease of use. ');</v>
      </c>
    </row>
    <row r="58" spans="1:16">
      <c r="A58">
        <v>57</v>
      </c>
      <c r="B58" s="3" t="s">
        <v>543</v>
      </c>
      <c r="C58" t="s">
        <v>4736</v>
      </c>
      <c r="D58" t="s">
        <v>5108</v>
      </c>
      <c r="F58" s="3">
        <v>1</v>
      </c>
      <c r="G58" s="7" t="s">
        <v>520</v>
      </c>
      <c r="H58" s="7" t="s">
        <v>5782</v>
      </c>
      <c r="I58" s="7" t="s">
        <v>5782</v>
      </c>
      <c r="J58" s="1" t="s">
        <v>5782</v>
      </c>
      <c r="K58" s="1" t="s">
        <v>5782</v>
      </c>
      <c r="L58" s="7" t="s">
        <v>5782</v>
      </c>
      <c r="M58" s="7" t="s">
        <v>5782</v>
      </c>
      <c r="N58" s="3" t="s">
        <v>3993</v>
      </c>
      <c r="O58" t="s">
        <v>5366</v>
      </c>
      <c r="P58" t="str">
        <f t="shared" si="0"/>
        <v>INSERT INTO `details`(`restId`, `phone`, `website`, `menu`, `book`, `reservations`, `glutenfree`, `vegan`, `takeout`, `delivery`, `local`, `organic`, `happyhour`, `hintAuthor`, `hint`) VALUES (57,'323.465.2500','loteriagrill.com/','loteriagrill.com/menu','','1','NULL','NULL','Y','NULL','NULL','NULL','NULL','Veggie Girl','Multiple choices at Loteria. There are a few different filling for a taco, burrito, sope or tostada. I like the potato one (papa con rajas) the best!');</v>
      </c>
    </row>
    <row r="59" spans="1:16">
      <c r="A59">
        <v>58</v>
      </c>
      <c r="B59" s="3" t="s">
        <v>547</v>
      </c>
      <c r="C59" t="s">
        <v>4736</v>
      </c>
      <c r="D59" t="s">
        <v>5108</v>
      </c>
      <c r="F59" s="3">
        <v>1</v>
      </c>
      <c r="G59" s="7">
        <v>1</v>
      </c>
      <c r="H59" s="7" t="s">
        <v>5782</v>
      </c>
      <c r="I59" s="7" t="s">
        <v>5782</v>
      </c>
      <c r="J59" s="1" t="s">
        <v>5782</v>
      </c>
      <c r="K59" s="1" t="s">
        <v>5782</v>
      </c>
      <c r="L59" s="7" t="s">
        <v>5782</v>
      </c>
      <c r="M59" s="7" t="s">
        <v>5782</v>
      </c>
      <c r="N59" s="3" t="s">
        <v>3993</v>
      </c>
      <c r="O59" t="s">
        <v>5366</v>
      </c>
      <c r="P59" t="str">
        <f t="shared" si="0"/>
        <v>INSERT INTO `details`(`restId`, `phone`, `website`, `menu`, `book`, `reservations`, `glutenfree`, `vegan`, `takeout`, `delivery`, `local`, `organic`, `happyhour`, `hintAuthor`, `hint`) VALUES (58,'805.379.1800','loteriagrill.com/','loteriagrill.com/menu','','1','NULL','NULL','1','NULL','NULL','NULL','NULL','Veggie Girl','Multiple choices at Loteria. There are a few different filling for a taco, burrito, sope or tostada. I like the potato one (papa con rajas) the best!');</v>
      </c>
    </row>
    <row r="60" spans="1:16" ht="48">
      <c r="A60">
        <v>59</v>
      </c>
      <c r="B60" s="3" t="s">
        <v>552</v>
      </c>
      <c r="C60" s="12" t="s">
        <v>4737</v>
      </c>
      <c r="D60" s="12" t="s">
        <v>5109</v>
      </c>
      <c r="E60" s="12"/>
      <c r="F60" s="3" t="s">
        <v>5782</v>
      </c>
      <c r="G60" s="7">
        <v>1</v>
      </c>
      <c r="H60" s="7" t="s">
        <v>5782</v>
      </c>
      <c r="I60" s="7" t="s">
        <v>5782</v>
      </c>
      <c r="J60" s="1" t="s">
        <v>5782</v>
      </c>
      <c r="K60" s="1" t="s">
        <v>5782</v>
      </c>
      <c r="L60" s="7" t="s">
        <v>5782</v>
      </c>
      <c r="M60" s="7" t="s">
        <v>5782</v>
      </c>
      <c r="N60" s="3" t="s">
        <v>3993</v>
      </c>
      <c r="O60" t="s">
        <v>5367</v>
      </c>
      <c r="P60" t="str">
        <f t="shared" si="0"/>
        <v>INSERT INTO `details`(`restId`, `phone`, `website`, `menu`, `book`, `reservations`, `glutenfree`, `vegan`, `takeout`, `delivery`, `local`, `organic`, `happyhour`, `hintAuthor`, `hint`) VALUES (59,'562-856-6120','www.cornerbakerycafe.com/home.aspx','www.cornerbakerycafe.com/menu/combos','','NULL','NULL','NULL','1','NULL','NULL','NULL','NULL','Veggie Girl','There are a few options at Corner Bakery; sandwiches and large salads as well as pasta. My pick is the California Grill sandwich with sourdough bread.');</v>
      </c>
    </row>
    <row r="61" spans="1:16">
      <c r="A61">
        <v>60</v>
      </c>
      <c r="B61" t="s">
        <v>561</v>
      </c>
      <c r="C61" s="2" t="s">
        <v>4738</v>
      </c>
      <c r="D61" s="2" t="s">
        <v>5110</v>
      </c>
      <c r="E61" s="2" t="s">
        <v>564</v>
      </c>
      <c r="F61">
        <v>1</v>
      </c>
      <c r="G61" s="1">
        <v>1</v>
      </c>
      <c r="H61" s="1" t="s">
        <v>5782</v>
      </c>
      <c r="I61" s="1" t="s">
        <v>5782</v>
      </c>
      <c r="J61" s="1" t="s">
        <v>5782</v>
      </c>
      <c r="K61" s="1" t="s">
        <v>5782</v>
      </c>
      <c r="L61" s="1" t="s">
        <v>5782</v>
      </c>
      <c r="M61" s="1" t="s">
        <v>5782</v>
      </c>
      <c r="N61" s="3" t="s">
        <v>3993</v>
      </c>
      <c r="O61" t="s">
        <v>5368</v>
      </c>
      <c r="P61" t="str">
        <f t="shared" si="0"/>
        <v>INSERT INTO `details`(`restId`, `phone`, `website`, `menu`, `book`, `reservations`, `glutenfree`, `vegan`, `takeout`, `delivery`, `local`, `organic`, `happyhour`, `hintAuthor`, `hint`) VALUES (60,'(310) 546-6180','www.tinroofbistro.com/','www.tinroofbistro.com/menus','http://www.opentable.com/tin-roof-bistro-reservations-manhattan-beach?rid=33427&amp;restref=33427&amp;rtype=ism','1','NULL','NULL','1','NULL','NULL','NULL','NULL','Veggie Girl','There are usually a couple of choices on the main menu at Tin Roof, as well as a few pizza''s from their wood oven. The best is the brussel sprouts appetizer (sans anchovies). If you have room too, try the Indian Spinach Dip-delicious!');</v>
      </c>
    </row>
    <row r="62" spans="1:16">
      <c r="A62">
        <v>61</v>
      </c>
      <c r="B62" t="s">
        <v>572</v>
      </c>
      <c r="C62" s="2" t="s">
        <v>4739</v>
      </c>
      <c r="D62" s="2" t="s">
        <v>4739</v>
      </c>
      <c r="E62" s="2"/>
      <c r="F62">
        <v>1</v>
      </c>
      <c r="G62" s="1" t="s">
        <v>5782</v>
      </c>
      <c r="H62" s="1" t="s">
        <v>5782</v>
      </c>
      <c r="I62" s="1">
        <v>1</v>
      </c>
      <c r="J62" s="1" t="s">
        <v>5782</v>
      </c>
      <c r="K62" s="1" t="s">
        <v>5782</v>
      </c>
      <c r="L62" s="1" t="s">
        <v>5782</v>
      </c>
      <c r="M62" s="1" t="s">
        <v>5782</v>
      </c>
      <c r="N62" s="3" t="s">
        <v>3994</v>
      </c>
      <c r="O62" t="s">
        <v>5369</v>
      </c>
      <c r="P62" t="str">
        <f t="shared" si="0"/>
        <v>INSERT INTO `details`(`restId`, `phone`, `website`, `menu`, `book`, `reservations`, `glutenfree`, `vegan`, `takeout`, `delivery`, `local`, `organic`, `happyhour`, `hintAuthor`, `hint`) VALUES (61,'(310) 448-8884','sunnyspotvenice.com/','sunnyspotvenice.com/','','1','NULL','NULL','NULL','NULL','NULL','NULL','1','Chakra Girl','Delicious veg choices of papaya mango salad, sunfire salad, yucca fries, sesame cole slaw, sweet and salty fried plantains, and a full bar with unique creations to titillate the taste buds!');</v>
      </c>
    </row>
    <row r="63" spans="1:16">
      <c r="A63">
        <v>62</v>
      </c>
      <c r="B63" s="3" t="s">
        <v>579</v>
      </c>
      <c r="C63" t="s">
        <v>4736</v>
      </c>
      <c r="D63" t="s">
        <v>5108</v>
      </c>
      <c r="F63" s="3">
        <v>1</v>
      </c>
      <c r="G63" s="7">
        <v>1</v>
      </c>
      <c r="H63" s="7" t="s">
        <v>5782</v>
      </c>
      <c r="I63" s="7" t="s">
        <v>5782</v>
      </c>
      <c r="J63" s="7" t="s">
        <v>5782</v>
      </c>
      <c r="K63" s="1" t="s">
        <v>5782</v>
      </c>
      <c r="L63" s="7" t="s">
        <v>5782</v>
      </c>
      <c r="M63" s="7" t="s">
        <v>5782</v>
      </c>
      <c r="N63" s="3" t="s">
        <v>3993</v>
      </c>
      <c r="O63" t="s">
        <v>5370</v>
      </c>
      <c r="P63" t="str">
        <f t="shared" si="0"/>
        <v>INSERT INTO `details`(`restId`, `phone`, `website`, `menu`, `book`, `reservations`, `glutenfree`, `vegan`, `takeout`, `delivery`, `local`, `organic`, `happyhour`, `hintAuthor`, `hint`) VALUES (62,'(818)508-5300','loteriagrill.com/','loteriagrill.com/menu','','1','NULL','NULL','1','NULL','NULL','NULL','NULL','Veggie Girl','Multiple choices here at Loteria Grill. There are a few different filling for a taco, burrito, sope or tostada. I like the potato one (papa con rajas) best!');</v>
      </c>
    </row>
    <row r="64" spans="1:16">
      <c r="A64">
        <v>63</v>
      </c>
      <c r="B64" s="3" t="s">
        <v>583</v>
      </c>
      <c r="C64" t="s">
        <v>4736</v>
      </c>
      <c r="D64" t="s">
        <v>5108</v>
      </c>
      <c r="F64" s="3" t="s">
        <v>5782</v>
      </c>
      <c r="G64" s="7">
        <v>1</v>
      </c>
      <c r="H64" s="7" t="s">
        <v>5782</v>
      </c>
      <c r="I64" s="7" t="s">
        <v>5782</v>
      </c>
      <c r="J64" s="1" t="s">
        <v>5782</v>
      </c>
      <c r="K64" s="1" t="s">
        <v>5782</v>
      </c>
      <c r="L64" s="7" t="s">
        <v>5782</v>
      </c>
      <c r="M64" s="7" t="s">
        <v>5782</v>
      </c>
      <c r="N64" s="3" t="s">
        <v>3993</v>
      </c>
      <c r="O64" t="s">
        <v>5370</v>
      </c>
      <c r="P64" t="str">
        <f t="shared" si="0"/>
        <v>INSERT INTO `details`(`restId`, `phone`, `website`, `menu`, `book`, `reservations`, `glutenfree`, `vegan`, `takeout`, `delivery`, `local`, `organic`, `happyhour`, `hintAuthor`, `hint`) VALUES (63,'323.930.2211','loteriagrill.com/','loteriagrill.com/menu','','NULL','NULL','NULL','1','NULL','NULL','NULL','NULL','Veggie Girl','Multiple choices here at Loteria Grill. There are a few different filling for a taco, burrito, sope or tostada. I like the potato one (papa con rajas) best!');</v>
      </c>
    </row>
    <row r="65" spans="1:16">
      <c r="A65">
        <v>64</v>
      </c>
      <c r="B65" s="3" t="s">
        <v>587</v>
      </c>
      <c r="C65" s="2" t="s">
        <v>4740</v>
      </c>
      <c r="D65" s="2" t="s">
        <v>5111</v>
      </c>
      <c r="E65" s="2"/>
      <c r="F65" s="3" t="s">
        <v>5782</v>
      </c>
      <c r="G65" s="7">
        <v>1</v>
      </c>
      <c r="H65" s="7" t="s">
        <v>5782</v>
      </c>
      <c r="I65" s="7" t="s">
        <v>5782</v>
      </c>
      <c r="J65" s="1" t="s">
        <v>5782</v>
      </c>
      <c r="K65" s="1" t="s">
        <v>5782</v>
      </c>
      <c r="L65" s="7" t="s">
        <v>5782</v>
      </c>
      <c r="M65" s="7" t="s">
        <v>5782</v>
      </c>
      <c r="N65" s="3" t="s">
        <v>3993</v>
      </c>
      <c r="O65" t="s">
        <v>5371</v>
      </c>
      <c r="P65" t="str">
        <f t="shared" si="0"/>
        <v>INSERT INTO `details`(`restId`, `phone`, `website`, `menu`, `book`, `reservations`, `glutenfree`, `vegan`, `takeout`, `delivery`, `local`, `organic`, `happyhour`, `hintAuthor`, `hint`) VALUES (64,'(323) 658-5959','www.qualityfoodandbeverage.com/','www.qualityfoodandbeverage.com/index.php/home/menu','','NULL','NULL','NULL','1','NULL','NULL','NULL','NULL','Veggie Girl','Quality offers multiple sandwich options as well as a great variety for breakfast. The Chili Killers were pretty tasty.');</v>
      </c>
    </row>
    <row r="66" spans="1:16">
      <c r="A66">
        <v>65</v>
      </c>
      <c r="B66" s="3" t="s">
        <v>596</v>
      </c>
      <c r="C66" s="2" t="s">
        <v>4741</v>
      </c>
      <c r="D66" s="2" t="s">
        <v>5112</v>
      </c>
      <c r="E66" s="2"/>
      <c r="F66" s="3" t="s">
        <v>5782</v>
      </c>
      <c r="G66" s="7">
        <v>1</v>
      </c>
      <c r="H66" s="7" t="s">
        <v>5782</v>
      </c>
      <c r="I66" s="7" t="s">
        <v>5782</v>
      </c>
      <c r="J66" s="1" t="s">
        <v>5782</v>
      </c>
      <c r="K66" s="7">
        <v>1</v>
      </c>
      <c r="L66" s="7" t="s">
        <v>5782</v>
      </c>
      <c r="M66" s="7" t="s">
        <v>5782</v>
      </c>
      <c r="N66" s="3" t="s">
        <v>3993</v>
      </c>
      <c r="O66" t="s">
        <v>5372</v>
      </c>
      <c r="P66" t="str">
        <f t="shared" si="0"/>
        <v>INSERT INTO `details`(`restId`, `phone`, `website`, `menu`, `book`, `reservations`, `glutenfree`, `vegan`, `takeout`, `delivery`, `local`, `organic`, `happyhour`, `hintAuthor`, `hint`) VALUES (65,'(626) 396-0814','www.lepainquotidien.us/','www.lepainquotidien.com/#/en_US/menu','','NULL','NULL','1','1','NULL','NULL','NULL','NULL','Veggie Girl','Le Pain Quotidien is known for there Tartines but I am a huge fan of their Gazpacho. Get it with fresh avocado and enjoy!');</v>
      </c>
    </row>
    <row r="67" spans="1:16">
      <c r="A67">
        <v>66</v>
      </c>
      <c r="B67" t="s">
        <v>605</v>
      </c>
      <c r="C67" s="2" t="s">
        <v>4742</v>
      </c>
      <c r="D67" s="2" t="s">
        <v>5113</v>
      </c>
      <c r="E67" s="2"/>
      <c r="F67" s="3" t="s">
        <v>5782</v>
      </c>
      <c r="G67" s="1">
        <v>1</v>
      </c>
      <c r="H67" s="1" t="s">
        <v>5782</v>
      </c>
      <c r="I67" s="1" t="s">
        <v>5782</v>
      </c>
      <c r="J67" s="1" t="s">
        <v>5782</v>
      </c>
      <c r="K67" s="1" t="s">
        <v>5782</v>
      </c>
      <c r="L67" s="1" t="s">
        <v>5782</v>
      </c>
      <c r="M67" s="1" t="s">
        <v>5782</v>
      </c>
      <c r="N67" s="3" t="s">
        <v>3993</v>
      </c>
      <c r="O67" t="s">
        <v>5373</v>
      </c>
      <c r="P67" t="str">
        <f t="shared" ref="P67:P130" si="1">"INSERT INTO `details`(`restId`, `phone`, `website`, `menu`, `book`, `reservations`, `glutenfree`, `vegan`, `takeout`, `delivery`, `local`, `organic`, `happyhour`, `hintAuthor`, `hint`) VALUES (" &amp; A67 &amp; "," &amp; CONCATENATE("'",B67,"'") &amp; "," &amp; CONCATENATE("'",C67,"'") &amp; "," &amp; CONCATENATE("'",D67,"'") &amp; "," &amp; CONCATENATE("'",E67,"'") &amp; "," &amp; CONCATENATE("'",F67,"'") &amp; "," &amp; CONCATENATE("'",J67,"'") &amp; "," &amp; CONCATENATE("'",K67,"'") &amp; "," &amp; CONCATENATE("'",G67,"'") &amp; "," &amp; CONCATENATE("'",H67,"'") &amp; "," &amp; CONCATENATE("'",L67,"'") &amp; "," &amp; CONCATENATE("'",M67,"'") &amp; "," &amp; CONCATENATE("'",I67,"'") &amp; "," &amp; CONCATENATE("'",N67,"'") &amp; "," &amp; CONCATENATE("'",O67,"'") &amp; ");"</f>
        <v>INSERT INTO `details`(`restId`, `phone`, `website`, `menu`, `book`, `reservations`, `glutenfree`, `vegan`, `takeout`, `delivery`, `local`, `organic`, `happyhour`, `hintAuthor`, `hint`) VALUES (66,'(323) 930-8989','www.allaboutthebread.com/','allaboutthebread.com/menu','','NULL','NULL','NULL','1','NULL','NULL','NULL','NULL','Veggie Girl','All about the Bread has a couple of set sandwiches on the menu but the part I like is the "build your own sandwich". You can get a cheese and veggie sandwich made the way you want it. I like to do Provolone with "the works" less the mayo and mustard. Don''t forget the hot peppers for an extra kick!');</v>
      </c>
    </row>
    <row r="68" spans="1:16">
      <c r="A68">
        <v>67</v>
      </c>
      <c r="B68" s="3" t="s">
        <v>613</v>
      </c>
      <c r="C68" s="2" t="s">
        <v>4743</v>
      </c>
      <c r="D68" s="2" t="s">
        <v>4743</v>
      </c>
      <c r="E68" s="2"/>
      <c r="F68" s="3">
        <v>1</v>
      </c>
      <c r="G68" s="7">
        <v>1</v>
      </c>
      <c r="H68" s="7" t="s">
        <v>5782</v>
      </c>
      <c r="I68" s="7" t="s">
        <v>5782</v>
      </c>
      <c r="J68" s="1">
        <v>1</v>
      </c>
      <c r="K68" s="1" t="s">
        <v>5782</v>
      </c>
      <c r="L68" s="7" t="s">
        <v>5782</v>
      </c>
      <c r="M68" s="7" t="s">
        <v>5782</v>
      </c>
      <c r="N68" s="3" t="s">
        <v>3993</v>
      </c>
      <c r="O68" t="s">
        <v>5374</v>
      </c>
      <c r="P68" t="str">
        <f t="shared" si="1"/>
        <v>INSERT INTO `details`(`restId`, `phone`, `website`, `menu`, `book`, `reservations`, `glutenfree`, `vegan`, `takeout`, `delivery`, `local`, `organic`, `happyhour`, `hintAuthor`, `hint`) VALUES (67,'(212) 980-2300','brionyc.com/','brionyc.com/','','1','1','NULL','1','NULL','NULL','NULL','NULL','Veggie Girl','Pasta and Pizza''s are ready for the picking at Brio NYC and a few good looking antipasti as well.');</v>
      </c>
    </row>
    <row r="69" spans="1:16">
      <c r="A69">
        <v>68</v>
      </c>
      <c r="B69" t="s">
        <v>623</v>
      </c>
      <c r="C69" s="3" t="s">
        <v>624</v>
      </c>
      <c r="F69" s="3" t="s">
        <v>5782</v>
      </c>
      <c r="G69" s="1">
        <v>1</v>
      </c>
      <c r="H69" s="1">
        <v>1</v>
      </c>
      <c r="I69" s="1" t="s">
        <v>5782</v>
      </c>
      <c r="J69" s="1" t="s">
        <v>5782</v>
      </c>
      <c r="K69" s="1" t="s">
        <v>5782</v>
      </c>
      <c r="L69" s="1" t="s">
        <v>5782</v>
      </c>
      <c r="M69" s="1" t="s">
        <v>5782</v>
      </c>
      <c r="N69" s="3" t="s">
        <v>3995</v>
      </c>
      <c r="O69" t="s">
        <v>5375</v>
      </c>
      <c r="P69" t="str">
        <f t="shared" si="1"/>
        <v>INSERT INTO `details`(`restId`, `phone`, `website`, `menu`, `book`, `reservations`, `glutenfree`, `vegan`, `takeout`, `delivery`, `local`, `organic`, `happyhour`, `hintAuthor`, `hint`) VALUES (68,'(504) 861-8175','N/a','','','NULL','NULL','NULL','1','1','NULL','NULL','NULL','India Girl','There is a vegetarian section with a couple of dishes to choose from.');</v>
      </c>
    </row>
    <row r="70" spans="1:16">
      <c r="A70">
        <v>69</v>
      </c>
      <c r="B70" s="13" t="s">
        <v>631</v>
      </c>
      <c r="C70" s="2" t="s">
        <v>4744</v>
      </c>
      <c r="D70" s="2" t="s">
        <v>5114</v>
      </c>
      <c r="E70" s="2"/>
      <c r="F70" s="3">
        <v>1</v>
      </c>
      <c r="G70" s="7">
        <v>1</v>
      </c>
      <c r="H70" s="7" t="s">
        <v>5782</v>
      </c>
      <c r="I70" s="7" t="s">
        <v>5782</v>
      </c>
      <c r="J70" s="1" t="s">
        <v>5782</v>
      </c>
      <c r="K70" s="1" t="s">
        <v>5782</v>
      </c>
      <c r="L70" s="7" t="s">
        <v>5782</v>
      </c>
      <c r="M70" s="7" t="s">
        <v>5782</v>
      </c>
      <c r="N70" s="3" t="s">
        <v>3995</v>
      </c>
      <c r="O70" t="s">
        <v>5376</v>
      </c>
      <c r="P70" t="str">
        <f t="shared" si="1"/>
        <v>INSERT INTO `details`(`restId`, `phone`, `website`, `menu`, `book`, `reservations`, `glutenfree`, `vegan`, `takeout`, `delivery`, `local`, `organic`, `happyhour`, `hintAuthor`, `hint`) VALUES (69,'(504)865-1612','www.cafegranadanola.com/','cafegranadanola.com/menu/','','1','NULL','NULL','1','NULL','NULL','NULL','NULL','India Girl','Cafe Granada has a full vegetarian tapas section as well as a veggie paella. The layered eggplant is excellent!');</v>
      </c>
    </row>
    <row r="71" spans="1:16">
      <c r="A71">
        <v>70</v>
      </c>
      <c r="B71" s="3" t="s">
        <v>639</v>
      </c>
      <c r="C71" s="3" t="s">
        <v>624</v>
      </c>
      <c r="D71" s="2" t="s">
        <v>625</v>
      </c>
      <c r="E71" s="3"/>
      <c r="F71" s="3" t="s">
        <v>5782</v>
      </c>
      <c r="G71" s="7">
        <v>1</v>
      </c>
      <c r="H71" s="7" t="s">
        <v>5782</v>
      </c>
      <c r="I71" s="7" t="s">
        <v>5782</v>
      </c>
      <c r="J71" s="1" t="s">
        <v>5782</v>
      </c>
      <c r="K71" s="1" t="s">
        <v>5782</v>
      </c>
      <c r="L71" s="7" t="s">
        <v>5782</v>
      </c>
      <c r="M71" s="7" t="s">
        <v>5782</v>
      </c>
      <c r="N71" s="3" t="s">
        <v>3995</v>
      </c>
      <c r="O71" t="s">
        <v>5377</v>
      </c>
      <c r="P71" t="str">
        <f t="shared" si="1"/>
        <v>INSERT INTO `details`(`restId`, `phone`, `website`, `menu`, `book`, `reservations`, `glutenfree`, `vegan`, `takeout`, `delivery`, `local`, `organic`, `happyhour`, `hintAuthor`, `hint`) VALUES (70,'(504) 861-9311','N/a','n/a','','NULL','NULL','NULL','1','NULL','NULL','NULL','NULL','India Girl','Check out the grilled cheese or the waffles at Camellia Grill. Both are good picks.');</v>
      </c>
    </row>
    <row r="72" spans="1:16">
      <c r="A72">
        <v>71</v>
      </c>
      <c r="B72" t="s">
        <v>645</v>
      </c>
      <c r="C72" s="2" t="s">
        <v>4745</v>
      </c>
      <c r="D72" s="2" t="s">
        <v>5115</v>
      </c>
      <c r="E72" s="2"/>
      <c r="F72" s="3">
        <v>1</v>
      </c>
      <c r="G72" s="1" t="s">
        <v>5782</v>
      </c>
      <c r="H72" s="1" t="s">
        <v>5782</v>
      </c>
      <c r="I72" s="1" t="s">
        <v>5782</v>
      </c>
      <c r="J72" s="1" t="s">
        <v>5782</v>
      </c>
      <c r="K72" s="1" t="s">
        <v>5782</v>
      </c>
      <c r="L72" s="1" t="s">
        <v>5782</v>
      </c>
      <c r="M72" s="1" t="s">
        <v>5782</v>
      </c>
      <c r="N72" s="3" t="s">
        <v>3995</v>
      </c>
      <c r="O72" t="s">
        <v>5378</v>
      </c>
      <c r="P72" t="str">
        <f t="shared" si="1"/>
        <v>INSERT INTO `details`(`restId`, `phone`, `website`, `menu`, `book`, `reservations`, `glutenfree`, `vegan`, `takeout`, `delivery`, `local`, `organic`, `happyhour`, `hintAuthor`, `hint`) VALUES (71,'(504) 899-7397','www.gautreausrestaurant.com/','www.gautreausrestaurant.com/pages/menu.php','','1','NULL','NULL','NULL','NULL','NULL','NULL','NULL','India Girl','When you go to Gautreau''s Restaurant, try the wild mushroom perogies and make sure you save room for dessert.');</v>
      </c>
    </row>
    <row r="73" spans="1:16">
      <c r="A73">
        <v>72</v>
      </c>
      <c r="B73" t="s">
        <v>654</v>
      </c>
      <c r="C73" s="2" t="s">
        <v>4746</v>
      </c>
      <c r="D73" s="2" t="s">
        <v>5116</v>
      </c>
      <c r="E73" s="2"/>
      <c r="F73" s="3">
        <v>1</v>
      </c>
      <c r="G73" s="1" t="s">
        <v>5782</v>
      </c>
      <c r="H73" s="1" t="s">
        <v>5782</v>
      </c>
      <c r="I73" s="1" t="s">
        <v>5782</v>
      </c>
      <c r="J73" s="1" t="s">
        <v>5782</v>
      </c>
      <c r="K73" s="1" t="s">
        <v>5782</v>
      </c>
      <c r="L73" s="1" t="s">
        <v>5782</v>
      </c>
      <c r="M73" s="1" t="s">
        <v>5782</v>
      </c>
      <c r="N73" s="3" t="s">
        <v>3995</v>
      </c>
      <c r="O73" t="s">
        <v>5379</v>
      </c>
      <c r="P73" t="str">
        <f t="shared" si="1"/>
        <v>INSERT INTO `details`(`restId`, `phone`, `website`, `menu`, `book`, `reservations`, `glutenfree`, `vegan`, `takeout`, `delivery`, `local`, `organic`, `happyhour`, `hintAuthor`, `hint`) VALUES (72,'(504) 861-3121','www.danteskitchen.com/','danteskitchen.com/','','1','NULL','NULL','NULL','NULL','NULL','NULL','NULL','India Girl','Local vegetables are on the menu at Dante''s Kitchen in a variety of forms.');</v>
      </c>
    </row>
    <row r="74" spans="1:16">
      <c r="A74">
        <v>73</v>
      </c>
      <c r="B74" t="s">
        <v>662</v>
      </c>
      <c r="C74" s="2" t="s">
        <v>4747</v>
      </c>
      <c r="D74" s="2" t="s">
        <v>5117</v>
      </c>
      <c r="E74" s="2" t="s">
        <v>665</v>
      </c>
      <c r="F74" s="3">
        <v>1</v>
      </c>
      <c r="G74" s="1" t="s">
        <v>5782</v>
      </c>
      <c r="H74" s="1" t="s">
        <v>5782</v>
      </c>
      <c r="I74" s="1" t="s">
        <v>5782</v>
      </c>
      <c r="J74" s="1" t="s">
        <v>5782</v>
      </c>
      <c r="K74" s="1" t="s">
        <v>5782</v>
      </c>
      <c r="L74" s="1" t="s">
        <v>5782</v>
      </c>
      <c r="M74" s="1" t="s">
        <v>5782</v>
      </c>
      <c r="N74" s="3" t="s">
        <v>3995</v>
      </c>
      <c r="O74" t="s">
        <v>5380</v>
      </c>
      <c r="P74" t="str">
        <f t="shared" si="1"/>
        <v>INSERT INTO `details`(`restId`, `phone`, `website`, `menu`, `book`, `reservations`, `glutenfree`, `vegan`, `takeout`, `delivery`, `local`, `organic`, `happyhour`, `hintAuthor`, `hint`) VALUES (73,'504.895.1636','www.liletterestaurant.com/','www.liletterestaurant.com/cuisine/','http://www.opentable.com/lilette-reservations-new-orleans?rid=3882&amp;restref=3882','1','NULL','NULL','NULL','NULL','NULL','NULL','NULL','India Girl','The menu at Lilette changes with what is in season but there usually is one dish to choose from. When I went I had a eggplant and escarole sandwich. Check before you go just to make sure.');</v>
      </c>
    </row>
    <row r="75" spans="1:16">
      <c r="A75">
        <v>74</v>
      </c>
      <c r="B75" t="s">
        <v>673</v>
      </c>
      <c r="C75" s="2" t="s">
        <v>4748</v>
      </c>
      <c r="D75" s="2" t="s">
        <v>5118</v>
      </c>
      <c r="E75" s="2"/>
      <c r="F75" s="3" t="s">
        <v>5782</v>
      </c>
      <c r="G75" s="1">
        <v>1</v>
      </c>
      <c r="H75" s="1" t="s">
        <v>5782</v>
      </c>
      <c r="I75" s="1" t="s">
        <v>5782</v>
      </c>
      <c r="J75" s="1" t="s">
        <v>5782</v>
      </c>
      <c r="K75" s="1">
        <v>1</v>
      </c>
      <c r="L75" s="1" t="s">
        <v>5782</v>
      </c>
      <c r="M75" s="1" t="s">
        <v>5782</v>
      </c>
      <c r="N75" s="3" t="s">
        <v>3995</v>
      </c>
      <c r="O75" t="s">
        <v>5381</v>
      </c>
      <c r="P75" t="str">
        <f t="shared" si="1"/>
        <v>INSERT INTO `details`(`restId`, `phone`, `website`, `menu`, `book`, `reservations`, `glutenfree`, `vegan`, `takeout`, `delivery`, `local`, `organic`, `happyhour`, `hintAuthor`, `hint`) VALUES (74,'(504) 302-1133','www.theospizza.com/','www.theospizza.com/menu.html','','NULL','NULL','1','1','NULL','NULL','NULL','NULL','India Girl','Theo''s Neighborhood Pizza has a bunch of pizza''s to choose from. Ordered the vegan pizza with cheese. A couple of sandwich options as well.');</v>
      </c>
    </row>
    <row r="76" spans="1:16">
      <c r="A76">
        <v>75</v>
      </c>
      <c r="B76" t="s">
        <v>681</v>
      </c>
      <c r="C76" s="2" t="s">
        <v>4748</v>
      </c>
      <c r="D76" s="2" t="s">
        <v>5118</v>
      </c>
      <c r="E76" s="2"/>
      <c r="F76" s="3" t="s">
        <v>5782</v>
      </c>
      <c r="G76" s="1">
        <v>1</v>
      </c>
      <c r="H76" s="1" t="s">
        <v>5782</v>
      </c>
      <c r="I76" s="1" t="s">
        <v>5782</v>
      </c>
      <c r="J76" s="1" t="s">
        <v>5782</v>
      </c>
      <c r="K76" s="1">
        <v>1</v>
      </c>
      <c r="L76" s="1" t="s">
        <v>5782</v>
      </c>
      <c r="M76" s="1" t="s">
        <v>5782</v>
      </c>
      <c r="N76" s="3" t="s">
        <v>3995</v>
      </c>
      <c r="O76" t="s">
        <v>5381</v>
      </c>
      <c r="P76" t="str">
        <f t="shared" si="1"/>
        <v>INSERT INTO `details`(`restId`, `phone`, `website`, `menu`, `book`, `reservations`, `glutenfree`, `vegan`, `takeout`, `delivery`, `local`, `organic`, `happyhour`, `hintAuthor`, `hint`) VALUES (75,'(504) 894-8554','www.theospizza.com/','www.theospizza.com/menu.html','','NULL','NULL','1','1','NULL','NULL','NULL','NULL','India Girl','Theo''s Neighborhood Pizza has a bunch of pizza''s to choose from. Ordered the vegan pizza with cheese. A couple of sandwich options as well.');</v>
      </c>
    </row>
    <row r="77" spans="1:16">
      <c r="A77">
        <v>76</v>
      </c>
      <c r="B77" s="3" t="s">
        <v>685</v>
      </c>
      <c r="C77" s="2" t="s">
        <v>4749</v>
      </c>
      <c r="D77" s="2" t="s">
        <v>5119</v>
      </c>
      <c r="E77" s="2"/>
      <c r="F77" s="3" t="s">
        <v>5782</v>
      </c>
      <c r="G77" s="1">
        <v>1</v>
      </c>
      <c r="H77" s="1" t="s">
        <v>5782</v>
      </c>
      <c r="I77" s="1" t="s">
        <v>5782</v>
      </c>
      <c r="J77" s="1" t="s">
        <v>5782</v>
      </c>
      <c r="K77" s="1" t="s">
        <v>5782</v>
      </c>
      <c r="L77" s="1" t="s">
        <v>5782</v>
      </c>
      <c r="M77" s="1" t="s">
        <v>5782</v>
      </c>
      <c r="N77" s="3" t="s">
        <v>3995</v>
      </c>
      <c r="O77" t="s">
        <v>5382</v>
      </c>
      <c r="P77" t="str">
        <f t="shared" si="1"/>
        <v>INSERT INTO `details`(`restId`, `phone`, `website`, `menu`, `book`, `reservations`, `glutenfree`, `vegan`, `takeout`, `delivery`, `local`, `organic`, `happyhour`, `hintAuthor`, `hint`) VALUES (76,'(504) 899-0031','www.nachomamasmexicangrill.com/','www.nachomamasmexicangrill.com/food/appetizers/','','NULL','NULL','NULL','1','NULL','NULL','NULL','NULL','India Girl','The Nacho''s are the thing to order at Nacho Mama''s (of course). There are also some taco, burrito and fajita options to pick from. Lots of variations.');</v>
      </c>
    </row>
    <row r="78" spans="1:16">
      <c r="A78">
        <v>77</v>
      </c>
      <c r="B78" t="s">
        <v>693</v>
      </c>
      <c r="C78" s="2" t="s">
        <v>4749</v>
      </c>
      <c r="D78" s="2" t="s">
        <v>5119</v>
      </c>
      <c r="E78" s="2"/>
      <c r="F78" s="3" t="s">
        <v>5782</v>
      </c>
      <c r="G78" s="1">
        <v>1</v>
      </c>
      <c r="H78" s="1" t="s">
        <v>5782</v>
      </c>
      <c r="I78" s="1" t="s">
        <v>5782</v>
      </c>
      <c r="J78" s="1" t="s">
        <v>5782</v>
      </c>
      <c r="K78" s="1" t="s">
        <v>5782</v>
      </c>
      <c r="L78" s="1" t="s">
        <v>5782</v>
      </c>
      <c r="M78" s="1" t="s">
        <v>5782</v>
      </c>
      <c r="N78" s="3" t="s">
        <v>3995</v>
      </c>
      <c r="O78" t="s">
        <v>5382</v>
      </c>
      <c r="P78" t="str">
        <f t="shared" si="1"/>
        <v>INSERT INTO `details`(`restId`, `phone`, `website`, `menu`, `book`, `reservations`, `glutenfree`, `vegan`, `takeout`, `delivery`, `local`, `organic`, `happyhour`, `hintAuthor`, `hint`) VALUES (77,'(504) 736-1188','www.nachomamasmexicangrill.com/','www.nachomamasmexicangrill.com/food/appetizers/','','NULL','NULL','NULL','1','NULL','NULL','NULL','NULL','India Girl','The Nacho''s are the thing to order at Nacho Mama''s (of course). There are also some taco, burrito and fajita options to pick from. Lots of variations.');</v>
      </c>
    </row>
    <row r="79" spans="1:16">
      <c r="A79">
        <v>78</v>
      </c>
      <c r="B79" t="s">
        <v>697</v>
      </c>
      <c r="C79" s="2" t="s">
        <v>4750</v>
      </c>
      <c r="D79" s="2" t="s">
        <v>4750</v>
      </c>
      <c r="E79" s="2"/>
      <c r="F79" s="3" t="s">
        <v>5782</v>
      </c>
      <c r="G79" s="1">
        <v>1</v>
      </c>
      <c r="H79" s="1" t="s">
        <v>5782</v>
      </c>
      <c r="I79" s="1" t="s">
        <v>5782</v>
      </c>
      <c r="J79" s="1" t="s">
        <v>5782</v>
      </c>
      <c r="K79" s="1" t="s">
        <v>5782</v>
      </c>
      <c r="L79" s="1" t="s">
        <v>5782</v>
      </c>
      <c r="M79" s="1" t="s">
        <v>5782</v>
      </c>
      <c r="N79" s="3" t="s">
        <v>3995</v>
      </c>
      <c r="O79" t="s">
        <v>5383</v>
      </c>
      <c r="P79" t="str">
        <f t="shared" si="1"/>
        <v>INSERT INTO `details`(`restId`, `phone`, `website`, `menu`, `book`, `reservations`, `glutenfree`, `vegan`, `takeout`, `delivery`, `local`, `organic`, `happyhour`, `hintAuthor`, `hint`) VALUES (78,'(504) 569-0000','www.juansflyingburrito.com/','www.juansflyingburrito.com/','','NULL','NULL','NULL','1','NULL','NULL','NULL','NULL','India Girl','Check out the veggie taco''s at Juan''s Flying Burrito. Plus there are plenty of options without modifications.');</v>
      </c>
    </row>
    <row r="80" spans="1:16">
      <c r="A80">
        <v>79</v>
      </c>
      <c r="B80" t="s">
        <v>703</v>
      </c>
      <c r="C80" s="2" t="s">
        <v>4750</v>
      </c>
      <c r="D80" s="2" t="s">
        <v>4750</v>
      </c>
      <c r="E80" s="2"/>
      <c r="F80" s="3" t="s">
        <v>5782</v>
      </c>
      <c r="G80" s="1">
        <v>1</v>
      </c>
      <c r="H80" s="1" t="s">
        <v>5782</v>
      </c>
      <c r="I80" s="1" t="s">
        <v>5782</v>
      </c>
      <c r="J80" s="1" t="s">
        <v>5782</v>
      </c>
      <c r="K80" s="1" t="s">
        <v>5782</v>
      </c>
      <c r="L80" s="1" t="s">
        <v>5782</v>
      </c>
      <c r="M80" s="1" t="s">
        <v>5782</v>
      </c>
      <c r="N80" s="3" t="s">
        <v>3995</v>
      </c>
      <c r="O80" t="s">
        <v>5383</v>
      </c>
      <c r="P80" t="str">
        <f t="shared" si="1"/>
        <v>INSERT INTO `details`(`restId`, `phone`, `website`, `menu`, `book`, `reservations`, `glutenfree`, `vegan`, `takeout`, `delivery`, `local`, `organic`, `happyhour`, `hintAuthor`, `hint`) VALUES (79,'(504) 486-9950','www.juansflyingburrito.com/','www.juansflyingburrito.com/','','NULL','NULL','NULL','1','NULL','NULL','NULL','NULL','India Girl','Check out the veggie taco''s at Juan''s Flying Burrito. Plus there are plenty of options without modifications.');</v>
      </c>
    </row>
    <row r="81" spans="1:16">
      <c r="A81">
        <v>80</v>
      </c>
      <c r="B81" t="s">
        <v>708</v>
      </c>
      <c r="C81" s="2" t="s">
        <v>4751</v>
      </c>
      <c r="D81" s="2" t="s">
        <v>5120</v>
      </c>
      <c r="E81" s="2"/>
      <c r="F81" s="3" t="s">
        <v>5782</v>
      </c>
      <c r="G81" s="1">
        <v>1</v>
      </c>
      <c r="H81" s="1" t="s">
        <v>5782</v>
      </c>
      <c r="I81" s="1" t="s">
        <v>5782</v>
      </c>
      <c r="J81" s="1" t="s">
        <v>5782</v>
      </c>
      <c r="K81" s="1">
        <v>1</v>
      </c>
      <c r="L81" s="1">
        <v>1</v>
      </c>
      <c r="M81" s="1" t="s">
        <v>5782</v>
      </c>
      <c r="N81" s="3" t="s">
        <v>3995</v>
      </c>
      <c r="O81" t="s">
        <v>5384</v>
      </c>
      <c r="P81" t="str">
        <f t="shared" si="1"/>
        <v>INSERT INTO `details`(`restId`, `phone`, `website`, `menu`, `book`, `reservations`, `glutenfree`, `vegan`, `takeout`, `delivery`, `local`, `organic`, `happyhour`, `hintAuthor`, `hint`) VALUES (80,'(504) 895-5757','www.surreyscafeandjuicebar.com/','www.surreyscafeandjuicebar.com/Surreys-Uptown/','','NULL','NULL','1','1','NULL','1','NULL','NULL','India Girl','The huevos rancheros are great at Surrey''s Cafe. Make sure to get a juice to at the juice bar, it''s their specialty. Sandwiches to choose from as well.');</v>
      </c>
    </row>
    <row r="82" spans="1:16">
      <c r="A82">
        <v>81</v>
      </c>
      <c r="B82" t="s">
        <v>717</v>
      </c>
      <c r="C82" s="2" t="s">
        <v>4751</v>
      </c>
      <c r="D82" s="2" t="s">
        <v>5120</v>
      </c>
      <c r="E82" s="2"/>
      <c r="F82" s="3" t="s">
        <v>5782</v>
      </c>
      <c r="G82" s="1">
        <v>1</v>
      </c>
      <c r="H82" s="1" t="s">
        <v>5782</v>
      </c>
      <c r="I82" s="1" t="s">
        <v>5782</v>
      </c>
      <c r="J82" s="1" t="s">
        <v>5782</v>
      </c>
      <c r="K82" s="1">
        <v>1</v>
      </c>
      <c r="L82" s="1">
        <v>1</v>
      </c>
      <c r="M82" s="1" t="s">
        <v>5782</v>
      </c>
      <c r="N82" s="3" t="s">
        <v>3995</v>
      </c>
      <c r="O82" t="s">
        <v>5384</v>
      </c>
      <c r="P82" t="str">
        <f t="shared" si="1"/>
        <v>INSERT INTO `details`(`restId`, `phone`, `website`, `menu`, `book`, `reservations`, `glutenfree`, `vegan`, `takeout`, `delivery`, `local`, `organic`, `happyhour`, `hintAuthor`, `hint`) VALUES (81,'(504) 524-3828','www.surreyscafeandjuicebar.com/','www.surreyscafeandjuicebar.com/Surreys-Uptown/','','NULL','NULL','1','1','NULL','1','NULL','NULL','India Girl','The huevos rancheros are great at Surrey''s Cafe. Make sure to get a juice to at the juice bar, it''s their specialty. Sandwiches to choose from as well.');</v>
      </c>
    </row>
    <row r="83" spans="1:16">
      <c r="A83">
        <v>82</v>
      </c>
      <c r="B83" t="s">
        <v>722</v>
      </c>
      <c r="C83" s="2" t="s">
        <v>4752</v>
      </c>
      <c r="D83" s="2" t="s">
        <v>5121</v>
      </c>
      <c r="E83" s="2"/>
      <c r="F83" s="3" t="s">
        <v>5782</v>
      </c>
      <c r="G83" s="1" t="s">
        <v>5782</v>
      </c>
      <c r="H83" s="1" t="s">
        <v>5782</v>
      </c>
      <c r="I83" s="1" t="s">
        <v>5782</v>
      </c>
      <c r="J83" s="1" t="s">
        <v>5782</v>
      </c>
      <c r="K83" s="1" t="s">
        <v>5782</v>
      </c>
      <c r="L83" s="1" t="s">
        <v>5782</v>
      </c>
      <c r="M83" s="1" t="s">
        <v>5782</v>
      </c>
      <c r="N83" s="3" t="s">
        <v>3995</v>
      </c>
      <c r="O83" t="s">
        <v>5385</v>
      </c>
      <c r="P83" t="str">
        <f t="shared" si="1"/>
        <v>INSERT INTO `details`(`restId`, `phone`, `website`, `menu`, `book`, `reservations`, `glutenfree`, `vegan`, `takeout`, `delivery`, `local`, `organic`, `happyhour`, `hintAuthor`, `hint`) VALUES (82,'(504) 891-1810','www.boulignytavern.com/','www.boulignytavern.com/food/','','NULL','NULL','NULL','NULL','NULL','NULL','NULL','NULL','India Girl','The roasted fennel crostini is great at Bouligny Tavern. Try the white pesto as well if it''s available that night. Great wine selection as well.');</v>
      </c>
    </row>
    <row r="84" spans="1:16">
      <c r="A84">
        <v>83</v>
      </c>
      <c r="B84" t="s">
        <v>731</v>
      </c>
      <c r="C84" s="2" t="s">
        <v>4753</v>
      </c>
      <c r="D84" s="2" t="s">
        <v>5122</v>
      </c>
      <c r="E84" s="2" t="s">
        <v>734</v>
      </c>
      <c r="F84" s="3">
        <v>1</v>
      </c>
      <c r="G84" s="1" t="s">
        <v>5782</v>
      </c>
      <c r="H84" s="1" t="s">
        <v>5782</v>
      </c>
      <c r="I84" s="1" t="s">
        <v>5782</v>
      </c>
      <c r="J84" s="1" t="s">
        <v>5782</v>
      </c>
      <c r="K84" s="1" t="s">
        <v>5782</v>
      </c>
      <c r="L84" s="1" t="s">
        <v>5782</v>
      </c>
      <c r="M84" s="1" t="s">
        <v>5782</v>
      </c>
      <c r="N84" s="3" t="s">
        <v>3995</v>
      </c>
      <c r="O84" t="s">
        <v>5386</v>
      </c>
      <c r="P84" t="str">
        <f t="shared" si="1"/>
        <v>INSERT INTO `details`(`restId`, `phone`, `website`, `menu`, `book`, `reservations`, `glutenfree`, `vegan`, `takeout`, `delivery`, `local`, `organic`, `happyhour`, `hintAuthor`, `hint`) VALUES (83,'(504) 945-5635','www.cafedegas.com/','www.cafedegas.com/menu.htm','http://www.cafedegas.com/reservations.htm','1','NULL','NULL','NULL','NULL','NULL','NULL','NULL','India Girl','The Quiche Degas at Cafe Degas is really the only dish and it''s served at lunch. I suggested it since it has that French cafe feel here in NOLA. Grab a mimosa too when you go. Brunch on Sunday''s');</v>
      </c>
    </row>
    <row r="85" spans="1:16">
      <c r="A85">
        <v>84</v>
      </c>
      <c r="B85" s="3" t="s">
        <v>741</v>
      </c>
      <c r="C85" s="2" t="s">
        <v>4754</v>
      </c>
      <c r="D85" s="2" t="s">
        <v>5123</v>
      </c>
      <c r="E85" s="2" t="s">
        <v>744</v>
      </c>
      <c r="F85" s="3">
        <v>1</v>
      </c>
      <c r="G85" s="1" t="s">
        <v>5782</v>
      </c>
      <c r="H85" s="1" t="s">
        <v>5782</v>
      </c>
      <c r="I85" s="1" t="s">
        <v>5782</v>
      </c>
      <c r="J85" s="1" t="s">
        <v>5782</v>
      </c>
      <c r="K85" s="1" t="s">
        <v>5782</v>
      </c>
      <c r="L85" s="1" t="s">
        <v>5782</v>
      </c>
      <c r="M85" s="1" t="s">
        <v>5782</v>
      </c>
      <c r="N85" s="3" t="s">
        <v>3995</v>
      </c>
      <c r="O85" t="s">
        <v>5387</v>
      </c>
      <c r="P85" t="str">
        <f t="shared" si="1"/>
        <v>INSERT INTO `details`(`restId`, `phone`, `website`, `menu`, `book`, `reservations`, `glutenfree`, `vegan`, `takeout`, `delivery`, `local`, `organic`, `happyhour`, `hintAuthor`, `hint`) VALUES (84,'(504) 834-8583','www.andreasrestaurant.com/','www.andreasrestaurant.com/menus.html','http://www.andreasrestaurant.com/reservations.html','1','NULL','NULL','NULL','NULL','NULL','NULL','NULL','India Girl','I enjoyed the Baked Melenzane Parmigiana at Andrea''s Italian Restaurant. There are a couple other pasta dishes to choose from as well.');</v>
      </c>
    </row>
    <row r="86" spans="1:16">
      <c r="A86">
        <v>85</v>
      </c>
      <c r="B86" s="3" t="s">
        <v>751</v>
      </c>
      <c r="C86" s="2" t="s">
        <v>4755</v>
      </c>
      <c r="D86" s="2" t="s">
        <v>5124</v>
      </c>
      <c r="E86" s="2"/>
      <c r="F86" s="3">
        <v>1</v>
      </c>
      <c r="G86" s="7">
        <v>1</v>
      </c>
      <c r="H86" s="7">
        <v>1</v>
      </c>
      <c r="I86" s="7" t="s">
        <v>5782</v>
      </c>
      <c r="J86" s="1" t="s">
        <v>5782</v>
      </c>
      <c r="K86" s="1" t="s">
        <v>5782</v>
      </c>
      <c r="L86" s="7" t="s">
        <v>5782</v>
      </c>
      <c r="M86" s="7" t="s">
        <v>5782</v>
      </c>
      <c r="N86" s="3" t="s">
        <v>3995</v>
      </c>
      <c r="O86" t="s">
        <v>5388</v>
      </c>
      <c r="P86" t="str">
        <f t="shared" si="1"/>
        <v>INSERT INTO `details`(`restId`, `phone`, `website`, `menu`, `book`, `reservations`, `glutenfree`, `vegan`, `takeout`, `delivery`, `local`, `organic`, `happyhour`, `hintAuthor`, `hint`) VALUES (85,'(504) 373-6471','www.sukhothai-nola.com/','sukhothai-nola.com/Menu.html','','1','NULL','NULL','1','1','NULL','NULL','NULL','India Girl','The vegetable rolls at SukhoThai to start and veggie curry to finish.');</v>
      </c>
    </row>
    <row r="87" spans="1:16">
      <c r="A87">
        <v>86</v>
      </c>
      <c r="B87" s="3" t="s">
        <v>758</v>
      </c>
      <c r="C87" s="2" t="s">
        <v>4755</v>
      </c>
      <c r="D87" s="2" t="s">
        <v>5124</v>
      </c>
      <c r="E87" s="2"/>
      <c r="F87" s="3">
        <v>1</v>
      </c>
      <c r="G87" s="7">
        <v>1</v>
      </c>
      <c r="H87" s="7">
        <v>1</v>
      </c>
      <c r="I87" s="7" t="s">
        <v>5782</v>
      </c>
      <c r="J87" s="1" t="s">
        <v>5782</v>
      </c>
      <c r="K87" s="1" t="s">
        <v>5782</v>
      </c>
      <c r="L87" s="7" t="s">
        <v>5782</v>
      </c>
      <c r="M87" s="7" t="s">
        <v>5782</v>
      </c>
      <c r="N87" s="3" t="s">
        <v>3995</v>
      </c>
      <c r="O87" t="s">
        <v>5388</v>
      </c>
      <c r="P87" t="str">
        <f t="shared" si="1"/>
        <v>INSERT INTO `details`(`restId`, `phone`, `website`, `menu`, `book`, `reservations`, `glutenfree`, `vegan`, `takeout`, `delivery`, `local`, `organic`, `happyhour`, `hintAuthor`, `hint`) VALUES (86,'(504) 948-9309','www.sukhothai-nola.com/','sukhothai-nola.com/Menu.html','','1','NULL','NULL','1','1','NULL','NULL','NULL','India Girl','The vegetable rolls at SukhoThai to start and veggie curry to finish.');</v>
      </c>
    </row>
    <row r="88" spans="1:16">
      <c r="A88">
        <v>87</v>
      </c>
      <c r="B88" s="3" t="s">
        <v>762</v>
      </c>
      <c r="C88" s="2" t="s">
        <v>4756</v>
      </c>
      <c r="D88" s="2" t="s">
        <v>5125</v>
      </c>
      <c r="E88" s="2" t="s">
        <v>765</v>
      </c>
      <c r="F88" s="3">
        <v>1</v>
      </c>
      <c r="G88" s="7">
        <v>1</v>
      </c>
      <c r="H88" s="7" t="s">
        <v>5782</v>
      </c>
      <c r="I88" s="7" t="s">
        <v>5782</v>
      </c>
      <c r="J88" s="1" t="s">
        <v>5782</v>
      </c>
      <c r="K88" s="1" t="s">
        <v>5782</v>
      </c>
      <c r="L88" s="7" t="s">
        <v>5782</v>
      </c>
      <c r="M88" s="7" t="s">
        <v>5782</v>
      </c>
      <c r="N88" s="3" t="s">
        <v>3995</v>
      </c>
      <c r="O88" t="s">
        <v>5389</v>
      </c>
      <c r="P88" t="str">
        <f t="shared" si="1"/>
        <v>INSERT INTO `details`(`restId`, `phone`, `website`, `menu`, `book`, `reservations`, `glutenfree`, `vegan`, `takeout`, `delivery`, `local`, `organic`, `happyhour`, `hintAuthor`, `hint`) VALUES (87,'(504) 899-8886','www.lathaiuptown.com/','lathaiuptown.com/menu.html','http://www.opentable.com/la-thai-reservations-new-orleans','1','NULL','NULL','1','NULL','NULL','NULL','NULL','India Girl','Check out the vegetarians corner of the La Thai menu for a quick guide to what''s for us. Red curry and ginger tofu saute were enjoyable.');</v>
      </c>
    </row>
    <row r="89" spans="1:16">
      <c r="A89">
        <v>88</v>
      </c>
      <c r="B89" s="3" t="s">
        <v>772</v>
      </c>
      <c r="C89" s="2" t="s">
        <v>4757</v>
      </c>
      <c r="D89" s="2" t="s">
        <v>5126</v>
      </c>
      <c r="E89" s="2"/>
      <c r="F89" s="3" t="s">
        <v>5782</v>
      </c>
      <c r="G89" s="7">
        <v>1</v>
      </c>
      <c r="H89" s="7">
        <v>1</v>
      </c>
      <c r="I89" s="7" t="s">
        <v>5782</v>
      </c>
      <c r="J89" s="1" t="s">
        <v>5782</v>
      </c>
      <c r="K89" s="1" t="s">
        <v>5782</v>
      </c>
      <c r="L89" s="7" t="s">
        <v>5782</v>
      </c>
      <c r="M89" s="7" t="s">
        <v>5782</v>
      </c>
      <c r="N89" s="3" t="s">
        <v>3995</v>
      </c>
      <c r="O89" t="s">
        <v>5390</v>
      </c>
      <c r="P89" t="str">
        <f t="shared" si="1"/>
        <v>INSERT INTO `details`(`restId`, `phone`, `website`, `menu`, `book`, `reservations`, `glutenfree`, `vegan`, `takeout`, `delivery`, `local`, `organic`, `happyhour`, `hintAuthor`, `hint`) VALUES (88,'(504) 862-6363','www.frescocafe.us/','www.frescocafe.us/menu/','','NULL','NULL','NULL','1','1','NULL','NULL','NULL','India Girl','Plenty of options in each category at Fresco Cafe. I''ve enjoyed the artichoke lavash and the margarita pizza.');</v>
      </c>
    </row>
    <row r="90" spans="1:16">
      <c r="A90">
        <v>89</v>
      </c>
      <c r="B90" s="3" t="s">
        <v>780</v>
      </c>
      <c r="C90" t="s">
        <v>4758</v>
      </c>
      <c r="D90" t="s">
        <v>4758</v>
      </c>
      <c r="F90" s="3">
        <v>1</v>
      </c>
      <c r="G90" s="7">
        <v>1</v>
      </c>
      <c r="H90" s="7" t="s">
        <v>5782</v>
      </c>
      <c r="I90" s="7" t="s">
        <v>5782</v>
      </c>
      <c r="J90" s="7">
        <v>1</v>
      </c>
      <c r="K90" s="7">
        <v>1</v>
      </c>
      <c r="L90" s="7" t="s">
        <v>5782</v>
      </c>
      <c r="M90" s="7" t="s">
        <v>5782</v>
      </c>
      <c r="N90" s="3" t="s">
        <v>3995</v>
      </c>
      <c r="O90" t="s">
        <v>5391</v>
      </c>
      <c r="P90" t="str">
        <f t="shared" si="1"/>
        <v>INSERT INTO `details`(`restId`, `phone`, `website`, `menu`, `book`, `reservations`, `glutenfree`, `vegan`, `takeout`, `delivery`, `local`, `organic`, `happyhour`, `hintAuthor`, `hint`) VALUES (89,'(504) 482-1225','www.canalstreetbistro.com/','www.canalstreetbistro.com/','','1','1','1','1','NULL','NULL','NULL','NULL','India Girl','Breakfast and lunch have your best variety. Check out the huevos rancheros or the Spanish breakfast at Canal Street Bistro. Dinner seems to only have 1 veggie plate option. Sunday Brunch.');</v>
      </c>
    </row>
    <row r="91" spans="1:16">
      <c r="A91">
        <v>90</v>
      </c>
      <c r="B91" s="3" t="s">
        <v>788</v>
      </c>
      <c r="C91" s="2" t="s">
        <v>4759</v>
      </c>
      <c r="D91" s="2" t="s">
        <v>5127</v>
      </c>
      <c r="E91" s="2"/>
      <c r="F91" s="3" t="s">
        <v>5782</v>
      </c>
      <c r="G91" s="7" t="s">
        <v>5782</v>
      </c>
      <c r="H91" s="7" t="s">
        <v>5782</v>
      </c>
      <c r="I91" s="7" t="s">
        <v>5782</v>
      </c>
      <c r="J91" s="1" t="s">
        <v>5782</v>
      </c>
      <c r="K91" s="1" t="s">
        <v>5782</v>
      </c>
      <c r="L91" s="7">
        <v>1</v>
      </c>
      <c r="M91" s="7" t="s">
        <v>5782</v>
      </c>
      <c r="N91" s="3" t="s">
        <v>3995</v>
      </c>
      <c r="O91" t="s">
        <v>5392</v>
      </c>
      <c r="P91" t="str">
        <f t="shared" si="1"/>
        <v>INSERT INTO `details`(`restId`, `phone`, `website`, `menu`, `book`, `reservations`, `glutenfree`, `vegan`, `takeout`, `delivery`, `local`, `organic`, `happyhour`, `hintAuthor`, `hint`) VALUES (90,'(504) 301-3347','www.greengoddessrestaurant.com/','www.greengoddessrestaurant.com/menu.html','','NULL','NULL','NULL','NULL','NULL','1','NULL','NULL','India Girl','The Green Goddess offers more options available at dinner than at lunch. Extensive cheese list, drinks and wine to choose from.');</v>
      </c>
    </row>
    <row r="92" spans="1:16">
      <c r="A92">
        <v>91</v>
      </c>
      <c r="B92" s="3" t="s">
        <v>797</v>
      </c>
      <c r="C92" s="2" t="s">
        <v>4760</v>
      </c>
      <c r="D92" s="2" t="s">
        <v>5128</v>
      </c>
      <c r="E92" s="2"/>
      <c r="F92" s="3">
        <v>1</v>
      </c>
      <c r="G92" s="7">
        <v>1</v>
      </c>
      <c r="H92" s="7" t="s">
        <v>5782</v>
      </c>
      <c r="I92" s="7" t="s">
        <v>5782</v>
      </c>
      <c r="J92" s="1" t="s">
        <v>5782</v>
      </c>
      <c r="K92" s="1" t="s">
        <v>5782</v>
      </c>
      <c r="L92" s="7" t="s">
        <v>5782</v>
      </c>
      <c r="M92" s="7" t="s">
        <v>5782</v>
      </c>
      <c r="N92" s="3" t="s">
        <v>3995</v>
      </c>
      <c r="O92" t="s">
        <v>5393</v>
      </c>
      <c r="P92" t="str">
        <f t="shared" si="1"/>
        <v>INSERT INTO `details`(`restId`, `phone`, `website`, `menu`, `book`, `reservations`, `glutenfree`, `vegan`, `takeout`, `delivery`, `local`, `organic`, `happyhour`, `hintAuthor`, `hint`) VALUES (91,'(504) 299-1179','www.eleven79.com/','www.eleven79.com/eleven79menu.html','','1','NULL','NULL','1','NULL','NULL','NULL','NULL','India Girl','Eleven 79 has a couple of pasta options. I enjoyed the pasta with tomato and basil.');</v>
      </c>
    </row>
    <row r="93" spans="1:16">
      <c r="A93">
        <v>92</v>
      </c>
      <c r="B93" s="3" t="s">
        <v>805</v>
      </c>
      <c r="C93" s="2" t="s">
        <v>4761</v>
      </c>
      <c r="D93" s="2" t="s">
        <v>5129</v>
      </c>
      <c r="E93" s="2"/>
      <c r="F93" s="3">
        <v>1</v>
      </c>
      <c r="G93" s="7">
        <v>1</v>
      </c>
      <c r="H93" s="7" t="s">
        <v>5782</v>
      </c>
      <c r="I93" s="7"/>
      <c r="J93" s="1" t="s">
        <v>5782</v>
      </c>
      <c r="K93" s="1" t="s">
        <v>5782</v>
      </c>
      <c r="L93" s="7">
        <v>1</v>
      </c>
      <c r="M93" s="7"/>
      <c r="N93" s="3" t="s">
        <v>3995</v>
      </c>
      <c r="O93" t="s">
        <v>5394</v>
      </c>
      <c r="P93" t="str">
        <f t="shared" si="1"/>
        <v>INSERT INTO `details`(`restId`, `phone`, `website`, `menu`, `book`, `reservations`, `glutenfree`, `vegan`, `takeout`, `delivery`, `local`, `organic`, `happyhour`, `hintAuthor`, `hint`) VALUES (92,'504) 866-9313','www.vincentsitaliancuisine.com/','www.vincentsitaliancuisine.com/html/menu.html','','1','NULL','NULL','1','NULL','1','','','India Girl','Vincent''s Italian Cuisine is the best Italian in NOLA. Try the Eggplant Parmesan. They also receive in all their ingredients daily!');</v>
      </c>
    </row>
    <row r="94" spans="1:16">
      <c r="A94">
        <v>93</v>
      </c>
      <c r="B94" s="3" t="s">
        <v>812</v>
      </c>
      <c r="C94" s="2" t="s">
        <v>4761</v>
      </c>
      <c r="D94" s="2" t="s">
        <v>5129</v>
      </c>
      <c r="E94" s="2" t="s">
        <v>813</v>
      </c>
      <c r="F94" s="3">
        <v>1</v>
      </c>
      <c r="G94" s="7">
        <v>1</v>
      </c>
      <c r="H94" s="7" t="s">
        <v>5782</v>
      </c>
      <c r="I94" s="7" t="s">
        <v>5782</v>
      </c>
      <c r="J94" s="1" t="s">
        <v>5782</v>
      </c>
      <c r="K94" s="1" t="s">
        <v>5782</v>
      </c>
      <c r="L94" s="7">
        <v>1</v>
      </c>
      <c r="M94" s="7" t="s">
        <v>5782</v>
      </c>
      <c r="N94" s="3" t="s">
        <v>3995</v>
      </c>
      <c r="O94" t="s">
        <v>5394</v>
      </c>
      <c r="P94" t="str">
        <f t="shared" si="1"/>
        <v>INSERT INTO `details`(`restId`, `phone`, `website`, `menu`, `book`, `reservations`, `glutenfree`, `vegan`, `takeout`, `delivery`, `local`, `organic`, `happyhour`, `hintAuthor`, `hint`) VALUES (93,'(504) 885-2984','www.vincentsitaliancuisine.com/','www.vincentsitaliancuisine.com/html/menu.html','http://www.vincentsitaliancuisine.com/html/reservations.html','1','NULL','NULL','1','NULL','1','NULL','NULL','India Girl','Vincent''s Italian Cuisine is the best Italian in NOLA. Try the Eggplant Parmesan. They also receive in all their ingredients daily!');</v>
      </c>
    </row>
    <row r="95" spans="1:16">
      <c r="A95">
        <v>94</v>
      </c>
      <c r="B95" s="3" t="s">
        <v>817</v>
      </c>
      <c r="C95" s="2" t="s">
        <v>4762</v>
      </c>
      <c r="D95" s="2" t="s">
        <v>5130</v>
      </c>
      <c r="E95" s="2" t="s">
        <v>820</v>
      </c>
      <c r="F95" s="3">
        <v>1</v>
      </c>
      <c r="G95" s="7">
        <v>1</v>
      </c>
      <c r="H95" s="7" t="s">
        <v>5782</v>
      </c>
      <c r="I95" s="7" t="s">
        <v>5782</v>
      </c>
      <c r="J95" s="1" t="s">
        <v>5782</v>
      </c>
      <c r="K95" s="1" t="s">
        <v>5782</v>
      </c>
      <c r="L95" s="7">
        <v>1</v>
      </c>
      <c r="M95" s="7" t="s">
        <v>5782</v>
      </c>
      <c r="N95" s="3" t="s">
        <v>3995</v>
      </c>
      <c r="O95" t="s">
        <v>5395</v>
      </c>
      <c r="P95" t="str">
        <f t="shared" si="1"/>
        <v>INSERT INTO `details`(`restId`, `phone`, `website`, `menu`, `book`, `reservations`, `glutenfree`, `vegan`, `takeout`, `delivery`, `local`, `organic`, `happyhour`, `hintAuthor`, `hint`) VALUES (94,'504.299.9777','www.restaurantaugust.com/','www.restaurantaugust.com/menu.html','http://www.opentable.com/restaurant-august-reservations-new-orleans?restref=4487&amp;rtype=ism','1','NULL','NULL','1','NULL','1','NULL','NULL','India Girl','August has a vegetarian tasting menu with wine pairing as well. A vegetarian foodies heaven.');</v>
      </c>
    </row>
    <row r="96" spans="1:16">
      <c r="A96">
        <v>95</v>
      </c>
      <c r="B96" t="s">
        <v>831</v>
      </c>
      <c r="C96" s="2" t="s">
        <v>4763</v>
      </c>
      <c r="D96" s="2" t="s">
        <v>4763</v>
      </c>
      <c r="E96" s="2"/>
      <c r="F96" s="3">
        <v>1</v>
      </c>
      <c r="G96" s="1">
        <v>1</v>
      </c>
      <c r="H96" s="1" t="s">
        <v>5782</v>
      </c>
      <c r="I96" s="1" t="s">
        <v>5782</v>
      </c>
      <c r="J96" s="1" t="s">
        <v>5782</v>
      </c>
      <c r="K96" s="1" t="s">
        <v>5782</v>
      </c>
      <c r="L96" s="1">
        <v>1</v>
      </c>
      <c r="M96" s="1" t="s">
        <v>5782</v>
      </c>
      <c r="N96" s="3" t="s">
        <v>3993</v>
      </c>
      <c r="O96" t="s">
        <v>5396</v>
      </c>
      <c r="P96" t="str">
        <f t="shared" si="1"/>
        <v>INSERT INTO `details`(`restId`, `phone`, `website`, `menu`, `book`, `reservations`, `glutenfree`, `vegan`, `takeout`, `delivery`, `local`, `organic`, `happyhour`, `hintAuthor`, `hint`) VALUES (95,'(604) 253-9119','www.havanarestaurant.ca/','www.havanarestaurant.ca/','','1','NULL','NULL','1','NULL','1','NULL','NULL','Veggie Girl','I split a couple of the tapas and they were all good. Nice size portions for sharing at a good price. Can''t wait to go back to Havana and try some more.');</v>
      </c>
    </row>
    <row r="97" spans="1:16">
      <c r="A97">
        <v>96</v>
      </c>
      <c r="B97" t="s">
        <v>841</v>
      </c>
      <c r="C97" s="2" t="s">
        <v>4764</v>
      </c>
      <c r="D97" s="2" t="s">
        <v>843</v>
      </c>
      <c r="E97" s="2"/>
      <c r="F97" s="3" t="s">
        <v>5782</v>
      </c>
      <c r="G97" s="1">
        <v>1</v>
      </c>
      <c r="H97" s="1">
        <v>1</v>
      </c>
      <c r="I97" s="1" t="s">
        <v>5782</v>
      </c>
      <c r="J97" s="1" t="s">
        <v>5782</v>
      </c>
      <c r="K97" s="1">
        <v>1</v>
      </c>
      <c r="L97" s="1" t="s">
        <v>5782</v>
      </c>
      <c r="M97" s="1" t="s">
        <v>5782</v>
      </c>
      <c r="N97" s="3" t="s">
        <v>3993</v>
      </c>
      <c r="O97" t="s">
        <v>5397</v>
      </c>
      <c r="P97" t="str">
        <f t="shared" si="1"/>
        <v>INSERT INTO `details`(`restId`, `phone`, `website`, `menu`, `book`, `reservations`, `glutenfree`, `vegan`, `takeout`, `delivery`, `local`, `organic`, `happyhour`, `hintAuthor`, `hint`) VALUES (96,'(604) 626-7215','www.bonchaz.ca/','https://www.facebook.com/bonchaz/app_190322544333196','','NULL','NULL','1','1','1','NULL','NULL','NULL','Veggie Girl','Sandwiches are available at Bonchaz, if you have room after eating one of their pastries.');</v>
      </c>
    </row>
    <row r="98" spans="1:16">
      <c r="A98">
        <v>97</v>
      </c>
      <c r="B98" t="s">
        <v>852</v>
      </c>
      <c r="C98" s="2" t="s">
        <v>4765</v>
      </c>
      <c r="D98" s="2" t="s">
        <v>5131</v>
      </c>
      <c r="E98" s="2"/>
      <c r="F98" s="3" t="s">
        <v>5782</v>
      </c>
      <c r="G98" s="1" t="s">
        <v>5782</v>
      </c>
      <c r="H98" s="1" t="s">
        <v>5782</v>
      </c>
      <c r="I98" s="1" t="s">
        <v>5782</v>
      </c>
      <c r="J98" s="1" t="s">
        <v>5782</v>
      </c>
      <c r="K98" s="1" t="s">
        <v>5782</v>
      </c>
      <c r="L98" s="1" t="s">
        <v>5782</v>
      </c>
      <c r="M98" s="1" t="s">
        <v>5782</v>
      </c>
      <c r="N98" s="3" t="s">
        <v>3993</v>
      </c>
      <c r="O98" t="s">
        <v>5398</v>
      </c>
      <c r="P98" t="str">
        <f t="shared" si="1"/>
        <v>INSERT INTO `details`(`restId`, `phone`, `website`, `menu`, `book`, `reservations`, `glutenfree`, `vegan`, `takeout`, `delivery`, `local`, `organic`, `happyhour`, `hintAuthor`, `hint`) VALUES (97,'(604) 568-8040','thecharlesbar.ca/','thecharlesbar.ca/menu.php','','NULL','NULL','NULL','NULL','NULL','NULL','NULL','NULL','Veggie Girl','At the Charles bar, I barely got past the bar menu at first but they do have a veggie burger too.');</v>
      </c>
    </row>
    <row r="99" spans="1:16">
      <c r="A99">
        <v>98</v>
      </c>
      <c r="B99" t="s">
        <v>862</v>
      </c>
      <c r="C99" s="2" t="s">
        <v>4766</v>
      </c>
      <c r="D99" s="2" t="s">
        <v>5132</v>
      </c>
      <c r="E99" s="2"/>
      <c r="F99" s="3">
        <v>1</v>
      </c>
      <c r="G99" s="1">
        <v>1</v>
      </c>
      <c r="H99" s="1" t="s">
        <v>5782</v>
      </c>
      <c r="I99" s="1" t="s">
        <v>5782</v>
      </c>
      <c r="J99" s="1">
        <v>1</v>
      </c>
      <c r="K99" s="1" t="s">
        <v>5782</v>
      </c>
      <c r="L99" s="1" t="s">
        <v>5782</v>
      </c>
      <c r="M99" s="1" t="s">
        <v>5782</v>
      </c>
      <c r="N99" s="25" t="s">
        <v>3993</v>
      </c>
      <c r="O99" t="s">
        <v>5399</v>
      </c>
      <c r="P99" t="str">
        <f t="shared" si="1"/>
        <v>INSERT INTO `details`(`restId`, `phone`, `website`, `menu`, `book`, `reservations`, `glutenfree`, `vegan`, `takeout`, `delivery`, `local`, `organic`, `happyhour`, `hintAuthor`, `hint`) VALUES (98,'708-366-9200','www.caffedeluca.com/','caffedeluca.com/food-beverage/','','1','1','NULL','1','NULL','NULL','NULL','NULL','Veggie Girl','If you can get past the white bean spread caffe DeLuca gives you to nibble on at the beginning check out the pasta''s or a pizza. Brunch on the weekends.');</v>
      </c>
    </row>
    <row r="100" spans="1:16">
      <c r="A100">
        <v>99</v>
      </c>
      <c r="B100" t="s">
        <v>871</v>
      </c>
      <c r="C100" s="2" t="s">
        <v>4767</v>
      </c>
      <c r="D100" s="2" t="s">
        <v>5133</v>
      </c>
      <c r="E100" s="2" t="s">
        <v>874</v>
      </c>
      <c r="F100" s="3">
        <v>1</v>
      </c>
      <c r="G100" s="1">
        <v>1</v>
      </c>
      <c r="H100" s="1" t="s">
        <v>5782</v>
      </c>
      <c r="I100" s="1" t="s">
        <v>5782</v>
      </c>
      <c r="J100" s="1">
        <v>1</v>
      </c>
      <c r="K100" s="1">
        <v>1</v>
      </c>
      <c r="L100" s="1" t="s">
        <v>5782</v>
      </c>
      <c r="M100" s="1" t="s">
        <v>5782</v>
      </c>
      <c r="N100" s="3" t="s">
        <v>3993</v>
      </c>
      <c r="O100" t="s">
        <v>5400</v>
      </c>
      <c r="P100" t="str">
        <f t="shared" si="1"/>
        <v>INSERT INTO `details`(`restId`, `phone`, `website`, `menu`, `book`, `reservations`, `glutenfree`, `vegan`, `takeout`, `delivery`, `local`, `organic`, `happyhour`, `hintAuthor`, `hint`) VALUES (99,'(708) 386-2600','www.winberies.com/','www.selectrestaurants.com/cafew/menu_op.php','http://www.selectrestaurants.com/cafew/hours_op.php','1','1','1','1','NULL','NULL','NULL','NULL','Veggie Girl','If you can get past the cheddar fondue at the beginning, try one of their other dishes - theirs a bunch. Winbererie''s restaurant has a vegetarian menu. Bunch on Sunday''s.');</v>
      </c>
    </row>
    <row r="101" spans="1:16">
      <c r="A101">
        <v>100</v>
      </c>
      <c r="B101" t="s">
        <v>883</v>
      </c>
      <c r="C101" t="s">
        <v>4768</v>
      </c>
      <c r="D101" t="s">
        <v>5134</v>
      </c>
      <c r="F101" s="3" t="s">
        <v>5782</v>
      </c>
      <c r="G101" s="1">
        <v>1</v>
      </c>
      <c r="H101" s="1" t="s">
        <v>5782</v>
      </c>
      <c r="I101" s="1" t="s">
        <v>5782</v>
      </c>
      <c r="J101" s="1" t="s">
        <v>5782</v>
      </c>
      <c r="K101" s="1" t="s">
        <v>5782</v>
      </c>
      <c r="L101" s="1" t="s">
        <v>5782</v>
      </c>
      <c r="M101" s="1" t="s">
        <v>5782</v>
      </c>
      <c r="N101" s="3" t="s">
        <v>3993</v>
      </c>
      <c r="O101" t="s">
        <v>5401</v>
      </c>
      <c r="P101" t="str">
        <f t="shared" si="1"/>
        <v>INSERT INTO `details`(`restId`, `phone`, `website`, `menu`, `book`, `reservations`, `glutenfree`, `vegan`, `takeout`, `delivery`, `local`, `organic`, `happyhour`, `hintAuthor`, `hint`) VALUES (100,'(312) 642-0007','www.stanleyskitchenandtap.com/','stanleyskitchenandtap.com/chow-down','','NULL','NULL','NULL','1','NULL','NULL','NULL','NULL','Veggie Girl','Stanley''s Kitchen and Tap offers a hearty &amp; killer mac n cheese and a grilled cheese. Brunch on the weekends with a make your own bloody mary bar.');</v>
      </c>
    </row>
    <row r="102" spans="1:16">
      <c r="A102">
        <v>101</v>
      </c>
      <c r="B102" t="s">
        <v>893</v>
      </c>
      <c r="C102" s="2" t="s">
        <v>4769</v>
      </c>
      <c r="D102" s="2" t="s">
        <v>5135</v>
      </c>
      <c r="E102" s="2" t="s">
        <v>896</v>
      </c>
      <c r="F102" s="3">
        <v>1</v>
      </c>
      <c r="G102" s="1">
        <v>1</v>
      </c>
      <c r="H102" s="1" t="s">
        <v>5782</v>
      </c>
      <c r="I102" s="1" t="s">
        <v>5782</v>
      </c>
      <c r="J102" s="1" t="s">
        <v>5782</v>
      </c>
      <c r="K102" s="1" t="s">
        <v>5782</v>
      </c>
      <c r="L102" s="1" t="s">
        <v>5782</v>
      </c>
      <c r="M102" s="1" t="s">
        <v>5782</v>
      </c>
      <c r="N102" s="3" t="s">
        <v>3993</v>
      </c>
      <c r="O102" t="s">
        <v>5402</v>
      </c>
      <c r="P102" t="str">
        <f t="shared" si="1"/>
        <v>INSERT INTO `details`(`restId`, `phone`, `website`, `menu`, `book`, `reservations`, `glutenfree`, `vegan`, `takeout`, `delivery`, `local`, `organic`, `happyhour`, `hintAuthor`, `hint`) VALUES (101,'630)718.1010','www.citygategrille.com/','www.citygategrille.com/naperville-food.aspx','http://www.opentable.com/citygate-grille-reservations-naperville','1','NULL','NULL','1','NULL','NULL','NULL','NULL','Veggie Girl','City Gate Grill offers a couple of flatbread''s or a pasta to choose from.');</v>
      </c>
    </row>
    <row r="103" spans="1:16">
      <c r="A103">
        <v>102</v>
      </c>
      <c r="B103" t="s">
        <v>902</v>
      </c>
      <c r="C103" s="2" t="s">
        <v>4770</v>
      </c>
      <c r="D103" s="2" t="s">
        <v>5136</v>
      </c>
      <c r="E103" s="2"/>
      <c r="F103" s="3" t="s">
        <v>5782</v>
      </c>
      <c r="G103" s="1">
        <v>1</v>
      </c>
      <c r="H103" s="1" t="s">
        <v>5782</v>
      </c>
      <c r="I103" s="1" t="s">
        <v>5782</v>
      </c>
      <c r="J103" s="1">
        <v>1</v>
      </c>
      <c r="K103" s="1" t="s">
        <v>5782</v>
      </c>
      <c r="L103" s="1" t="s">
        <v>5782</v>
      </c>
      <c r="M103" s="1" t="s">
        <v>5782</v>
      </c>
      <c r="N103" s="3" t="s">
        <v>3993</v>
      </c>
      <c r="O103" t="s">
        <v>5403</v>
      </c>
      <c r="P103" t="str">
        <f t="shared" si="1"/>
        <v>INSERT INTO `details`(`restId`, `phone`, `website`, `menu`, `book`, `reservations`, `glutenfree`, `vegan`, `takeout`, `delivery`, `local`, `organic`, `happyhour`, `hintAuthor`, `hint`) VALUES (102,'(630) 420-1370','www.angeliscatering.com/','www.angeliscatering.com/menu-restaurant.pdf','','NULL','1','NULL','1','NULL','NULL','NULL','NULL','Veggie Girl','Pasta, pasta, pasta! They have mix and match pasta and sauces so the combinations are endless.');</v>
      </c>
    </row>
    <row r="104" spans="1:16">
      <c r="A104">
        <v>103</v>
      </c>
      <c r="B104" t="s">
        <v>911</v>
      </c>
      <c r="C104" s="2" t="s">
        <v>4771</v>
      </c>
      <c r="D104" s="2" t="s">
        <v>5137</v>
      </c>
      <c r="E104" s="2"/>
      <c r="F104" s="3">
        <v>1</v>
      </c>
      <c r="G104" s="1">
        <v>1</v>
      </c>
      <c r="H104" s="1" t="s">
        <v>5782</v>
      </c>
      <c r="I104" s="1" t="s">
        <v>5782</v>
      </c>
      <c r="J104" s="1" t="s">
        <v>5782</v>
      </c>
      <c r="K104" s="1" t="s">
        <v>5782</v>
      </c>
      <c r="L104" s="1" t="s">
        <v>5782</v>
      </c>
      <c r="M104" s="1" t="s">
        <v>5782</v>
      </c>
      <c r="N104" s="3" t="s">
        <v>3993</v>
      </c>
      <c r="O104" t="s">
        <v>5404</v>
      </c>
      <c r="P104" t="str">
        <f t="shared" si="1"/>
        <v>INSERT INTO `details`(`restId`, `phone`, `website`, `menu`, `book`, `reservations`, `glutenfree`, `vegan`, `takeout`, `delivery`, `local`, `organic`, `happyhour`, `hintAuthor`, `hint`) VALUES (103,'(604) 646-2444','www.lacasita.ca/','www.lacasita.ca/vancouver-bc-mexican-restaurant-menu/','','1','NULL','NULL','1','NULL','NULL','NULL','NULL','Veggie Girl','The huevos rancheros were great at La Casita! Full meno with all the Mexican favorites.');</v>
      </c>
    </row>
    <row r="105" spans="1:16">
      <c r="A105">
        <v>104</v>
      </c>
      <c r="B105" t="s">
        <v>921</v>
      </c>
      <c r="C105" s="2" t="s">
        <v>4772</v>
      </c>
      <c r="D105" s="2" t="s">
        <v>5138</v>
      </c>
      <c r="E105" s="2"/>
      <c r="F105" s="3" t="s">
        <v>5782</v>
      </c>
      <c r="G105" s="1">
        <v>1</v>
      </c>
      <c r="H105" s="1" t="s">
        <v>5782</v>
      </c>
      <c r="I105" s="1" t="s">
        <v>5782</v>
      </c>
      <c r="J105" s="1" t="s">
        <v>5782</v>
      </c>
      <c r="K105" s="1" t="s">
        <v>5782</v>
      </c>
      <c r="L105" s="1" t="s">
        <v>5782</v>
      </c>
      <c r="M105" s="1" t="s">
        <v>5782</v>
      </c>
      <c r="N105" s="3" t="s">
        <v>3993</v>
      </c>
      <c r="O105" t="s">
        <v>5405</v>
      </c>
      <c r="P105" t="str">
        <f t="shared" si="1"/>
        <v>INSERT INTO `details`(`restId`, `phone`, `website`, `menu`, `book`, `reservations`, `glutenfree`, `vegan`, `takeout`, `delivery`, `local`, `organic`, `happyhour`, `hintAuthor`, `hint`) VALUES (104,'(504) 488-0107','www.elgatonegronola.com/','elgatonegronola.com/menus/','','NULL','NULL','NULL','1','NULL','NULL','NULL','NULL','Veggie Girl','El Gato Negro offers Mexican treats for lunch or dinner. Breakfast options served on the weekends.');</v>
      </c>
    </row>
    <row r="106" spans="1:16">
      <c r="A106">
        <v>105</v>
      </c>
      <c r="B106" t="s">
        <v>928</v>
      </c>
      <c r="C106" s="2" t="s">
        <v>4772</v>
      </c>
      <c r="D106" s="2" t="s">
        <v>5138</v>
      </c>
      <c r="E106" s="2"/>
      <c r="F106" s="3" t="s">
        <v>5782</v>
      </c>
      <c r="G106" s="1">
        <v>1</v>
      </c>
      <c r="H106" s="1" t="s">
        <v>5782</v>
      </c>
      <c r="I106" s="1" t="s">
        <v>5782</v>
      </c>
      <c r="J106" s="1" t="s">
        <v>5782</v>
      </c>
      <c r="K106" s="1" t="s">
        <v>5782</v>
      </c>
      <c r="L106" s="1" t="s">
        <v>5782</v>
      </c>
      <c r="M106" s="1" t="s">
        <v>5782</v>
      </c>
      <c r="N106" s="3" t="s">
        <v>3993</v>
      </c>
      <c r="O106" t="s">
        <v>5405</v>
      </c>
      <c r="P106" t="str">
        <f t="shared" si="1"/>
        <v>INSERT INTO `details`(`restId`, `phone`, `website`, `menu`, `book`, `reservations`, `glutenfree`, `vegan`, `takeout`, `delivery`, `local`, `organic`, `happyhour`, `hintAuthor`, `hint`) VALUES (105,'(504) 525-9752','www.elgatonegronola.com/','elgatonegronola.com/menus/','','NULL','NULL','NULL','1','NULL','NULL','NULL','NULL','Veggie Girl','El Gato Negro offers Mexican treats for lunch or dinner. Breakfast options served on the weekends.');</v>
      </c>
    </row>
    <row r="107" spans="1:16">
      <c r="A107">
        <v>106</v>
      </c>
      <c r="B107" t="s">
        <v>934</v>
      </c>
      <c r="C107" s="2" t="s">
        <v>4773</v>
      </c>
      <c r="D107" s="2" t="s">
        <v>5139</v>
      </c>
      <c r="E107" s="2"/>
      <c r="F107" s="3">
        <v>1</v>
      </c>
      <c r="G107" s="1" t="s">
        <v>5782</v>
      </c>
      <c r="H107" s="1" t="s">
        <v>5782</v>
      </c>
      <c r="I107" s="1" t="s">
        <v>5782</v>
      </c>
      <c r="J107" s="1" t="s">
        <v>5782</v>
      </c>
      <c r="K107" s="1" t="s">
        <v>5782</v>
      </c>
      <c r="L107" s="1">
        <v>1</v>
      </c>
      <c r="M107" s="1" t="s">
        <v>5782</v>
      </c>
      <c r="N107" s="3" t="s">
        <v>3993</v>
      </c>
      <c r="O107" t="s">
        <v>5406</v>
      </c>
      <c r="P107" t="str">
        <f t="shared" si="1"/>
        <v>INSERT INTO `details`(`restId`, `phone`, `website`, `menu`, `book`, `reservations`, `glutenfree`, `vegan`, `takeout`, `delivery`, `local`, `organic`, `happyhour`, `hintAuthor`, `hint`) VALUES (106,'(01) 6765955','www.hugos.ie/','www.hugos.ie/#!menus/c1jo3','','1','NULL','NULL','NULL','NULL','1','NULL','NULL','Veggie Girl','At Hugo''s Ireland there is usually a mixed veggie plate that will fill you up on the menu. There is an extensive wine list as well so have a glass, or two!');</v>
      </c>
    </row>
    <row r="108" spans="1:16">
      <c r="A108">
        <v>107</v>
      </c>
      <c r="B108">
        <v>88638612</v>
      </c>
      <c r="C108" s="2" t="s">
        <v>4774</v>
      </c>
      <c r="D108" s="2"/>
      <c r="E108" s="2"/>
      <c r="F108" s="3">
        <v>1</v>
      </c>
      <c r="G108" s="1" t="s">
        <v>5782</v>
      </c>
      <c r="H108" s="1" t="s">
        <v>5782</v>
      </c>
      <c r="I108" s="1" t="s">
        <v>5782</v>
      </c>
      <c r="J108" s="1" t="s">
        <v>5782</v>
      </c>
      <c r="K108" s="1" t="s">
        <v>5782</v>
      </c>
      <c r="L108" s="1" t="s">
        <v>5782</v>
      </c>
      <c r="M108" s="1" t="s">
        <v>5782</v>
      </c>
      <c r="N108" s="3" t="s">
        <v>3993</v>
      </c>
      <c r="O108" t="s">
        <v>5407</v>
      </c>
      <c r="P108" t="str">
        <f t="shared" si="1"/>
        <v>INSERT INTO `details`(`restId`, `phone`, `website`, `menu`, `book`, `reservations`, `glutenfree`, `vegan`, `takeout`, `delivery`, `local`, `organic`, `happyhour`, `hintAuthor`, `hint`) VALUES (107,'88638612','www.facebook.com/groups','','','1','NULL','NULL','NULL','NULL','NULL','NULL','NULL','Veggie Girl','There are usually a couple of options on the menu at El Colibri Restaurant. The owner, Mary O''Hanlon, is a very sweet women and is happy to help with suggestions as well. Try some sangria too, it''s delicious!');</v>
      </c>
    </row>
    <row r="109" spans="1:16">
      <c r="A109">
        <v>108</v>
      </c>
      <c r="B109" t="s">
        <v>949</v>
      </c>
      <c r="C109" s="2" t="s">
        <v>4775</v>
      </c>
      <c r="D109" s="2" t="s">
        <v>5140</v>
      </c>
      <c r="E109" s="2"/>
      <c r="F109" s="3" t="s">
        <v>5782</v>
      </c>
      <c r="G109" s="1">
        <v>1</v>
      </c>
      <c r="H109" s="1" t="s">
        <v>5782</v>
      </c>
      <c r="I109" s="1" t="s">
        <v>5782</v>
      </c>
      <c r="J109" s="1" t="s">
        <v>5782</v>
      </c>
      <c r="K109" s="1">
        <v>1</v>
      </c>
      <c r="L109" s="1">
        <v>1</v>
      </c>
      <c r="M109" s="1" t="s">
        <v>5782</v>
      </c>
      <c r="N109" s="3" t="s">
        <v>3993</v>
      </c>
      <c r="O109" t="s">
        <v>5408</v>
      </c>
      <c r="P109" t="str">
        <f t="shared" si="1"/>
        <v>INSERT INTO `details`(`restId`, `phone`, `website`, `menu`, `book`, `reservations`, `glutenfree`, `vegan`, `takeout`, `delivery`, `local`, `organic`, `happyhour`, `hintAuthor`, `hint`) VALUES (108,'(310) 822-2300','www.mendocinofarms.com/','mendocinofarms.com/menu/','','NULL','NULL','1','1','NULL','1','NULL','NULL','Veggie Girl','Gourmet sandwiches at Mendocino Farms are served up fresh with unique twists on the usual fare.');</v>
      </c>
    </row>
    <row r="110" spans="1:16">
      <c r="A110">
        <v>109</v>
      </c>
      <c r="B110" t="s">
        <v>957</v>
      </c>
      <c r="C110" t="s">
        <v>4776</v>
      </c>
      <c r="D110" t="s">
        <v>4776</v>
      </c>
      <c r="F110" s="3" t="s">
        <v>5782</v>
      </c>
      <c r="G110" s="1">
        <v>1</v>
      </c>
      <c r="H110" s="1" t="s">
        <v>5782</v>
      </c>
      <c r="I110" s="1" t="s">
        <v>5782</v>
      </c>
      <c r="J110" s="1" t="s">
        <v>5782</v>
      </c>
      <c r="K110" s="1" t="s">
        <v>5782</v>
      </c>
      <c r="L110" s="1" t="s">
        <v>5782</v>
      </c>
      <c r="M110" s="1" t="s">
        <v>5782</v>
      </c>
      <c r="N110" s="3" t="s">
        <v>3993</v>
      </c>
      <c r="O110" t="s">
        <v>5409</v>
      </c>
      <c r="P110" t="str">
        <f t="shared" si="1"/>
        <v>INSERT INTO `details`(`restId`, `phone`, `website`, `menu`, `book`, `reservations`, `glutenfree`, `vegan`, `takeout`, `delivery`, `local`, `organic`, `happyhour`, `hintAuthor`, `hint`) VALUES (109,'(213) 802-1470','www.bottegalouie.com/main.html','www.bottegalouie.com/main.html','','NULL','NULL','NULL','1','NULL','NULL','NULL','NULL','Veggie Girl','What to choose here is always a dilemma at Bottega Louie.... Pizza''s, pasta and a smattering of small plates. Then of course there are the desserts to choose from!!');</v>
      </c>
    </row>
    <row r="111" spans="1:16">
      <c r="A111">
        <v>110</v>
      </c>
      <c r="B111" t="s">
        <v>966</v>
      </c>
      <c r="C111" s="2" t="s">
        <v>4777</v>
      </c>
      <c r="D111" s="2" t="s">
        <v>5141</v>
      </c>
      <c r="E111" s="2"/>
      <c r="F111" s="3">
        <v>1</v>
      </c>
      <c r="G111" s="1">
        <v>1</v>
      </c>
      <c r="H111" s="1" t="s">
        <v>5782</v>
      </c>
      <c r="I111" s="1" t="s">
        <v>5782</v>
      </c>
      <c r="J111" s="1" t="s">
        <v>5782</v>
      </c>
      <c r="K111" s="1" t="s">
        <v>5782</v>
      </c>
      <c r="L111" s="1" t="s">
        <v>5782</v>
      </c>
      <c r="M111" s="1" t="s">
        <v>5782</v>
      </c>
      <c r="N111" s="3" t="s">
        <v>3993</v>
      </c>
      <c r="O111" t="s">
        <v>5410</v>
      </c>
      <c r="P111" t="str">
        <f t="shared" si="1"/>
        <v>INSERT INTO `details`(`restId`, `phone`, `website`, `menu`, `book`, `reservations`, `glutenfree`, `vegan`, `takeout`, `delivery`, `local`, `organic`, `happyhour`, `hintAuthor`, `hint`) VALUES (110,'(805) 963-5000','www.palacegrill.com/','palacegrill.com/menus/','','1','NULL','NULL','1','NULL','NULL','NULL','NULL','Veggie Girl','A pasta option or two mixed in with a lively New Orleans type of atmosphere are what you will find at The Palace Grill.');</v>
      </c>
    </row>
    <row r="112" spans="1:16">
      <c r="A112">
        <v>111</v>
      </c>
      <c r="B112" t="s">
        <v>977</v>
      </c>
      <c r="C112" s="3" t="s">
        <v>625</v>
      </c>
      <c r="F112" s="3" t="s">
        <v>5782</v>
      </c>
      <c r="G112" s="1" t="s">
        <v>5782</v>
      </c>
      <c r="H112" s="1" t="s">
        <v>5782</v>
      </c>
      <c r="I112" s="1" t="s">
        <v>5782</v>
      </c>
      <c r="J112" s="1" t="s">
        <v>5782</v>
      </c>
      <c r="K112" s="1" t="s">
        <v>5782</v>
      </c>
      <c r="L112" s="1" t="s">
        <v>5782</v>
      </c>
      <c r="M112" s="1" t="s">
        <v>5782</v>
      </c>
      <c r="N112" s="3" t="s">
        <v>3993</v>
      </c>
      <c r="O112" t="s">
        <v>5411</v>
      </c>
      <c r="P112" t="str">
        <f t="shared" si="1"/>
        <v>INSERT INTO `details`(`restId`, `phone`, `website`, `menu`, `book`, `reservations`, `glutenfree`, `vegan`, `takeout`, `delivery`, `local`, `organic`, `happyhour`, `hintAuthor`, `hint`) VALUES (111,'+34 932 160 368','n/a','','','NULL','NULL','NULL','NULL','NULL','NULL','NULL','NULL','Veggie Girl','At Cerveceria Catalana, you''ll find tapas galore. This is a popular hot spot.');</v>
      </c>
    </row>
    <row r="113" spans="1:16">
      <c r="A113">
        <v>112</v>
      </c>
      <c r="B113" t="s">
        <v>984</v>
      </c>
      <c r="C113" s="2" t="s">
        <v>4778</v>
      </c>
      <c r="D113" s="2" t="s">
        <v>5142</v>
      </c>
      <c r="E113" s="2" t="s">
        <v>987</v>
      </c>
      <c r="F113">
        <v>1</v>
      </c>
      <c r="G113" s="1" t="s">
        <v>5782</v>
      </c>
      <c r="H113" s="1" t="s">
        <v>5782</v>
      </c>
      <c r="I113" s="1" t="s">
        <v>5782</v>
      </c>
      <c r="J113" s="1" t="s">
        <v>5782</v>
      </c>
      <c r="K113" s="1" t="s">
        <v>5782</v>
      </c>
      <c r="L113" s="1">
        <v>1</v>
      </c>
      <c r="M113" s="1" t="s">
        <v>5782</v>
      </c>
      <c r="N113" s="3" t="s">
        <v>3993</v>
      </c>
      <c r="O113" t="s">
        <v>5412</v>
      </c>
      <c r="P113" t="str">
        <f t="shared" si="1"/>
        <v>INSERT INTO `details`(`restId`, `phone`, `website`, `menu`, `book`, `reservations`, `glutenfree`, `vegan`, `takeout`, `delivery`, `local`, `organic`, `happyhour`, `hintAuthor`, `hint`) VALUES (112,'(415) 393-9000','www.coirestaurant.com/','coirestaurant.com/menu/','http://www.opentable.com/coi-reservations-san-francisco?rtype=ism&amp;restref=11065','1','NULL','NULL','NULL','NULL','1','NULL','NULL','Veggie Girl','Their menu changes daily at Coi based on what is in season and available. Definitely check before you go.');</v>
      </c>
    </row>
    <row r="114" spans="1:16">
      <c r="A114">
        <v>113</v>
      </c>
      <c r="B114" t="s">
        <v>994</v>
      </c>
      <c r="C114" s="2" t="s">
        <v>4779</v>
      </c>
      <c r="D114" s="2" t="s">
        <v>5143</v>
      </c>
      <c r="E114" s="2"/>
      <c r="F114" t="s">
        <v>5782</v>
      </c>
      <c r="G114" s="1">
        <v>1</v>
      </c>
      <c r="H114" s="1" t="s">
        <v>5782</v>
      </c>
      <c r="I114" s="1" t="s">
        <v>5782</v>
      </c>
      <c r="J114" s="1" t="s">
        <v>5782</v>
      </c>
      <c r="K114" s="1">
        <v>1</v>
      </c>
      <c r="L114" s="1" t="s">
        <v>5782</v>
      </c>
      <c r="M114" s="1" t="s">
        <v>5782</v>
      </c>
      <c r="N114" s="3" t="s">
        <v>3993</v>
      </c>
      <c r="O114" t="s">
        <v>5413</v>
      </c>
      <c r="P114" t="str">
        <f t="shared" si="1"/>
        <v>INSERT INTO `details`(`restId`, `phone`, `website`, `menu`, `book`, `reservations`, `glutenfree`, `vegan`, `takeout`, `delivery`, `local`, `organic`, `happyhour`, `hintAuthor`, `hint`) VALUES (113,'(562) 693-9780','www.fenix54.com/','fenix54.com/menu','','NULL','NULL','1','1','NULL','NULL','NULL','NULL','Veggie Girl','There''s a great selection of vegetarian sandwiches to choose from at Fenix 5-4. If you can get past the fake BLTA your stronger than I am. It''s the best sandwich!! Grab a juice too while you are there from their great juice bar. At night you can stick around to hear a band or two play.');</v>
      </c>
    </row>
    <row r="115" spans="1:16">
      <c r="A115">
        <v>114</v>
      </c>
      <c r="B115" t="s">
        <v>1003</v>
      </c>
      <c r="C115" s="2" t="s">
        <v>4780</v>
      </c>
      <c r="D115" s="2" t="s">
        <v>5144</v>
      </c>
      <c r="E115" s="2"/>
      <c r="F115" t="s">
        <v>5782</v>
      </c>
      <c r="G115" s="1">
        <v>1</v>
      </c>
      <c r="H115" s="1">
        <v>1</v>
      </c>
      <c r="I115" s="1" t="s">
        <v>5782</v>
      </c>
      <c r="J115" s="1" t="s">
        <v>5782</v>
      </c>
      <c r="K115" s="1" t="s">
        <v>5782</v>
      </c>
      <c r="L115" s="1" t="s">
        <v>5782</v>
      </c>
      <c r="M115" s="1" t="s">
        <v>5782</v>
      </c>
      <c r="N115" s="3" t="s">
        <v>3993</v>
      </c>
      <c r="O115" t="s">
        <v>5414</v>
      </c>
      <c r="P115" t="str">
        <f t="shared" si="1"/>
        <v>INSERT INTO `details`(`restId`, `phone`, `website`, `menu`, `book`, `reservations`, `glutenfree`, `vegan`, `takeout`, `delivery`, `local`, `organic`, `happyhour`, `hintAuthor`, `hint`) VALUES (114,'(708) 798-2710','www.5thqtr.net/','www.5thqtr.net/images/pdf/5th%20Quarter%20Menu%20051211.pdf','','NULL','NULL','NULL','1','1','NULL','NULL','NULL','Veggie Girl','There is a Tuscan Veggie wrap as well as the option to build your own pizza.');</v>
      </c>
    </row>
    <row r="116" spans="1:16">
      <c r="A116">
        <v>115</v>
      </c>
      <c r="B116" t="s">
        <v>1011</v>
      </c>
      <c r="C116" s="2" t="s">
        <v>4781</v>
      </c>
      <c r="D116" s="2" t="s">
        <v>5145</v>
      </c>
      <c r="E116" s="2" t="s">
        <v>1014</v>
      </c>
      <c r="F116">
        <v>1</v>
      </c>
      <c r="G116" s="1" t="s">
        <v>5782</v>
      </c>
      <c r="H116" s="1" t="s">
        <v>5782</v>
      </c>
      <c r="I116" s="1" t="s">
        <v>5782</v>
      </c>
      <c r="J116" s="1" t="s">
        <v>5782</v>
      </c>
      <c r="K116" s="1" t="s">
        <v>5782</v>
      </c>
      <c r="L116" s="1" t="s">
        <v>5782</v>
      </c>
      <c r="M116" s="1" t="s">
        <v>5782</v>
      </c>
      <c r="N116" s="3" t="s">
        <v>3993</v>
      </c>
      <c r="O116" t="s">
        <v>5415</v>
      </c>
      <c r="P116" t="str">
        <f t="shared" si="1"/>
        <v>INSERT INTO `details`(`restId`, `phone`, `website`, `menu`, `book`, `reservations`, `glutenfree`, `vegan`, `takeout`, `delivery`, `local`, `organic`, `happyhour`, `hintAuthor`, `hint`) VALUES (115,'(604) 568-7022','www.pourhousevancouver.com/','www.pourhousevancouver.com/menu/','http://www.pourhousevancouver.com/reservations/','1','NULL','NULL','NULL','NULL','NULL','NULL','NULL','Veggie Girl','There are a couple of main dishes on the menu at Pourhouse Vancouver as well as tasty snacks, starts and sides all marked vegetarian for your convenience.');</v>
      </c>
    </row>
    <row r="117" spans="1:16">
      <c r="A117">
        <v>116</v>
      </c>
      <c r="B117" t="s">
        <v>1021</v>
      </c>
      <c r="C117" s="2" t="s">
        <v>4782</v>
      </c>
      <c r="D117" s="2" t="s">
        <v>4782</v>
      </c>
      <c r="E117" s="2"/>
      <c r="F117">
        <v>1</v>
      </c>
      <c r="G117" s="1" t="s">
        <v>5782</v>
      </c>
      <c r="H117" s="1" t="s">
        <v>5782</v>
      </c>
      <c r="I117" s="1" t="s">
        <v>5782</v>
      </c>
      <c r="J117" s="1" t="s">
        <v>5782</v>
      </c>
      <c r="K117" s="1" t="s">
        <v>5782</v>
      </c>
      <c r="L117" s="1" t="s">
        <v>5782</v>
      </c>
      <c r="M117" s="1" t="s">
        <v>5782</v>
      </c>
      <c r="N117" s="3" t="s">
        <v>3993</v>
      </c>
      <c r="O117" t="s">
        <v>5416</v>
      </c>
      <c r="P117" t="str">
        <f t="shared" si="1"/>
        <v>INSERT INTO `details`(`restId`, `phone`, `website`, `menu`, `book`, `reservations`, `glutenfree`, `vegan`, `takeout`, `delivery`, `local`, `organic`, `happyhour`, `hintAuthor`, `hint`) VALUES (116,'(604) 689-2832','waterstreetcafe.ca/','waterstreetcafe.ca/','','1','NULL','NULL','NULL','NULL','NULL','NULL','NULL','Veggie Girl','At Water St. Cafe there are a couple of pasta options to choose from as well as a sandwich as lunch.');</v>
      </c>
    </row>
    <row r="118" spans="1:16">
      <c r="A118">
        <v>117</v>
      </c>
      <c r="B118" t="s">
        <v>1029</v>
      </c>
      <c r="C118" s="2" t="s">
        <v>4783</v>
      </c>
      <c r="D118" s="2" t="s">
        <v>4783</v>
      </c>
      <c r="E118" s="2"/>
      <c r="F118">
        <v>1</v>
      </c>
      <c r="G118" s="1">
        <v>1</v>
      </c>
      <c r="H118" s="1" t="s">
        <v>5782</v>
      </c>
      <c r="I118" s="1" t="s">
        <v>5782</v>
      </c>
      <c r="J118" s="1" t="s">
        <v>5782</v>
      </c>
      <c r="K118" s="1" t="s">
        <v>5782</v>
      </c>
      <c r="L118" s="1" t="s">
        <v>5782</v>
      </c>
      <c r="M118" s="1" t="s">
        <v>5782</v>
      </c>
      <c r="N118" s="3" t="s">
        <v>3993</v>
      </c>
      <c r="O118" t="s">
        <v>5417</v>
      </c>
      <c r="P118" t="str">
        <f t="shared" si="1"/>
        <v>INSERT INTO `details`(`restId`, `phone`, `website`, `menu`, `book`, `reservations`, `glutenfree`, `vegan`, `takeout`, `delivery`, `local`, `organic`, `happyhour`, `hintAuthor`, `hint`) VALUES (117,'(212) 689-9022','www.cinemarestaurants.com/','www.cinemarestaurants.com/','','1','NULL','NULL','1','NULL','NULL','NULL','NULL','Veggie Girl','Plates to share as well as some pasta''s and pizza''s are available at Cinema.');</v>
      </c>
    </row>
    <row r="119" spans="1:16">
      <c r="A119">
        <v>118</v>
      </c>
      <c r="B119" t="s">
        <v>1036</v>
      </c>
      <c r="C119" s="2" t="s">
        <v>4783</v>
      </c>
      <c r="D119" s="2" t="s">
        <v>4783</v>
      </c>
      <c r="E119" s="2"/>
      <c r="F119">
        <v>1</v>
      </c>
      <c r="G119" s="1">
        <v>1</v>
      </c>
      <c r="H119" s="1" t="s">
        <v>5782</v>
      </c>
      <c r="I119" s="1" t="s">
        <v>5782</v>
      </c>
      <c r="J119" s="1" t="s">
        <v>5782</v>
      </c>
      <c r="K119" s="1" t="s">
        <v>5782</v>
      </c>
      <c r="L119" s="1" t="s">
        <v>5782</v>
      </c>
      <c r="M119" s="1" t="s">
        <v>5782</v>
      </c>
      <c r="N119" s="3" t="s">
        <v>3993</v>
      </c>
      <c r="O119" t="s">
        <v>5417</v>
      </c>
      <c r="P119" t="str">
        <f t="shared" si="1"/>
        <v>INSERT INTO `details`(`restId`, `phone`, `website`, `menu`, `book`, `reservations`, `glutenfree`, `vegan`, `takeout`, `delivery`, `local`, `organic`, `happyhour`, `hintAuthor`, `hint`) VALUES (118,'(212) 949-0600','www.cinemarestaurants.com/','www.cinemarestaurants.com/','','1','NULL','NULL','1','NULL','NULL','NULL','NULL','Veggie Girl','Plates to share as well as some pasta''s and pizza''s are available at Cinema.');</v>
      </c>
    </row>
    <row r="120" spans="1:16">
      <c r="A120">
        <v>119</v>
      </c>
      <c r="B120" t="s">
        <v>1039</v>
      </c>
      <c r="C120" s="3" t="s">
        <v>474</v>
      </c>
      <c r="F120" t="s">
        <v>5782</v>
      </c>
      <c r="G120" s="1">
        <v>1</v>
      </c>
      <c r="H120" s="1" t="s">
        <v>5782</v>
      </c>
      <c r="I120" s="1" t="s">
        <v>5782</v>
      </c>
      <c r="J120" s="1" t="s">
        <v>5782</v>
      </c>
      <c r="K120" s="1" t="s">
        <v>5782</v>
      </c>
      <c r="L120" s="1" t="s">
        <v>5782</v>
      </c>
      <c r="M120" s="1" t="s">
        <v>5782</v>
      </c>
      <c r="N120" s="3" t="s">
        <v>3993</v>
      </c>
      <c r="O120" t="s">
        <v>5418</v>
      </c>
      <c r="P120" t="str">
        <f t="shared" si="1"/>
        <v>INSERT INTO `details`(`restId`, `phone`, `website`, `menu`, `book`, `reservations`, `glutenfree`, `vegan`, `takeout`, `delivery`, `local`, `organic`, `happyhour`, `hintAuthor`, `hint`) VALUES (119,'213) 688-0011','N/A','','','NULL','NULL','NULL','1','NULL','NULL','NULL','NULL','Veggie Girl','No Lard!! Quick and yummy Mexican food at Mai Mexican Kitchen which is great for when you are strolling around downtown LA.');</v>
      </c>
    </row>
    <row r="121" spans="1:16">
      <c r="A121">
        <v>120</v>
      </c>
      <c r="B121" t="s">
        <v>1046</v>
      </c>
      <c r="C121" s="2" t="s">
        <v>4784</v>
      </c>
      <c r="D121" s="2" t="s">
        <v>5146</v>
      </c>
      <c r="E121" s="2" t="s">
        <v>1049</v>
      </c>
      <c r="F121">
        <v>1</v>
      </c>
      <c r="G121" s="1">
        <v>1</v>
      </c>
      <c r="H121" s="1" t="s">
        <v>5782</v>
      </c>
      <c r="I121" s="1" t="s">
        <v>5782</v>
      </c>
      <c r="J121" s="1" t="s">
        <v>5782</v>
      </c>
      <c r="K121" s="1" t="s">
        <v>5782</v>
      </c>
      <c r="L121" s="1" t="s">
        <v>5782</v>
      </c>
      <c r="M121" s="1" t="s">
        <v>5782</v>
      </c>
      <c r="N121" s="3" t="s">
        <v>3993</v>
      </c>
      <c r="O121" t="s">
        <v>5419</v>
      </c>
      <c r="P121" t="str">
        <f t="shared" si="1"/>
        <v>INSERT INTO `details`(`restId`, `phone`, `website`, `menu`, `book`, `reservations`, `glutenfree`, `vegan`, `takeout`, `delivery`, `local`, `organic`, `happyhour`, `hintAuthor`, `hint`) VALUES (120,'(212) 245-6060','amaroneristorantenyc.com/','amaroneristorantenyc.com/sample-page/','http://amaroneristorantenyc.com/reservations/','1','NULL','NULL','1','NULL','NULL','NULL','NULL','Veggie Girl','Pasta options are available while sitting at Amarone Ristorante; a cute cafe in Hell''s Kitchen.');</v>
      </c>
    </row>
    <row r="122" spans="1:16">
      <c r="A122">
        <v>121</v>
      </c>
      <c r="B122" t="s">
        <v>1055</v>
      </c>
      <c r="C122" s="2" t="s">
        <v>4785</v>
      </c>
      <c r="D122" s="2" t="s">
        <v>1056</v>
      </c>
      <c r="E122" s="2"/>
      <c r="F122">
        <v>1</v>
      </c>
      <c r="G122" s="1" t="s">
        <v>5782</v>
      </c>
      <c r="H122" s="1" t="s">
        <v>5782</v>
      </c>
      <c r="I122" s="1" t="s">
        <v>5782</v>
      </c>
      <c r="J122" s="1" t="s">
        <v>5782</v>
      </c>
      <c r="K122" s="1" t="s">
        <v>5782</v>
      </c>
      <c r="L122" s="1" t="s">
        <v>5782</v>
      </c>
      <c r="M122" s="1" t="s">
        <v>5782</v>
      </c>
      <c r="N122" s="3" t="s">
        <v>3993</v>
      </c>
      <c r="O122" t="s">
        <v>5420</v>
      </c>
      <c r="P122" t="str">
        <f t="shared" si="1"/>
        <v>INSERT INTO `details`(`restId`, `phone`, `website`, `menu`, `book`, `reservations`, `glutenfree`, `vegan`, `takeout`, `delivery`, `local`, `organic`, `happyhour`, `hintAuthor`, `hint`) VALUES (121,'702.770.3463','www.wynnlasvegas.com/Restaurants/FineDining/Bartolotta','https://www.visitwynn.com/documents/Bartolotta.pdf','','1','NULL','NULL','NULL','NULL','NULL','NULL','NULL','Veggie Girl','Bartolotta Ristorante Di Mare offers a couple of pasta options.');</v>
      </c>
    </row>
    <row r="123" spans="1:16">
      <c r="A123">
        <v>122</v>
      </c>
      <c r="B123" t="s">
        <v>1061</v>
      </c>
      <c r="C123" s="2" t="s">
        <v>4786</v>
      </c>
      <c r="D123" s="2" t="s">
        <v>5147</v>
      </c>
      <c r="E123" s="2"/>
      <c r="F123">
        <v>1</v>
      </c>
      <c r="G123" s="1" t="s">
        <v>5782</v>
      </c>
      <c r="H123" s="1" t="s">
        <v>5782</v>
      </c>
      <c r="I123" s="1" t="s">
        <v>5782</v>
      </c>
      <c r="J123" s="1" t="s">
        <v>5782</v>
      </c>
      <c r="K123" s="1" t="s">
        <v>5782</v>
      </c>
      <c r="L123" s="1" t="s">
        <v>5782</v>
      </c>
      <c r="M123" s="1" t="s">
        <v>5782</v>
      </c>
      <c r="N123" s="3" t="s">
        <v>3993</v>
      </c>
      <c r="O123" t="s">
        <v>5421</v>
      </c>
      <c r="P123" t="str">
        <f t="shared" si="1"/>
        <v>INSERT INTO `details`(`restId`, `phone`, `website`, `menu`, `book`, `reservations`, `glutenfree`, `vegan`, `takeout`, `delivery`, `local`, `organic`, `happyhour`, `hintAuthor`, `hint`) VALUES (122,'866.259.7111','www.bellagio.com/restaurants/olives/','www.bellagio.com/restaurants/olives.aspx','','1','NULL','NULL','NULL','NULL','NULL','NULL','NULL','Veggie Girl','Flatbread’s and pasta’s are what’s on the menu here at Todd English’s Olive’s.');</v>
      </c>
    </row>
    <row r="124" spans="1:16">
      <c r="A124">
        <v>123</v>
      </c>
      <c r="B124" t="s">
        <v>1061</v>
      </c>
      <c r="C124" s="2" t="s">
        <v>4787</v>
      </c>
      <c r="D124" s="2" t="s">
        <v>5148</v>
      </c>
      <c r="E124" s="2"/>
      <c r="F124">
        <v>1</v>
      </c>
      <c r="G124" s="1" t="s">
        <v>5782</v>
      </c>
      <c r="H124" s="1" t="s">
        <v>5782</v>
      </c>
      <c r="I124" s="1" t="s">
        <v>5782</v>
      </c>
      <c r="J124" s="1" t="s">
        <v>5782</v>
      </c>
      <c r="K124" s="1" t="s">
        <v>5782</v>
      </c>
      <c r="L124" s="1" t="s">
        <v>5782</v>
      </c>
      <c r="M124" s="1" t="s">
        <v>5782</v>
      </c>
      <c r="N124" s="3" t="s">
        <v>3993</v>
      </c>
      <c r="O124" t="s">
        <v>5422</v>
      </c>
      <c r="P124" t="str">
        <f t="shared" si="1"/>
        <v>INSERT INTO `details`(`restId`, `phone`, `website`, `menu`, `book`, `reservations`, `glutenfree`, `vegan`, `takeout`, `delivery`, `local`, `organic`, `happyhour`, `hintAuthor`, `hint`) VALUES (123,'866.259.7111','www.bellagio.com/restaurants/circo/','www.bellagio.com/restaurants/circo.aspx','','1','NULL','NULL','NULL','NULL','NULL','NULL','NULL','Veggie Girl','Fine Tuscan style pasta''s are on the menu here at Circo.');</v>
      </c>
    </row>
    <row r="125" spans="1:16">
      <c r="A125">
        <v>124</v>
      </c>
      <c r="B125" t="s">
        <v>1061</v>
      </c>
      <c r="C125" s="2" t="s">
        <v>4788</v>
      </c>
      <c r="D125" s="2" t="s">
        <v>1075</v>
      </c>
      <c r="E125" s="2" t="s">
        <v>1076</v>
      </c>
      <c r="F125">
        <v>1</v>
      </c>
      <c r="G125" s="1" t="s">
        <v>5782</v>
      </c>
      <c r="H125" s="1" t="s">
        <v>5782</v>
      </c>
      <c r="I125" s="1" t="s">
        <v>5782</v>
      </c>
      <c r="J125" s="1" t="s">
        <v>5782</v>
      </c>
      <c r="K125" s="1" t="s">
        <v>5782</v>
      </c>
      <c r="L125" s="1" t="s">
        <v>5782</v>
      </c>
      <c r="M125" s="1" t="s">
        <v>5782</v>
      </c>
      <c r="N125" s="3" t="s">
        <v>3993</v>
      </c>
      <c r="O125" t="s">
        <v>5423</v>
      </c>
      <c r="P125" t="str">
        <f t="shared" si="1"/>
        <v>INSERT INTO `details`(`restId`, `phone`, `website`, `menu`, `book`, `reservations`, `glutenfree`, `vegan`, `takeout`, `delivery`, `local`, `organic`, `happyhour`, `hintAuthor`, `hint`) VALUES (124,'866.259.7111','www.bellagio.com/restaurants/michael-mina/','www.bellagio.com/restaurants/michael-mina','http://www.opentable.com/michael-mina-bellagio-reservations-las-vegas?rtype=ism&amp;restref=68443','1','NULL','NULL','NULL','NULL','NULL','NULL','NULL','Veggie Girl','Michael Mina has always been good about offering veggie friendly items and his spot at the Bellagio is not different. They have a Veggie Tasting Menu!! There''s an option for wine pairing as well.');</v>
      </c>
    </row>
    <row r="126" spans="1:16">
      <c r="A126">
        <v>125</v>
      </c>
      <c r="B126" t="s">
        <v>1080</v>
      </c>
      <c r="C126" s="2" t="s">
        <v>4789</v>
      </c>
      <c r="D126" s="2" t="s">
        <v>5149</v>
      </c>
      <c r="E126" s="2" t="s">
        <v>1083</v>
      </c>
      <c r="F126">
        <v>1</v>
      </c>
      <c r="G126" s="1">
        <v>1</v>
      </c>
      <c r="H126" s="1">
        <v>1</v>
      </c>
      <c r="I126" s="1" t="s">
        <v>5782</v>
      </c>
      <c r="J126" s="1" t="s">
        <v>5782</v>
      </c>
      <c r="K126" s="1" t="s">
        <v>5782</v>
      </c>
      <c r="L126" s="1" t="s">
        <v>5782</v>
      </c>
      <c r="M126" s="1" t="s">
        <v>5782</v>
      </c>
      <c r="N126" s="3" t="s">
        <v>3993</v>
      </c>
      <c r="O126" t="s">
        <v>5424</v>
      </c>
      <c r="P126" t="str">
        <f t="shared" si="1"/>
        <v>INSERT INTO `details`(`restId`, `phone`, `website`, `menu`, `book`, `reservations`, `glutenfree`, `vegan`, `takeout`, `delivery`, `local`, `organic`, `happyhour`, `hintAuthor`, `hint`) VALUES (125,'(212) 265-3636','www.circonyc.com/','www.circonyc.com/menus.html','http://www.circonyc.com/reservations.html','1','NULL','NULL','1','1','NULL','NULL','NULL','Veggie Girl','Homemade pasta options are available at Circo as well as other vegetarian dishes upon request.');</v>
      </c>
    </row>
    <row r="127" spans="1:16">
      <c r="A127">
        <v>126</v>
      </c>
      <c r="B127" t="s">
        <v>1087</v>
      </c>
      <c r="C127" s="2" t="s">
        <v>4790</v>
      </c>
      <c r="D127" s="2" t="s">
        <v>5150</v>
      </c>
      <c r="E127" s="2"/>
      <c r="F127">
        <v>1</v>
      </c>
      <c r="G127" s="1">
        <v>1</v>
      </c>
      <c r="H127" s="1" t="s">
        <v>5782</v>
      </c>
      <c r="I127" s="1" t="s">
        <v>5782</v>
      </c>
      <c r="J127" s="1">
        <v>1</v>
      </c>
      <c r="K127" s="1" t="s">
        <v>5782</v>
      </c>
      <c r="L127" s="1" t="s">
        <v>5782</v>
      </c>
      <c r="M127" s="1" t="s">
        <v>5782</v>
      </c>
      <c r="N127" s="3" t="s">
        <v>3993</v>
      </c>
      <c r="O127" t="s">
        <v>5425</v>
      </c>
      <c r="P127" t="str">
        <f t="shared" si="1"/>
        <v>INSERT INTO `details`(`restId`, `phone`, `website`, `menu`, `book`, `reservations`, `glutenfree`, `vegan`, `takeout`, `delivery`, `local`, `organic`, `happyhour`, `hintAuthor`, `hint`) VALUES (126,'702.632.7403','www.bordergrill.com/','www.bordergrill.com/bg_lv/bg_lvmen.htm','','1','1','NULL','1','NULL','NULL','NULL','NULL','Veggie Girl','At Border Grill they are committed to sustainability and offer a variety of plant based dishes to satisfy your Mexican');</v>
      </c>
    </row>
    <row r="128" spans="1:16">
      <c r="A128">
        <v>127</v>
      </c>
      <c r="B128" t="s">
        <v>1097</v>
      </c>
      <c r="C128" s="2" t="s">
        <v>4791</v>
      </c>
      <c r="D128" s="2" t="s">
        <v>4791</v>
      </c>
      <c r="E128" s="2" t="s">
        <v>1099</v>
      </c>
      <c r="F128">
        <v>1</v>
      </c>
      <c r="G128" s="1" t="s">
        <v>5782</v>
      </c>
      <c r="H128" s="1" t="s">
        <v>5782</v>
      </c>
      <c r="I128" s="1" t="s">
        <v>5782</v>
      </c>
      <c r="J128" s="1" t="s">
        <v>5782</v>
      </c>
      <c r="K128" s="1" t="s">
        <v>5782</v>
      </c>
      <c r="L128" s="1" t="s">
        <v>5782</v>
      </c>
      <c r="M128" s="1" t="s">
        <v>5782</v>
      </c>
      <c r="N128" s="3" t="s">
        <v>3993</v>
      </c>
      <c r="O128" t="s">
        <v>5426</v>
      </c>
      <c r="P128" t="str">
        <f t="shared" si="1"/>
        <v>INSERT INTO `details`(`restId`, `phone`, `website`, `menu`, `book`, `reservations`, `glutenfree`, `vegan`, `takeout`, `delivery`, `local`, `organic`, `happyhour`, `hintAuthor`, `hint`) VALUES (127,'877.230.2742','www.aria.com/dining/restaurants/barmasa','www.aria.com/dining/restaurants/barmasa','http://www.opentable.com/barmasa-aria-mgm-resorts-reservations-las-vegas','1','NULL','NULL','NULL','NULL','NULL','NULL','NULL','Veggie Girl','A smattering of grilled vegetable dishes as well as vegetable rolls to choose from at Bar Masa.');</v>
      </c>
    </row>
    <row r="129" spans="1:16">
      <c r="A129">
        <v>128</v>
      </c>
      <c r="B129" t="s">
        <v>1097</v>
      </c>
      <c r="C129" s="2" t="s">
        <v>4792</v>
      </c>
      <c r="D129" s="2" t="s">
        <v>5151</v>
      </c>
      <c r="E129" s="2" t="s">
        <v>1106</v>
      </c>
      <c r="F129">
        <v>1</v>
      </c>
      <c r="G129" s="1" t="s">
        <v>5782</v>
      </c>
      <c r="H129" s="1" t="s">
        <v>5782</v>
      </c>
      <c r="I129" s="1" t="s">
        <v>5782</v>
      </c>
      <c r="J129" s="1" t="s">
        <v>5782</v>
      </c>
      <c r="K129" s="1">
        <v>1</v>
      </c>
      <c r="L129" s="1" t="s">
        <v>5782</v>
      </c>
      <c r="M129" s="1" t="s">
        <v>5782</v>
      </c>
      <c r="N129" s="3" t="s">
        <v>3993</v>
      </c>
      <c r="O129" t="s">
        <v>5427</v>
      </c>
      <c r="P129" t="str">
        <f t="shared" si="1"/>
        <v>INSERT INTO `details`(`restId`, `phone`, `website`, `menu`, `book`, `reservations`, `glutenfree`, `vegan`, `takeout`, `delivery`, `local`, `organic`, `happyhour`, `hintAuthor`, `hint`) VALUES (128,'877.230.2742','www.arialasvegas.com/dining/julian-serrano/','www.aria.com/dining/restaurants/julian-serrano','http://www.opentable.com/julian-serrano-aria-mgm-resorts-reservations-las-vegas?rid=90898&amp;restref=90898','1','NULL','1','NULL','NULL','NULL','NULL','NULL','Veggie Girl','There is a vegetarian menu at Julian Serrano to help you find exactly what to eat. Lots of delectable dishes to choose from.');</v>
      </c>
    </row>
    <row r="130" spans="1:16">
      <c r="A130">
        <v>129</v>
      </c>
      <c r="B130" t="s">
        <v>1113</v>
      </c>
      <c r="C130" s="2" t="s">
        <v>4793</v>
      </c>
      <c r="D130" s="2" t="s">
        <v>4793</v>
      </c>
      <c r="E130" s="2"/>
      <c r="F130">
        <v>1</v>
      </c>
      <c r="G130" s="1" t="s">
        <v>5782</v>
      </c>
      <c r="H130" s="1" t="s">
        <v>5782</v>
      </c>
      <c r="I130" s="1" t="s">
        <v>5782</v>
      </c>
      <c r="J130" s="1" t="s">
        <v>5782</v>
      </c>
      <c r="K130" s="1" t="s">
        <v>5782</v>
      </c>
      <c r="L130" s="1">
        <v>1</v>
      </c>
      <c r="M130" s="1">
        <v>1</v>
      </c>
      <c r="N130" s="3" t="s">
        <v>3993</v>
      </c>
      <c r="O130" t="s">
        <v>5428</v>
      </c>
      <c r="P130" t="str">
        <f t="shared" si="1"/>
        <v>INSERT INTO `details`(`restId`, `phone`, `website`, `menu`, `book`, `reservations`, `glutenfree`, `vegan`, `takeout`, `delivery`, `local`, `organic`, `happyhour`, `hintAuthor`, `hint`) VALUES (129,'(212) 475-5829','www.abckitchennyc.com/','www.abckitchennyc.com/','','1','NULL','NULL','NULL','NULL','1','1','NULL','Veggie Girl','ABC Kitchen is a great place to stop while you are out shopping in NY. Market sides are great to share or there are pizza''s and pasta''s to choose from. Set inside the ABC store. Brunch on the weekends.');</v>
      </c>
    </row>
    <row r="131" spans="1:16">
      <c r="A131">
        <v>130</v>
      </c>
      <c r="B131" t="s">
        <v>1122</v>
      </c>
      <c r="C131" s="2" t="s">
        <v>4794</v>
      </c>
      <c r="D131" s="2" t="s">
        <v>4794</v>
      </c>
      <c r="E131" s="2"/>
      <c r="F131" t="s">
        <v>5782</v>
      </c>
      <c r="G131" s="1" t="s">
        <v>5782</v>
      </c>
      <c r="H131" s="1" t="s">
        <v>5782</v>
      </c>
      <c r="I131" s="1">
        <v>1</v>
      </c>
      <c r="J131" s="1" t="s">
        <v>5782</v>
      </c>
      <c r="K131" s="1" t="s">
        <v>5782</v>
      </c>
      <c r="L131" s="1" t="s">
        <v>5782</v>
      </c>
      <c r="M131" s="1" t="s">
        <v>5782</v>
      </c>
      <c r="N131" s="3" t="s">
        <v>3993</v>
      </c>
      <c r="O131" t="s">
        <v>5429</v>
      </c>
      <c r="P131" t="str">
        <f t="shared" ref="P131:P194" si="2">"INSERT INTO `details`(`restId`, `phone`, `website`, `menu`, `book`, `reservations`, `glutenfree`, `vegan`, `takeout`, `delivery`, `local`, `organic`, `happyhour`, `hintAuthor`, `hint`) VALUES (" &amp; A131 &amp; "," &amp; CONCATENATE("'",B131,"'") &amp; "," &amp; CONCATENATE("'",C131,"'") &amp; "," &amp; CONCATENATE("'",D131,"'") &amp; "," &amp; CONCATENATE("'",E131,"'") &amp; "," &amp; CONCATENATE("'",F131,"'") &amp; "," &amp; CONCATENATE("'",J131,"'") &amp; "," &amp; CONCATENATE("'",K131,"'") &amp; "," &amp; CONCATENATE("'",G131,"'") &amp; "," &amp; CONCATENATE("'",H131,"'") &amp; "," &amp; CONCATENATE("'",L131,"'") &amp; "," &amp; CONCATENATE("'",M131,"'") &amp; "," &amp; CONCATENATE("'",I131,"'") &amp; "," &amp; CONCATENATE("'",N131,"'") &amp; "," &amp; CONCATENATE("'",O131,"'") &amp; ");"</f>
        <v>INSERT INTO `details`(`restId`, `phone`, `website`, `menu`, `book`, `reservations`, `glutenfree`, `vegan`, `takeout`, `delivery`, `local`, `organic`, `happyhour`, `hintAuthor`, `hint`) VALUES (130,'213) 489-0131','www.mignonla.com/','www.mignonla.com/','','NULL','NULL','NULL','NULL','NULL','NULL','NULL','1','Veggie Girl','Mignon Wine &amp; Cheese Bar is a cute little wine bar with a few good share plates to choose from. Tiny place and first come, first served.');</v>
      </c>
    </row>
    <row r="132" spans="1:16">
      <c r="A132">
        <v>131</v>
      </c>
      <c r="B132" t="s">
        <v>1130</v>
      </c>
      <c r="C132" s="2" t="s">
        <v>4795</v>
      </c>
      <c r="D132" s="2" t="s">
        <v>5152</v>
      </c>
      <c r="E132" s="2"/>
      <c r="F132" t="s">
        <v>5782</v>
      </c>
      <c r="G132" s="1">
        <v>1</v>
      </c>
      <c r="H132" s="1" t="s">
        <v>5782</v>
      </c>
      <c r="I132" s="1" t="s">
        <v>5782</v>
      </c>
      <c r="J132" s="1" t="s">
        <v>5782</v>
      </c>
      <c r="K132" s="1">
        <v>1</v>
      </c>
      <c r="L132" s="1" t="s">
        <v>5782</v>
      </c>
      <c r="M132" s="1" t="s">
        <v>5782</v>
      </c>
      <c r="N132" s="3" t="s">
        <v>3997</v>
      </c>
      <c r="O132" t="s">
        <v>5430</v>
      </c>
      <c r="P132" t="str">
        <f t="shared" si="2"/>
        <v>INSERT INTO `details`(`restId`, `phone`, `website`, `menu`, `book`, `reservations`, `glutenfree`, `vegan`, `takeout`, `delivery`, `local`, `organic`, `happyhour`, `hintAuthor`, `hint`) VALUES (131,'773) 665-0227','www.victorysbanner.com/','victorysbanner.com/menu_categories/our_menus/','','NULL','NULL','1','1','NULL','NULL','NULL','NULL','Chicago Girl','All staff are students of meditation, and study with the Indian Spiritual Master Sri Chinmoy. Victory''s Banner is a chill vegetarian brunch/lunch spot where you won''t miss the meat! There are many Indian inspired items, such as a curry omelette or bottomless chai. Also, I really love the meat-free BLT wrap.');</v>
      </c>
    </row>
    <row r="133" spans="1:16">
      <c r="A133">
        <v>132</v>
      </c>
      <c r="B133" t="s">
        <v>1138</v>
      </c>
      <c r="C133" s="2" t="s">
        <v>4796</v>
      </c>
      <c r="D133" s="2" t="s">
        <v>5153</v>
      </c>
      <c r="E133" s="2"/>
      <c r="F133">
        <v>1</v>
      </c>
      <c r="G133" s="1">
        <v>1</v>
      </c>
      <c r="H133" s="1" t="s">
        <v>5782</v>
      </c>
      <c r="I133" s="1" t="s">
        <v>5782</v>
      </c>
      <c r="J133" s="1" t="s">
        <v>5782</v>
      </c>
      <c r="K133" s="1">
        <v>1</v>
      </c>
      <c r="L133" s="1" t="s">
        <v>5782</v>
      </c>
      <c r="M133" s="1" t="s">
        <v>5782</v>
      </c>
      <c r="N133" s="3" t="s">
        <v>3993</v>
      </c>
      <c r="O133" t="s">
        <v>5431</v>
      </c>
      <c r="P133" t="str">
        <f t="shared" si="2"/>
        <v>INSERT INTO `details`(`restId`, `phone`, `website`, `menu`, `book`, `reservations`, `glutenfree`, `vegan`, `takeout`, `delivery`, `local`, `organic`, `happyhour`, `hintAuthor`, `hint`) VALUES (132,'(323) 661-7600','www.parusrestaurant.com/','veggiesetgo.com/wp-admin/post.php?post=2493&amp;action=edit','','1','NULL','1','1','NULL','NULL','NULL','NULL','Veggie Girl','Pretty straight forward at Paru''s Indian Vegetarian Restaurant; it''s an  India Vegetarian spot that is wonderful.');</v>
      </c>
    </row>
    <row r="134" spans="1:16">
      <c r="A134">
        <v>133</v>
      </c>
      <c r="B134" t="s">
        <v>1146</v>
      </c>
      <c r="C134" s="2" t="s">
        <v>4797</v>
      </c>
      <c r="D134" s="2" t="s">
        <v>5154</v>
      </c>
      <c r="E134" s="2"/>
      <c r="F134">
        <v>1</v>
      </c>
      <c r="G134" s="1">
        <v>1</v>
      </c>
      <c r="H134" s="1" t="s">
        <v>5782</v>
      </c>
      <c r="I134" s="1">
        <v>1</v>
      </c>
      <c r="J134" s="1" t="s">
        <v>5782</v>
      </c>
      <c r="K134" s="1" t="s">
        <v>5782</v>
      </c>
      <c r="L134" s="1">
        <v>1</v>
      </c>
      <c r="M134" s="1">
        <v>1</v>
      </c>
      <c r="N134" s="3" t="s">
        <v>3993</v>
      </c>
      <c r="O134" t="s">
        <v>5432</v>
      </c>
      <c r="P134" t="str">
        <f t="shared" si="2"/>
        <v>INSERT INTO `details`(`restId`, `phone`, `website`, `menu`, `book`, `reservations`, `glutenfree`, `vegan`, `takeout`, `delivery`, `local`, `organic`, `happyhour`, `hintAuthor`, `hint`) VALUES (133,'(212) 414-2355','bbandcnyc.com/','bbandcnyc.com/food-menus/','','1','NULL','NULL','1','NULL','1','1','1','Veggie Girl','Bell Book and Candles produce some veggies on their rooftop, now that''s local! There''s usually at least one main veggie dish that is sure to be fresh.');</v>
      </c>
    </row>
    <row r="135" spans="1:16">
      <c r="A135">
        <v>134</v>
      </c>
      <c r="B135" s="3">
        <v>93.310796100000005</v>
      </c>
      <c r="C135" s="2" t="s">
        <v>4798</v>
      </c>
      <c r="D135" s="3"/>
      <c r="E135" s="3"/>
      <c r="F135" s="3">
        <v>1</v>
      </c>
      <c r="G135" s="7" t="s">
        <v>5782</v>
      </c>
      <c r="H135" s="7" t="s">
        <v>5782</v>
      </c>
      <c r="I135" s="7" t="s">
        <v>5782</v>
      </c>
      <c r="J135" s="7" t="s">
        <v>5782</v>
      </c>
      <c r="K135" s="7" t="s">
        <v>5782</v>
      </c>
      <c r="L135" s="7" t="s">
        <v>5782</v>
      </c>
      <c r="M135" s="7" t="s">
        <v>5782</v>
      </c>
      <c r="N135" s="3" t="s">
        <v>3993</v>
      </c>
      <c r="O135" t="s">
        <v>5433</v>
      </c>
      <c r="P135" t="str">
        <f t="shared" si="2"/>
        <v>INSERT INTO `details`(`restId`, `phone`, `website`, `menu`, `book`, `reservations`, `glutenfree`, `vegan`, `takeout`, `delivery`, `local`, `organic`, `happyhour`, `hintAuthor`, `hint`) VALUES (134,'93.3107961','calpep.com/','','','1','NULL','NULL','NULL','NULL','NULL','NULL','NULL','Veggie Girl','Cal Pep offers Spanish tapas with a few options to choose from.');</v>
      </c>
    </row>
    <row r="136" spans="1:16">
      <c r="A136">
        <v>135</v>
      </c>
      <c r="B136" s="3" t="s">
        <v>1161</v>
      </c>
      <c r="C136" s="2" t="s">
        <v>4799</v>
      </c>
      <c r="D136" s="2" t="s">
        <v>4799</v>
      </c>
      <c r="E136" s="2" t="s">
        <v>1163</v>
      </c>
      <c r="F136" s="3">
        <v>1</v>
      </c>
      <c r="G136" s="7">
        <v>1</v>
      </c>
      <c r="H136" s="7" t="s">
        <v>5782</v>
      </c>
      <c r="I136" s="7">
        <v>1</v>
      </c>
      <c r="J136" s="7" t="s">
        <v>5782</v>
      </c>
      <c r="K136" s="7" t="s">
        <v>5782</v>
      </c>
      <c r="L136" s="7">
        <v>1</v>
      </c>
      <c r="M136" s="7">
        <v>1</v>
      </c>
      <c r="N136" s="3" t="s">
        <v>3993</v>
      </c>
      <c r="O136" t="s">
        <v>5434</v>
      </c>
      <c r="P136" t="str">
        <f t="shared" si="2"/>
        <v>INSERT INTO `details`(`restId`, `phone`, `website`, `menu`, `book`, `reservations`, `glutenfree`, `vegan`, `takeout`, `delivery`, `local`, `organic`, `happyhour`, `hintAuthor`, `hint`) VALUES (135,'310-860-6060','vinotequeonmelrose.com/','vinotequeonmelrose.com/','http://www.urbanspoon.com/r/5/1478026/restaurant/Mid-City-West/Vinoteque-on-Melrose-LA','1','NULL','NULL','1','NULL','1','1','1','Veggie Girl','The menu at Vinoteque on Melrose changes based on Farmer''s Market availability but there is usually a few of dishes to choose from. They have been adding even more veggie dishes since we started! I''ve had fried green tomato''s as well as the fried eggplant and both were wonderful. Great wine program too, just ask!');</v>
      </c>
    </row>
    <row r="137" spans="1:16">
      <c r="A137">
        <v>136</v>
      </c>
      <c r="B137" s="3" t="s">
        <v>1171</v>
      </c>
      <c r="C137" s="2" t="s">
        <v>4800</v>
      </c>
      <c r="D137" s="2" t="s">
        <v>5155</v>
      </c>
      <c r="E137" s="2"/>
      <c r="F137" s="3">
        <v>1</v>
      </c>
      <c r="G137" s="7">
        <v>1</v>
      </c>
      <c r="H137" s="7" t="s">
        <v>5782</v>
      </c>
      <c r="I137" s="7" t="s">
        <v>5782</v>
      </c>
      <c r="J137" s="7" t="s">
        <v>5782</v>
      </c>
      <c r="K137" s="7" t="s">
        <v>5782</v>
      </c>
      <c r="L137" s="7" t="s">
        <v>5782</v>
      </c>
      <c r="M137" s="7" t="s">
        <v>5782</v>
      </c>
      <c r="N137" s="3" t="s">
        <v>3993</v>
      </c>
      <c r="O137" t="s">
        <v>5435</v>
      </c>
      <c r="P137" t="str">
        <f t="shared" si="2"/>
        <v>INSERT INTO `details`(`restId`, `phone`, `website`, `menu`, `book`, `reservations`, `glutenfree`, `vegan`, `takeout`, `delivery`, `local`, `organic`, `happyhour`, `hintAuthor`, `hint`) VALUES (136,'(310) 545-4100','www.petrosrestaurant.com/index.asp','www.petrosrestaurant.com/ourMenu.asp','','1','NULL','NULL','1','NULL','NULL','NULL','NULL','Veggie Girl','Petros is a high end Greek restaurant within Manhattan Beach. There is a flat bread option or opt for the Spanakopita, it''s enough for a meal and yummy.');</v>
      </c>
    </row>
    <row r="138" spans="1:16">
      <c r="A138">
        <v>137</v>
      </c>
      <c r="B138" s="3" t="s">
        <v>1180</v>
      </c>
      <c r="C138" s="2" t="s">
        <v>4800</v>
      </c>
      <c r="D138" s="2" t="s">
        <v>5155</v>
      </c>
      <c r="E138" s="2"/>
      <c r="F138" s="3">
        <v>1</v>
      </c>
      <c r="G138" s="7">
        <v>1</v>
      </c>
      <c r="H138" s="7" t="s">
        <v>5782</v>
      </c>
      <c r="I138" s="7" t="s">
        <v>5782</v>
      </c>
      <c r="J138" s="7" t="s">
        <v>5782</v>
      </c>
      <c r="K138" s="7" t="s">
        <v>5782</v>
      </c>
      <c r="L138" s="7" t="s">
        <v>5782</v>
      </c>
      <c r="M138" s="7" t="s">
        <v>5782</v>
      </c>
      <c r="N138" s="3" t="s">
        <v>3993</v>
      </c>
      <c r="O138" t="s">
        <v>5435</v>
      </c>
      <c r="P138" t="str">
        <f t="shared" si="2"/>
        <v>INSERT INTO `details`(`restId`, `phone`, `website`, `menu`, `book`, `reservations`, `glutenfree`, `vegan`, `takeout`, `delivery`, `local`, `organic`, `happyhour`, `hintAuthor`, `hint`) VALUES (137,'805.686.5455','www.petrosrestaurant.com/index.asp','www.petrosrestaurant.com/ourMenu.asp','','1','NULL','NULL','1','NULL','NULL','NULL','NULL','Veggie Girl','Petros is a high end Greek restaurant within Manhattan Beach. There is a flat bread option or opt for the Spanakopita, it''s enough for a meal and yummy.');</v>
      </c>
    </row>
    <row r="139" spans="1:16">
      <c r="A139">
        <v>138</v>
      </c>
      <c r="B139" s="3" t="s">
        <v>1184</v>
      </c>
      <c r="C139" s="2" t="s">
        <v>4800</v>
      </c>
      <c r="D139" s="2" t="s">
        <v>5155</v>
      </c>
      <c r="E139" s="2"/>
      <c r="F139" s="3">
        <v>1</v>
      </c>
      <c r="G139" s="7">
        <v>1</v>
      </c>
      <c r="H139" s="7" t="s">
        <v>5782</v>
      </c>
      <c r="I139" s="7" t="s">
        <v>5782</v>
      </c>
      <c r="J139" s="7" t="s">
        <v>5782</v>
      </c>
      <c r="K139" s="7" t="s">
        <v>5782</v>
      </c>
      <c r="L139" s="7" t="s">
        <v>5782</v>
      </c>
      <c r="M139" s="7" t="s">
        <v>5782</v>
      </c>
      <c r="N139" s="3" t="s">
        <v>3993</v>
      </c>
      <c r="O139" t="s">
        <v>5435</v>
      </c>
      <c r="P139" t="str">
        <f t="shared" si="2"/>
        <v>INSERT INTO `details`(`restId`, `phone`, `website`, `menu`, `book`, `reservations`, `glutenfree`, `vegan`, `takeout`, `delivery`, `local`, `organic`, `happyhour`, `hintAuthor`, `hint`) VALUES (138,'805.899.9100','www.petrosrestaurant.com/index.asp','www.petrosrestaurant.com/ourMenu.asp','','1','NULL','NULL','1','NULL','NULL','NULL','NULL','Veggie Girl','Petros is a high end Greek restaurant within Manhattan Beach. There is a flat bread option or opt for the Spanakopita, it''s enough for a meal and yummy.');</v>
      </c>
    </row>
    <row r="140" spans="1:16">
      <c r="A140">
        <v>139</v>
      </c>
      <c r="B140" s="3" t="s">
        <v>1189</v>
      </c>
      <c r="C140" s="2" t="s">
        <v>4801</v>
      </c>
      <c r="D140" s="2" t="s">
        <v>5156</v>
      </c>
      <c r="E140" s="2"/>
      <c r="F140" s="3">
        <v>1</v>
      </c>
      <c r="G140" s="7">
        <v>1</v>
      </c>
      <c r="H140" s="7" t="s">
        <v>5782</v>
      </c>
      <c r="I140" s="7" t="s">
        <v>5782</v>
      </c>
      <c r="J140" s="7" t="s">
        <v>5782</v>
      </c>
      <c r="K140" s="7" t="s">
        <v>5782</v>
      </c>
      <c r="L140" s="7" t="s">
        <v>5782</v>
      </c>
      <c r="M140" s="7" t="s">
        <v>5782</v>
      </c>
      <c r="N140" s="3" t="s">
        <v>3993</v>
      </c>
      <c r="O140" t="s">
        <v>5436</v>
      </c>
      <c r="P140" t="str">
        <f t="shared" si="2"/>
        <v>INSERT INTO `details`(`restId`, `phone`, `website`, `menu`, `book`, `reservations`, `glutenfree`, `vegan`, `takeout`, `delivery`, `local`, `organic`, `happyhour`, `hintAuthor`, `hint`) VALUES (139,'(310) 317-9667','www.tavernatony.com/','www.tavernatony.com/files/menus.html','','1','NULL','NULL','1','NULL','NULL','NULL','NULL','Veggie Girl','At Taverna Tony there are a couple of traditional Greek items to choose from as well as some pasta dishes.');</v>
      </c>
    </row>
    <row r="141" spans="1:16">
      <c r="A141">
        <v>140</v>
      </c>
      <c r="B141" s="3" t="s">
        <v>1198</v>
      </c>
      <c r="C141" s="2" t="s">
        <v>4802</v>
      </c>
      <c r="D141" s="2" t="s">
        <v>4802</v>
      </c>
      <c r="E141" s="2"/>
      <c r="F141" s="3">
        <v>1</v>
      </c>
      <c r="G141" s="7">
        <v>1</v>
      </c>
      <c r="H141" s="7">
        <v>1</v>
      </c>
      <c r="I141" s="7" t="s">
        <v>5782</v>
      </c>
      <c r="J141" s="7" t="s">
        <v>5782</v>
      </c>
      <c r="K141" s="7" t="s">
        <v>5782</v>
      </c>
      <c r="L141" s="7" t="s">
        <v>5782</v>
      </c>
      <c r="M141" s="7" t="s">
        <v>5782</v>
      </c>
      <c r="N141" s="3" t="s">
        <v>3993</v>
      </c>
      <c r="O141" t="s">
        <v>5437</v>
      </c>
      <c r="P141" t="str">
        <f t="shared" si="2"/>
        <v>INSERT INTO `details`(`restId`, `phone`, `website`, `menu`, `book`, `reservations`, `glutenfree`, `vegan`, `takeout`, `delivery`, `local`, `organic`, `happyhour`, `hintAuthor`, `hint`) VALUES (140,'(323) 436-7999','www.bossanovafood.com/','www.bossanovafood.com/','','1','NULL','NULL','1','1','NULL','NULL','NULL','Veggie Girl','Sandwich''s, pizza, pasta and veggie platters are all available for you, Brazilian style at Bossa Nova.');</v>
      </c>
    </row>
    <row r="142" spans="1:16">
      <c r="A142">
        <v>141</v>
      </c>
      <c r="B142" s="3" t="s">
        <v>1204</v>
      </c>
      <c r="C142" s="2" t="s">
        <v>4802</v>
      </c>
      <c r="D142" s="2" t="s">
        <v>4802</v>
      </c>
      <c r="E142" s="2"/>
      <c r="F142" s="3">
        <v>1</v>
      </c>
      <c r="G142" s="7">
        <v>1</v>
      </c>
      <c r="H142" s="7">
        <v>1</v>
      </c>
      <c r="I142" s="7" t="s">
        <v>5782</v>
      </c>
      <c r="J142" s="7" t="s">
        <v>5782</v>
      </c>
      <c r="K142" s="7" t="s">
        <v>5782</v>
      </c>
      <c r="L142" s="7" t="s">
        <v>5782</v>
      </c>
      <c r="M142" s="7" t="s">
        <v>5782</v>
      </c>
      <c r="N142" s="3" t="s">
        <v>3993</v>
      </c>
      <c r="O142" t="s">
        <v>5437</v>
      </c>
      <c r="P142" t="str">
        <f t="shared" si="2"/>
        <v>INSERT INTO `details`(`restId`, `phone`, `website`, `menu`, `book`, `reservations`, `glutenfree`, `vegan`, `takeout`, `delivery`, `local`, `organic`, `happyhour`, `hintAuthor`, `hint`) VALUES (141,'(310) 657-5070','www.bossanovafood.com/','www.bossanovafood.com/','','1','NULL','NULL','1','1','NULL','NULL','NULL','Veggie Girl','Sandwich''s, pizza, pasta and veggie platters are all available for you, Brazilian style at Bossa Nova.');</v>
      </c>
    </row>
    <row r="143" spans="1:16">
      <c r="A143">
        <v>142</v>
      </c>
      <c r="B143" s="3" t="s">
        <v>1208</v>
      </c>
      <c r="C143" s="2" t="s">
        <v>4802</v>
      </c>
      <c r="D143" s="2" t="s">
        <v>4802</v>
      </c>
      <c r="E143" s="2"/>
      <c r="F143" s="3">
        <v>1</v>
      </c>
      <c r="G143" s="7">
        <v>1</v>
      </c>
      <c r="H143" s="7">
        <v>1</v>
      </c>
      <c r="I143" s="7" t="s">
        <v>5782</v>
      </c>
      <c r="J143" s="7" t="s">
        <v>5782</v>
      </c>
      <c r="K143" s="7" t="s">
        <v>5782</v>
      </c>
      <c r="L143" s="7" t="s">
        <v>5782</v>
      </c>
      <c r="M143" s="7" t="s">
        <v>5782</v>
      </c>
      <c r="N143" s="3" t="s">
        <v>3993</v>
      </c>
      <c r="O143" t="s">
        <v>5437</v>
      </c>
      <c r="P143" t="str">
        <f t="shared" si="2"/>
        <v>INSERT INTO `details`(`restId`, `phone`, `website`, `menu`, `book`, `reservations`, `glutenfree`, `vegan`, `takeout`, `delivery`, `local`, `organic`, `happyhour`, `hintAuthor`, `hint`) VALUES (142,'(310) 441-0404','www.bossanovafood.com/','www.bossanovafood.com/','','1','NULL','NULL','1','1','NULL','NULL','NULL','Veggie Girl','Sandwich''s, pizza, pasta and veggie platters are all available for you, Brazilian style at Bossa Nova.');</v>
      </c>
    </row>
    <row r="144" spans="1:16">
      <c r="A144">
        <v>143</v>
      </c>
      <c r="B144" t="s">
        <v>1212</v>
      </c>
      <c r="C144" s="2" t="s">
        <v>4803</v>
      </c>
      <c r="D144" s="2" t="s">
        <v>5157</v>
      </c>
      <c r="E144" s="2"/>
      <c r="F144" s="3" t="s">
        <v>5782</v>
      </c>
      <c r="G144" s="1">
        <v>1</v>
      </c>
      <c r="H144" s="1">
        <v>1</v>
      </c>
      <c r="I144" s="1" t="s">
        <v>5782</v>
      </c>
      <c r="J144" s="1" t="s">
        <v>5782</v>
      </c>
      <c r="K144" s="1" t="s">
        <v>5782</v>
      </c>
      <c r="L144" s="1" t="s">
        <v>5782</v>
      </c>
      <c r="M144" s="1" t="s">
        <v>5782</v>
      </c>
      <c r="N144" s="3" t="s">
        <v>3993</v>
      </c>
      <c r="O144" t="s">
        <v>5438</v>
      </c>
      <c r="P144" t="str">
        <f t="shared" si="2"/>
        <v>INSERT INTO `details`(`restId`, `phone`, `website`, `menu`, `book`, `reservations`, `glutenfree`, `vegan`, `takeout`, `delivery`, `local`, `organic`, `happyhour`, `hintAuthor`, `hint`) VALUES (143,'(323) 934 6838','www.lalasgrill.com/','www.lalasgrill.com/menu.html','','NULL','NULL','NULL','1','1','NULL','NULL','NULL','Veggie Girl','A couple of different vegetable dishes are available at Lala''s Grill as well we some pasta dishes.');</v>
      </c>
    </row>
    <row r="145" spans="1:16">
      <c r="A145">
        <v>144</v>
      </c>
      <c r="B145" t="s">
        <v>1220</v>
      </c>
      <c r="C145" s="2" t="s">
        <v>4803</v>
      </c>
      <c r="D145" s="2" t="s">
        <v>5157</v>
      </c>
      <c r="E145" s="2"/>
      <c r="F145" s="3" t="s">
        <v>5782</v>
      </c>
      <c r="G145" s="1">
        <v>1</v>
      </c>
      <c r="H145" s="1">
        <v>1</v>
      </c>
      <c r="I145" s="1" t="s">
        <v>5782</v>
      </c>
      <c r="J145" s="1" t="s">
        <v>5782</v>
      </c>
      <c r="K145" s="1" t="s">
        <v>5782</v>
      </c>
      <c r="L145" s="1" t="s">
        <v>5782</v>
      </c>
      <c r="M145" s="1" t="s">
        <v>5782</v>
      </c>
      <c r="N145" s="3" t="s">
        <v>3993</v>
      </c>
      <c r="O145" t="s">
        <v>5438</v>
      </c>
      <c r="P145" t="str">
        <f t="shared" si="2"/>
        <v>INSERT INTO `details`(`restId`, `phone`, `website`, `menu`, `book`, `reservations`, `glutenfree`, `vegan`, `takeout`, `delivery`, `local`, `organic`, `happyhour`, `hintAuthor`, `hint`) VALUES (144,'(818) 623 4477','www.lalasgrill.com/','www.lalasgrill.com/menu.html','','NULL','NULL','NULL','1','1','NULL','NULL','NULL','Veggie Girl','A couple of different vegetable dishes are available at Lala''s Grill as well we some pasta dishes.');</v>
      </c>
    </row>
    <row r="146" spans="1:16">
      <c r="A146">
        <v>145</v>
      </c>
      <c r="B146" t="s">
        <v>1226</v>
      </c>
      <c r="C146" t="s">
        <v>4804</v>
      </c>
      <c r="D146" t="s">
        <v>4804</v>
      </c>
      <c r="E146" t="s">
        <v>1228</v>
      </c>
      <c r="F146" s="3">
        <v>1</v>
      </c>
      <c r="G146" s="1" t="s">
        <v>5782</v>
      </c>
      <c r="H146" s="1" t="s">
        <v>5782</v>
      </c>
      <c r="I146" s="1" t="s">
        <v>5782</v>
      </c>
      <c r="J146" s="1" t="s">
        <v>5782</v>
      </c>
      <c r="K146" s="1" t="s">
        <v>5782</v>
      </c>
      <c r="L146" s="1" t="s">
        <v>5782</v>
      </c>
      <c r="M146" s="1" t="s">
        <v>5782</v>
      </c>
      <c r="N146" s="3" t="s">
        <v>3993</v>
      </c>
      <c r="O146" t="s">
        <v>5439</v>
      </c>
      <c r="P146" t="str">
        <f t="shared" si="2"/>
        <v>INSERT INTO `details`(`restId`, `phone`, `website`, `menu`, `book`, `reservations`, `glutenfree`, `vegan`, `takeout`, `delivery`, `local`, `organic`, `happyhour`, `hintAuthor`, `hint`) VALUES (145,'(212) 223-2566','circusrestaurante.com/','circusrestaurante.com/','http://www.opentable.com/circus-nyc-reservations-new-york?rid=69307&amp;rtype=ism&amp;restref=69307','1','NULL','NULL','NULL','NULL','NULL','NULL','NULL','Veggie Girl','At Circus Restaurant they offer a veggie dish for dinner and a couple of small plates as well. At lunch you might have to modify a dish.');</v>
      </c>
    </row>
    <row r="147" spans="1:16">
      <c r="A147">
        <v>146</v>
      </c>
      <c r="B147" s="3" t="s">
        <v>1236</v>
      </c>
      <c r="C147" s="2" t="s">
        <v>4805</v>
      </c>
      <c r="D147" s="2" t="s">
        <v>5158</v>
      </c>
      <c r="E147" s="2"/>
      <c r="F147" s="3">
        <v>1</v>
      </c>
      <c r="G147" s="7">
        <v>1</v>
      </c>
      <c r="H147" s="7">
        <v>1</v>
      </c>
      <c r="I147" s="7" t="s">
        <v>5782</v>
      </c>
      <c r="J147" s="7" t="s">
        <v>5782</v>
      </c>
      <c r="K147" s="7" t="s">
        <v>5782</v>
      </c>
      <c r="L147" s="7" t="s">
        <v>5782</v>
      </c>
      <c r="M147" s="7" t="s">
        <v>5782</v>
      </c>
      <c r="N147" s="3" t="s">
        <v>3993</v>
      </c>
      <c r="O147" t="s">
        <v>5440</v>
      </c>
      <c r="P147" t="str">
        <f t="shared" si="2"/>
        <v>INSERT INTO `details`(`restId`, `phone`, `website`, `menu`, `book`, `reservations`, `glutenfree`, `vegan`, `takeout`, `delivery`, `local`, `organic`, `happyhour`, `hintAuthor`, `hint`) VALUES (146,'(626) 683-0550','malbeccuisine.com/','malbeccuisine.com/FoodMenus_Pasadena.asp','','1','NULL','NULL','1','1','NULL','NULL','NULL','Veggie Girl','At Malbec you''ll find a spinach ravioli option and brunch on Sunday''s.');</v>
      </c>
    </row>
    <row r="148" spans="1:16">
      <c r="A148">
        <v>147</v>
      </c>
      <c r="B148" s="3" t="s">
        <v>1246</v>
      </c>
      <c r="C148" s="2" t="s">
        <v>4806</v>
      </c>
      <c r="D148" s="2" t="s">
        <v>5159</v>
      </c>
      <c r="E148" s="2"/>
      <c r="F148" s="3" t="s">
        <v>5782</v>
      </c>
      <c r="G148" s="7">
        <v>1</v>
      </c>
      <c r="H148" s="7" t="s">
        <v>5782</v>
      </c>
      <c r="I148" s="7" t="s">
        <v>5782</v>
      </c>
      <c r="J148" s="7" t="s">
        <v>5782</v>
      </c>
      <c r="K148" s="7" t="s">
        <v>5782</v>
      </c>
      <c r="L148" s="7" t="s">
        <v>5782</v>
      </c>
      <c r="M148" s="7" t="s">
        <v>5782</v>
      </c>
      <c r="N148" s="3" t="s">
        <v>3993</v>
      </c>
      <c r="O148" t="s">
        <v>5441</v>
      </c>
      <c r="P148" t="str">
        <f t="shared" si="2"/>
        <v>INSERT INTO `details`(`restId`, `phone`, `website`, `menu`, `book`, `reservations`, `glutenfree`, `vegan`, `takeout`, `delivery`, `local`, `organic`, `happyhour`, `hintAuthor`, `hint`) VALUES (147,'805.413.UMAMI (8626)','www.umami.com/','www.umami.com/umami-burger/eats/umami-thousand-oaks/','','NULL','NULL','NULL','1','NULL','NULL','NULL','NULL','Veggie Girl','Check out the Earth Burger at Umami Burger.');</v>
      </c>
    </row>
    <row r="149" spans="1:16">
      <c r="A149">
        <v>148</v>
      </c>
      <c r="B149" s="3" t="s">
        <v>1254</v>
      </c>
      <c r="C149" s="2" t="s">
        <v>4806</v>
      </c>
      <c r="D149" s="2" t="s">
        <v>5160</v>
      </c>
      <c r="E149" s="2"/>
      <c r="F149" s="3" t="s">
        <v>5782</v>
      </c>
      <c r="G149" s="7">
        <v>1</v>
      </c>
      <c r="H149" s="7" t="s">
        <v>5782</v>
      </c>
      <c r="I149" s="7" t="s">
        <v>5782</v>
      </c>
      <c r="J149" s="7" t="s">
        <v>5782</v>
      </c>
      <c r="K149" s="7" t="s">
        <v>5782</v>
      </c>
      <c r="L149" s="7" t="s">
        <v>5782</v>
      </c>
      <c r="M149" s="7" t="s">
        <v>5782</v>
      </c>
      <c r="N149" s="3" t="s">
        <v>3993</v>
      </c>
      <c r="O149" t="s">
        <v>5441</v>
      </c>
      <c r="P149" t="str">
        <f t="shared" si="2"/>
        <v>INSERT INTO `details`(`restId`, `phone`, `website`, `menu`, `book`, `reservations`, `glutenfree`, `vegan`, `takeout`, `delivery`, `local`, `organic`, `happyhour`, `hintAuthor`, `hint`) VALUES (148,'714.957.UMAMI  (8626)','www.umami.com/','www.umami.com/umami-burger/eats/costa-mesa/','','NULL','NULL','NULL','1','NULL','NULL','NULL','NULL','Veggie Girl','Check out the Earth Burger at Umami Burger.');</v>
      </c>
    </row>
    <row r="150" spans="1:16">
      <c r="A150">
        <v>149</v>
      </c>
      <c r="B150" s="3" t="s">
        <v>1260</v>
      </c>
      <c r="C150" s="2" t="s">
        <v>4806</v>
      </c>
      <c r="D150" s="2" t="s">
        <v>5161</v>
      </c>
      <c r="E150" s="2"/>
      <c r="F150" s="3" t="s">
        <v>5782</v>
      </c>
      <c r="G150" s="7">
        <v>1</v>
      </c>
      <c r="H150" s="7" t="s">
        <v>5782</v>
      </c>
      <c r="I150" s="7" t="s">
        <v>5782</v>
      </c>
      <c r="J150" s="7" t="s">
        <v>5782</v>
      </c>
      <c r="K150" s="7" t="s">
        <v>5782</v>
      </c>
      <c r="L150" s="7" t="s">
        <v>5782</v>
      </c>
      <c r="M150" s="7" t="s">
        <v>5782</v>
      </c>
      <c r="N150" s="3" t="s">
        <v>3993</v>
      </c>
      <c r="O150" t="s">
        <v>5441</v>
      </c>
      <c r="P150" t="str">
        <f t="shared" si="2"/>
        <v>INSERT INTO `details`(`restId`, `phone`, `website`, `menu`, `book`, `reservations`, `glutenfree`, `vegan`, `takeout`, `delivery`, `local`, `organic`, `happyhour`, `hintAuthor`, `hint`) VALUES (149,'310.214.UMAMI   (8626)','www.umami.com/','www.umami.com/umami-burger/eats/umami-hermosa/','','NULL','NULL','NULL','1','NULL','NULL','NULL','NULL','Veggie Girl','Check out the Earth Burger at Umami Burger.');</v>
      </c>
    </row>
    <row r="151" spans="1:16">
      <c r="A151">
        <v>150</v>
      </c>
      <c r="B151" s="3" t="s">
        <v>1265</v>
      </c>
      <c r="C151" s="2" t="s">
        <v>4806</v>
      </c>
      <c r="D151" s="2" t="s">
        <v>5162</v>
      </c>
      <c r="E151" s="2"/>
      <c r="F151" s="3" t="s">
        <v>5782</v>
      </c>
      <c r="G151" s="7">
        <v>1</v>
      </c>
      <c r="H151" s="7" t="s">
        <v>5782</v>
      </c>
      <c r="I151" s="7" t="s">
        <v>5782</v>
      </c>
      <c r="J151" s="7" t="s">
        <v>5782</v>
      </c>
      <c r="K151" s="7" t="s">
        <v>5782</v>
      </c>
      <c r="L151" s="7" t="s">
        <v>5782</v>
      </c>
      <c r="M151" s="7" t="s">
        <v>5782</v>
      </c>
      <c r="N151" s="3" t="s">
        <v>3993</v>
      </c>
      <c r="O151" t="s">
        <v>5441</v>
      </c>
      <c r="P151" t="str">
        <f t="shared" si="2"/>
        <v>INSERT INTO `details`(`restId`, `phone`, `website`, `menu`, `book`, `reservations`, `glutenfree`, `vegan`, `takeout`, `delivery`, `local`, `organic`, `happyhour`, `hintAuthor`, `hint`) VALUES (150,'818.286.9004 ','www.umami.com/','www.umami.com/umami-burger/eats/umami-valli/','','NULL','NULL','NULL','1','NULL','NULL','NULL','NULL','Veggie Girl','Check out the Earth Burger at Umami Burger.');</v>
      </c>
    </row>
    <row r="152" spans="1:16">
      <c r="A152">
        <v>151</v>
      </c>
      <c r="B152" s="3" t="s">
        <v>1270</v>
      </c>
      <c r="C152" s="2" t="s">
        <v>4806</v>
      </c>
      <c r="D152" s="2" t="s">
        <v>5163</v>
      </c>
      <c r="E152" s="2"/>
      <c r="F152" s="3" t="s">
        <v>5782</v>
      </c>
      <c r="G152" s="7">
        <v>1</v>
      </c>
      <c r="H152" s="7" t="s">
        <v>5782</v>
      </c>
      <c r="I152" s="7" t="s">
        <v>5782</v>
      </c>
      <c r="J152" s="7" t="s">
        <v>5782</v>
      </c>
      <c r="K152" s="7" t="s">
        <v>5782</v>
      </c>
      <c r="L152" s="7" t="s">
        <v>5782</v>
      </c>
      <c r="M152" s="7" t="s">
        <v>5782</v>
      </c>
      <c r="N152" s="3" t="s">
        <v>3993</v>
      </c>
      <c r="O152" t="s">
        <v>5441</v>
      </c>
      <c r="P152" t="str">
        <f t="shared" si="2"/>
        <v>INSERT INTO `details`(`restId`, `phone`, `website`, `menu`, `book`, `reservations`, `glutenfree`, `vegan`, `takeout`, `delivery`, `local`, `organic`, `happyhour`, `hintAuthor`, `hint`) VALUES (151,'310.451.1300','www.umami.com/','www.umami.com/umami-burger/eats/umami-santa-monica/','','NULL','NULL','NULL','1','NULL','NULL','NULL','NULL','Veggie Girl','Check out the Earth Burger at Umami Burger.');</v>
      </c>
    </row>
    <row r="153" spans="1:16">
      <c r="A153">
        <v>152</v>
      </c>
      <c r="B153" s="3" t="s">
        <v>1275</v>
      </c>
      <c r="C153" s="2" t="s">
        <v>4806</v>
      </c>
      <c r="D153" s="2" t="s">
        <v>5164</v>
      </c>
      <c r="E153" s="2"/>
      <c r="F153" s="3" t="s">
        <v>5782</v>
      </c>
      <c r="G153" s="7">
        <v>1</v>
      </c>
      <c r="H153" s="7" t="s">
        <v>5782</v>
      </c>
      <c r="I153" s="7" t="s">
        <v>5782</v>
      </c>
      <c r="J153" s="7" t="s">
        <v>5782</v>
      </c>
      <c r="K153" s="7" t="s">
        <v>5782</v>
      </c>
      <c r="L153" s="7" t="s">
        <v>5782</v>
      </c>
      <c r="M153" s="7" t="s">
        <v>5782</v>
      </c>
      <c r="N153" s="3" t="s">
        <v>3993</v>
      </c>
      <c r="O153" t="s">
        <v>5441</v>
      </c>
      <c r="P153" t="str">
        <f t="shared" si="2"/>
        <v>INSERT INTO `details`(`restId`, `phone`, `website`, `menu`, `book`, `reservations`, `glutenfree`, `vegan`, `takeout`, `delivery`, `local`, `organic`, `happyhour`, `hintAuthor`, `hint`) VALUES (152,'323.669.3922','www.umami.com/','www.umami.com/umami-burger/eats/umami-los-feliz/','','NULL','NULL','NULL','1','NULL','NULL','NULL','NULL','Veggie Girl','Check out the Earth Burger at Umami Burger.');</v>
      </c>
    </row>
    <row r="154" spans="1:16">
      <c r="A154">
        <v>153</v>
      </c>
      <c r="B154" s="3" t="s">
        <v>1280</v>
      </c>
      <c r="C154" s="2" t="s">
        <v>4806</v>
      </c>
      <c r="D154" s="2" t="s">
        <v>5165</v>
      </c>
      <c r="E154" s="2"/>
      <c r="F154" s="3" t="s">
        <v>5782</v>
      </c>
      <c r="G154" s="7">
        <v>1</v>
      </c>
      <c r="H154" s="7" t="s">
        <v>5782</v>
      </c>
      <c r="I154" s="7" t="s">
        <v>5782</v>
      </c>
      <c r="J154" s="7" t="s">
        <v>5782</v>
      </c>
      <c r="K154" s="7" t="s">
        <v>5782</v>
      </c>
      <c r="L154" s="7" t="s">
        <v>5782</v>
      </c>
      <c r="M154" s="7" t="s">
        <v>5782</v>
      </c>
      <c r="N154" s="3" t="s">
        <v>3993</v>
      </c>
      <c r="O154" t="s">
        <v>5441</v>
      </c>
      <c r="P154" t="str">
        <f t="shared" si="2"/>
        <v>INSERT INTO `details`(`restId`, `phone`, `website`, `menu`, `book`, `reservations`, `glutenfree`, `vegan`, `takeout`, `delivery`, `local`, `organic`, `happyhour`, `hintAuthor`, `hint`) VALUES (153,'323.469.3100','www.umami.com/','www.umami.com/umami-burger/eats/umami-urban/','','NULL','NULL','NULL','1','NULL','NULL','NULL','NULL','Veggie Girl','Check out the Earth Burger at Umami Burger.');</v>
      </c>
    </row>
    <row r="155" spans="1:16">
      <c r="A155">
        <v>154</v>
      </c>
      <c r="B155" s="3" t="s">
        <v>1287</v>
      </c>
      <c r="C155" s="2" t="s">
        <v>4807</v>
      </c>
      <c r="D155" s="2" t="s">
        <v>5166</v>
      </c>
      <c r="E155" s="2"/>
      <c r="F155" s="3" t="s">
        <v>5782</v>
      </c>
      <c r="G155" s="7">
        <v>1</v>
      </c>
      <c r="H155" s="7" t="s">
        <v>5782</v>
      </c>
      <c r="I155" s="7" t="s">
        <v>5782</v>
      </c>
      <c r="J155" s="7" t="s">
        <v>5782</v>
      </c>
      <c r="K155" s="7" t="s">
        <v>5782</v>
      </c>
      <c r="L155" s="7">
        <v>1</v>
      </c>
      <c r="M155" s="7">
        <v>1</v>
      </c>
      <c r="N155" s="3" t="s">
        <v>3993</v>
      </c>
      <c r="O155" t="s">
        <v>5442</v>
      </c>
      <c r="P155" t="str">
        <f t="shared" si="2"/>
        <v>INSERT INTO `details`(`restId`, `phone`, `website`, `menu`, `book`, `reservations`, `glutenfree`, `vegan`, `takeout`, `delivery`, `local`, `organic`, `happyhour`, `hintAuthor`, `hint`) VALUES (154,'424-239-5010','www.800degreespizza.com/','www.800degreespizza.com/menu.pdf','','NULL','NULL','NULL','1','NULL','1','1','NULL','Veggie Girl','Pizza, pizza, pizza freshly made in a minute! There are some pre-designed ones or design your own option here at 800 Degrees Pizza.');</v>
      </c>
    </row>
    <row r="156" spans="1:16">
      <c r="A156">
        <v>155</v>
      </c>
      <c r="B156" s="3" t="s">
        <v>1297</v>
      </c>
      <c r="C156" s="2" t="s">
        <v>4808</v>
      </c>
      <c r="D156" s="2" t="s">
        <v>5167</v>
      </c>
      <c r="E156" s="2" t="s">
        <v>1300</v>
      </c>
      <c r="F156" s="3">
        <v>1</v>
      </c>
      <c r="G156" s="7" t="s">
        <v>5782</v>
      </c>
      <c r="H156" s="7" t="s">
        <v>5782</v>
      </c>
      <c r="I156" s="7" t="s">
        <v>5782</v>
      </c>
      <c r="J156" s="7" t="s">
        <v>5782</v>
      </c>
      <c r="K156" s="7" t="s">
        <v>5782</v>
      </c>
      <c r="L156" s="7" t="s">
        <v>5782</v>
      </c>
      <c r="M156" s="7" t="s">
        <v>5782</v>
      </c>
      <c r="N156" s="3" t="s">
        <v>3993</v>
      </c>
      <c r="O156" t="s">
        <v>5443</v>
      </c>
      <c r="P156" t="str">
        <f t="shared" si="2"/>
        <v>INSERT INTO `details`(`restId`, `phone`, `website`, `menu`, `book`, `reservations`, `glutenfree`, `vegan`, `takeout`, `delivery`, `local`, `organic`, `happyhour`, `hintAuthor`, `hint`) VALUES (155,'323-651-5500','redmedicinela.com/','redmedicinela.com/menus/','http://www.opentable.com/red-medicine-reservations-beverly-hills?rtype=ism&amp;restref=47431','1','NULL','NULL','NULL','NULL','NULL','NULL','NULL','Veggie Girl','An eclectic variety of small cold and hot plates are available to choose from Red Medicine.');</v>
      </c>
    </row>
    <row r="157" spans="1:16">
      <c r="A157">
        <v>156</v>
      </c>
      <c r="B157" s="3" t="s">
        <v>1307</v>
      </c>
      <c r="C157" s="2" t="s">
        <v>4809</v>
      </c>
      <c r="D157" s="2" t="s">
        <v>5168</v>
      </c>
      <c r="E157" s="2"/>
      <c r="F157" s="3" t="s">
        <v>5782</v>
      </c>
      <c r="G157" s="7">
        <v>1</v>
      </c>
      <c r="H157" s="7" t="s">
        <v>5782</v>
      </c>
      <c r="I157" s="7" t="s">
        <v>5782</v>
      </c>
      <c r="J157" s="7" t="s">
        <v>5782</v>
      </c>
      <c r="K157" s="7" t="s">
        <v>5782</v>
      </c>
      <c r="L157" s="7" t="s">
        <v>5782</v>
      </c>
      <c r="M157" s="7" t="s">
        <v>5782</v>
      </c>
      <c r="N157" s="3" t="s">
        <v>3993</v>
      </c>
      <c r="O157" t="s">
        <v>5444</v>
      </c>
      <c r="P157" t="str">
        <f t="shared" si="2"/>
        <v>INSERT INTO `details`(`restId`, `phone`, `website`, `menu`, `book`, `reservations`, `glutenfree`, `vegan`, `takeout`, `delivery`, `local`, `organic`, `happyhour`, `hintAuthor`, `hint`) VALUES (156,'(760) 652-5480','www.thecounterburger.com/','www.thecounterburger.com/pdfs/TC_CA015_FaxForm.pdf','','NULL','NULL','NULL','1','NULL','NULL','NULL','NULL','Veggie Girl','Although their is technically only 1 veggie patty on the menu at the Counter, there are countless ways to top it and if a burger is not what you are looking for, then they have a grilled cheese for you.');</v>
      </c>
    </row>
    <row r="158" spans="1:16">
      <c r="A158">
        <v>157</v>
      </c>
      <c r="B158" s="3" t="s">
        <v>1315</v>
      </c>
      <c r="C158" s="2" t="s">
        <v>4809</v>
      </c>
      <c r="D158" s="2" t="s">
        <v>5169</v>
      </c>
      <c r="E158" s="2"/>
      <c r="F158" s="3" t="s">
        <v>5782</v>
      </c>
      <c r="G158" s="7">
        <v>1</v>
      </c>
      <c r="H158" s="7" t="s">
        <v>5782</v>
      </c>
      <c r="I158" s="7" t="s">
        <v>5782</v>
      </c>
      <c r="J158" s="7" t="s">
        <v>5782</v>
      </c>
      <c r="K158" s="7" t="s">
        <v>5782</v>
      </c>
      <c r="L158" s="7" t="s">
        <v>5782</v>
      </c>
      <c r="M158" s="7" t="s">
        <v>5782</v>
      </c>
      <c r="N158" s="3" t="s">
        <v>3993</v>
      </c>
      <c r="O158" t="s">
        <v>5444</v>
      </c>
      <c r="P158" t="str">
        <f t="shared" si="2"/>
        <v>INSERT INTO `details`(`restId`, `phone`, `website`, `menu`, `book`, `reservations`, `glutenfree`, `vegan`, `takeout`, `delivery`, `local`, `organic`, `happyhour`, `hintAuthor`, `hint`) VALUES (157,'(415) 924-7000','www.thecounterburger.com/','www.thecounterburger.com/pdfs/TC_CA010_FaxForm.pdf','','NULL','NULL','NULL','1','NULL','NULL','NULL','NULL','Veggie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59" spans="1:16">
      <c r="A159">
        <v>158</v>
      </c>
      <c r="B159" s="3" t="s">
        <v>1319</v>
      </c>
      <c r="C159" s="2" t="s">
        <v>4809</v>
      </c>
      <c r="D159" s="2" t="s">
        <v>5169</v>
      </c>
      <c r="E159" s="2"/>
      <c r="F159" s="3" t="s">
        <v>5782</v>
      </c>
      <c r="G159" s="7">
        <v>1</v>
      </c>
      <c r="H159" s="7" t="s">
        <v>5782</v>
      </c>
      <c r="I159" s="7" t="s">
        <v>5782</v>
      </c>
      <c r="J159" s="7" t="s">
        <v>5782</v>
      </c>
      <c r="K159" s="7" t="s">
        <v>5782</v>
      </c>
      <c r="L159" s="7" t="s">
        <v>5782</v>
      </c>
      <c r="M159" s="7" t="s">
        <v>5782</v>
      </c>
      <c r="N159" s="3" t="s">
        <v>3993</v>
      </c>
      <c r="O159" t="s">
        <v>5444</v>
      </c>
      <c r="P159" t="str">
        <f t="shared" si="2"/>
        <v>INSERT INTO `details`(`restId`, `phone`, `website`, `menu`, `book`, `reservations`, `glutenfree`, `vegan`, `takeout`, `delivery`, `local`, `organic`, `happyhour`, `hintAuthor`, `hint`) VALUES (158,'(310) 524-9967','www.thecounterburger.com/','www.thecounterburger.com/pdfs/TC_CA010_FaxForm.pdf','','NULL','NULL','NULL','1','NULL','NULL','NULL','NULL','Veggie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0" spans="1:16">
      <c r="A160">
        <v>159</v>
      </c>
      <c r="B160" s="3" t="s">
        <v>1322</v>
      </c>
      <c r="C160" s="2" t="s">
        <v>4809</v>
      </c>
      <c r="D160" s="2" t="s">
        <v>5169</v>
      </c>
      <c r="E160" s="2"/>
      <c r="F160" s="3" t="s">
        <v>5782</v>
      </c>
      <c r="G160" s="7">
        <v>1</v>
      </c>
      <c r="H160" s="7" t="s">
        <v>5782</v>
      </c>
      <c r="I160" s="7" t="s">
        <v>5782</v>
      </c>
      <c r="J160" s="7" t="s">
        <v>5782</v>
      </c>
      <c r="K160" s="7" t="s">
        <v>5782</v>
      </c>
      <c r="L160" s="7" t="s">
        <v>5782</v>
      </c>
      <c r="M160" s="7" t="s">
        <v>5782</v>
      </c>
      <c r="N160" s="3" t="s">
        <v>3993</v>
      </c>
      <c r="O160" t="s">
        <v>5444</v>
      </c>
      <c r="P160" t="str">
        <f t="shared" si="2"/>
        <v>INSERT INTO `details`(`restId`, `phone`, `website`, `menu`, `book`, `reservations`, `glutenfree`, `vegan`, `takeout`, `delivery`, `local`, `organic`, `happyhour`, `hintAuthor`, `hint`) VALUES (159,'310-374-1511','www.thecounterburger.com/','www.thecounterburger.com/pdfs/TC_CA010_FaxForm.pdf','','NULL','NULL','NULL','1','NULL','NULL','NULL','NULL','Veggie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1" spans="1:16">
      <c r="A161">
        <v>160</v>
      </c>
      <c r="B161" s="3" t="s">
        <v>1326</v>
      </c>
      <c r="C161" s="2" t="s">
        <v>4809</v>
      </c>
      <c r="D161" s="2" t="s">
        <v>5169</v>
      </c>
      <c r="E161" s="2"/>
      <c r="F161" s="3" t="s">
        <v>5782</v>
      </c>
      <c r="G161" s="7">
        <v>1</v>
      </c>
      <c r="H161" s="7" t="s">
        <v>5782</v>
      </c>
      <c r="I161" s="7" t="s">
        <v>5782</v>
      </c>
      <c r="J161" s="7" t="s">
        <v>5782</v>
      </c>
      <c r="K161" s="7" t="s">
        <v>5782</v>
      </c>
      <c r="L161" s="7" t="s">
        <v>5782</v>
      </c>
      <c r="M161" s="7" t="s">
        <v>5782</v>
      </c>
      <c r="N161" s="3" t="s">
        <v>3993</v>
      </c>
      <c r="O161" t="s">
        <v>5444</v>
      </c>
      <c r="P161" t="str">
        <f t="shared" si="2"/>
        <v>INSERT INTO `details`(`restId`, `phone`, `website`, `menu`, `book`, `reservations`, `glutenfree`, `vegan`, `takeout`, `delivery`, `local`, `organic`, `happyhour`, `hintAuthor`, `hint`) VALUES (160,'(949) 336-7272','www.thecounterburger.com/','www.thecounterburger.com/pdfs/TC_CA010_FaxForm.pdf','','NULL','NULL','NULL','1','NULL','NULL','NULL','NULL','Veggie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2" spans="1:16">
      <c r="A162">
        <v>161</v>
      </c>
      <c r="B162" s="3" t="s">
        <v>1330</v>
      </c>
      <c r="C162" s="2" t="s">
        <v>4809</v>
      </c>
      <c r="D162" s="2" t="s">
        <v>5169</v>
      </c>
      <c r="E162" s="2"/>
      <c r="F162" s="3" t="s">
        <v>5782</v>
      </c>
      <c r="G162" s="7">
        <v>1</v>
      </c>
      <c r="H162" s="7" t="s">
        <v>5782</v>
      </c>
      <c r="I162" s="7" t="s">
        <v>5782</v>
      </c>
      <c r="J162" s="7" t="s">
        <v>5782</v>
      </c>
      <c r="K162" s="7" t="s">
        <v>5782</v>
      </c>
      <c r="L162" s="7" t="s">
        <v>5782</v>
      </c>
      <c r="M162" s="7" t="s">
        <v>5782</v>
      </c>
      <c r="N162" s="3" t="s">
        <v>3993</v>
      </c>
      <c r="O162" t="s">
        <v>5444</v>
      </c>
      <c r="P162" t="str">
        <f t="shared" si="2"/>
        <v>INSERT INTO `details`(`restId`, `phone`, `website`, `menu`, `book`, `reservations`, `glutenfree`, `vegan`, `takeout`, `delivery`, `local`, `organic`, `happyhour`, `hintAuthor`, `hint`) VALUES (161,'(310) 282-8888','www.thecounterburger.com/','www.thecounterburger.com/pdfs/TC_CA010_FaxForm.pdf','','NULL','NULL','NULL','1','NULL','NULL','NULL','NULL','Veggie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3" spans="1:16">
      <c r="A163">
        <v>162</v>
      </c>
      <c r="B163" s="3" t="s">
        <v>1334</v>
      </c>
      <c r="C163" s="2" t="s">
        <v>4809</v>
      </c>
      <c r="D163" s="2" t="s">
        <v>5169</v>
      </c>
      <c r="E163" s="2"/>
      <c r="F163" s="3" t="s">
        <v>5782</v>
      </c>
      <c r="G163" s="7">
        <v>1</v>
      </c>
      <c r="H163" s="7" t="s">
        <v>5782</v>
      </c>
      <c r="I163" s="7" t="s">
        <v>5782</v>
      </c>
      <c r="J163" s="7" t="s">
        <v>5782</v>
      </c>
      <c r="K163" s="7" t="s">
        <v>5782</v>
      </c>
      <c r="L163" s="7" t="s">
        <v>5782</v>
      </c>
      <c r="M163" s="7" t="s">
        <v>5782</v>
      </c>
      <c r="N163" s="3" t="s">
        <v>3993</v>
      </c>
      <c r="O163" t="s">
        <v>5444</v>
      </c>
      <c r="P163" t="str">
        <f t="shared" si="2"/>
        <v>INSERT INTO `details`(`restId`, `phone`, `website`, `menu`, `book`, `reservations`, `glutenfree`, `vegan`, `takeout`, `delivery`, `local`, `organic`, `happyhour`, `hintAuthor`, `hint`) VALUES (162,'(213) 228-7800','www.thecounterburger.com/','www.thecounterburger.com/pdfs/TC_CA010_FaxForm.pdf','','NULL','NULL','NULL','1','NULL','NULL','NULL','NULL','Veggie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4" spans="1:16">
      <c r="A164">
        <v>163</v>
      </c>
      <c r="B164" s="3" t="s">
        <v>1338</v>
      </c>
      <c r="C164" s="2" t="s">
        <v>4809</v>
      </c>
      <c r="D164" s="2" t="s">
        <v>5169</v>
      </c>
      <c r="E164" s="2"/>
      <c r="F164" s="3" t="s">
        <v>5782</v>
      </c>
      <c r="G164" s="7">
        <v>1</v>
      </c>
      <c r="H164" s="7" t="s">
        <v>5782</v>
      </c>
      <c r="I164" s="7" t="s">
        <v>5782</v>
      </c>
      <c r="J164" s="7" t="s">
        <v>5782</v>
      </c>
      <c r="K164" s="7" t="s">
        <v>5782</v>
      </c>
      <c r="L164" s="7" t="s">
        <v>5782</v>
      </c>
      <c r="M164" s="7" t="s">
        <v>5782</v>
      </c>
      <c r="N164" s="3" t="s">
        <v>3993</v>
      </c>
      <c r="O164" t="s">
        <v>5444</v>
      </c>
      <c r="P164" t="str">
        <f t="shared" si="2"/>
        <v>INSERT INTO `details`(`restId`, `phone`, `website`, `menu`, `book`, `reservations`, `glutenfree`, `vegan`, `takeout`, `delivery`, `local`, `organic`, `happyhour`, `hintAuthor`, `hint`) VALUES (163,'(323) 932-8900','www.thecounterburger.com/','www.thecounterburger.com/pdfs/TC_CA010_FaxForm.pdf','','NULL','NULL','NULL','1','NULL','NULL','NULL','NULL','Veggie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5" spans="1:16">
      <c r="A165">
        <v>164</v>
      </c>
      <c r="B165" s="3" t="s">
        <v>1340</v>
      </c>
      <c r="C165" s="2" t="s">
        <v>4809</v>
      </c>
      <c r="D165" s="2" t="s">
        <v>5169</v>
      </c>
      <c r="E165" s="2"/>
      <c r="F165" s="3" t="s">
        <v>5782</v>
      </c>
      <c r="G165" s="7">
        <v>1</v>
      </c>
      <c r="H165" s="7" t="s">
        <v>5782</v>
      </c>
      <c r="I165" s="7" t="s">
        <v>5782</v>
      </c>
      <c r="J165" s="7" t="s">
        <v>5782</v>
      </c>
      <c r="K165" s="7" t="s">
        <v>5782</v>
      </c>
      <c r="L165" s="7" t="s">
        <v>5782</v>
      </c>
      <c r="M165" s="7" t="s">
        <v>5782</v>
      </c>
      <c r="N165" s="3" t="s">
        <v>3993</v>
      </c>
      <c r="O165" t="s">
        <v>5444</v>
      </c>
      <c r="P165" t="str">
        <f t="shared" si="2"/>
        <v>INSERT INTO `details`(`restId`, `phone`, `website`, `menu`, `book`, `reservations`, `glutenfree`, `vegan`, `takeout`, `delivery`, `local`, `organic`, `happyhour`, `hintAuthor`, `hint`) VALUES (164,'(323) 436-3844','www.thecounterburger.com/','www.thecounterburger.com/pdfs/TC_CA010_FaxForm.pdf','','NULL','NULL','NULL','1','NULL','NULL','NULL','NULL','Veggie Girl','Although their is technically only 1 veggie patty on the menu at the Counter, there are countless ways to top it and if a burger is not what you are looking for, then they have a grilled cheese for you.');</v>
      </c>
    </row>
    <row r="166" spans="1:16">
      <c r="A166">
        <v>165</v>
      </c>
      <c r="B166" t="s">
        <v>1346</v>
      </c>
      <c r="C166" s="2" t="s">
        <v>4810</v>
      </c>
      <c r="D166" s="2" t="s">
        <v>5170</v>
      </c>
      <c r="E166" s="2"/>
      <c r="F166" s="3">
        <v>1</v>
      </c>
      <c r="G166" s="1">
        <v>1</v>
      </c>
      <c r="H166" s="1" t="s">
        <v>5782</v>
      </c>
      <c r="I166" s="1" t="s">
        <v>5782</v>
      </c>
      <c r="J166" s="1" t="s">
        <v>5782</v>
      </c>
      <c r="K166" s="1" t="s">
        <v>5782</v>
      </c>
      <c r="L166" s="1" t="s">
        <v>5782</v>
      </c>
      <c r="M166" s="1" t="s">
        <v>5782</v>
      </c>
      <c r="N166" s="3" t="s">
        <v>3993</v>
      </c>
      <c r="O166" t="s">
        <v>5445</v>
      </c>
      <c r="P166" t="str">
        <f t="shared" si="2"/>
        <v>INSERT INTO `details`(`restId`, `phone`, `website`, `menu`, `book`, `reservations`, `glutenfree`, `vegan`, `takeout`, `delivery`, `local`, `organic`, `happyhour`, `hintAuthor`, `hint`) VALUES (165,'(713) 520-5300','maishouston.com/','maishouston.com/menu.php?section=app','','1','NULL','NULL','1','NULL','NULL','NULL','NULL','Veggie Girl','Mai''s Restaurant is a family owned restaurant that has passed from generation to generation. Tofu and vegetable dishes galore.');</v>
      </c>
    </row>
    <row r="167" spans="1:16">
      <c r="A167">
        <v>166</v>
      </c>
      <c r="B167" t="s">
        <v>1356</v>
      </c>
      <c r="C167" s="2" t="s">
        <v>4811</v>
      </c>
      <c r="D167" s="2" t="s">
        <v>4811</v>
      </c>
      <c r="E167" s="2"/>
      <c r="F167" s="3" t="s">
        <v>5782</v>
      </c>
      <c r="G167" s="1">
        <v>1</v>
      </c>
      <c r="H167" s="1">
        <v>1</v>
      </c>
      <c r="I167" s="1">
        <v>1</v>
      </c>
      <c r="J167" s="1" t="s">
        <v>5782</v>
      </c>
      <c r="K167" s="1" t="s">
        <v>5782</v>
      </c>
      <c r="L167" s="1" t="s">
        <v>5782</v>
      </c>
      <c r="M167" s="1" t="s">
        <v>5782</v>
      </c>
      <c r="N167" s="3" t="s">
        <v>3993</v>
      </c>
      <c r="O167" t="s">
        <v>5446</v>
      </c>
      <c r="P167" t="str">
        <f t="shared" si="2"/>
        <v>INSERT INTO `details`(`restId`, `phone`, `website`, `menu`, `book`, `reservations`, `glutenfree`, `vegan`, `takeout`, `delivery`, `local`, `organic`, `happyhour`, `hintAuthor`, `hint`) VALUES (166,'(715) 381-0099','agavekitchen.com/','agavekitchen.com/','','NULL','NULL','NULL','1','1','NULL','NULL','1','Veggie Girl','At Agave Kitchen they have a veggie patty with a lot of topping options or an item called the Kitchen sink Enchilada which has a little bit of everything in it.');</v>
      </c>
    </row>
    <row r="168" spans="1:16">
      <c r="A168">
        <v>167</v>
      </c>
      <c r="B168" t="s">
        <v>1366</v>
      </c>
      <c r="C168" s="2" t="s">
        <v>4812</v>
      </c>
      <c r="D168" s="2" t="s">
        <v>5171</v>
      </c>
      <c r="E168" s="2"/>
      <c r="F168" s="3" t="s">
        <v>5782</v>
      </c>
      <c r="G168" s="1" t="s">
        <v>5782</v>
      </c>
      <c r="H168" s="1" t="s">
        <v>5782</v>
      </c>
      <c r="I168" s="1" t="s">
        <v>5782</v>
      </c>
      <c r="J168" s="1" t="s">
        <v>5782</v>
      </c>
      <c r="K168" s="1" t="s">
        <v>5782</v>
      </c>
      <c r="L168" s="1" t="s">
        <v>5782</v>
      </c>
      <c r="M168" s="1" t="s">
        <v>5782</v>
      </c>
      <c r="N168" s="3" t="s">
        <v>3993</v>
      </c>
      <c r="O168" t="s">
        <v>5447</v>
      </c>
      <c r="P168" t="str">
        <f t="shared" si="2"/>
        <v>INSERT INTO `details`(`restId`, `phone`, `website`, `menu`, `book`, `reservations`, `glutenfree`, `vegan`, `takeout`, `delivery`, `local`, `organic`, `happyhour`, `hintAuthor`, `hint`) VALUES (167,'045 8000312','www.osteriasgarzarie.com/','www.osteriasgarzarie.com/#!menu-eng/c1fre','','NULL','NULL','NULL','NULL','NULL','NULL','NULL','NULL','Veggie Girl','There are a couple of pasta dishes to choose from.');</v>
      </c>
    </row>
    <row r="169" spans="1:16">
      <c r="A169">
        <v>168</v>
      </c>
      <c r="B169" t="s">
        <v>1378</v>
      </c>
      <c r="C169" s="2" t="s">
        <v>4813</v>
      </c>
      <c r="D169" s="2" t="s">
        <v>4813</v>
      </c>
      <c r="E169" s="2"/>
      <c r="F169" s="3" t="s">
        <v>5782</v>
      </c>
      <c r="G169" s="1" t="s">
        <v>5782</v>
      </c>
      <c r="H169" s="1" t="s">
        <v>5782</v>
      </c>
      <c r="I169" s="1" t="s">
        <v>5782</v>
      </c>
      <c r="J169" s="1" t="s">
        <v>5782</v>
      </c>
      <c r="K169" s="1" t="s">
        <v>5782</v>
      </c>
      <c r="L169" s="1" t="s">
        <v>5782</v>
      </c>
      <c r="M169" s="1" t="s">
        <v>5782</v>
      </c>
      <c r="N169" s="3" t="s">
        <v>3993</v>
      </c>
      <c r="O169" t="s">
        <v>5448</v>
      </c>
      <c r="P169" t="str">
        <f t="shared" si="2"/>
        <v>INSERT INTO `details`(`restId`, `phone`, `website`, `menu`, `book`, `reservations`, `glutenfree`, `vegan`, `takeout`, `delivery`, `local`, `organic`, `happyhour`, `hintAuthor`, `hint`) VALUES (168,'055/2480909','redgarterflorence.com/','redgarterflorence.com/','','NULL','NULL','NULL','NULL','NULL','NULL','NULL','NULL','Veggie Girl','Red Garter offers a little bit of a break from the typical Italian is what you will find here. Mexican, American and Italian are all mixed in here to give you a different pub experience. Grab a stool, a pint and a game here.');</v>
      </c>
    </row>
    <row r="170" spans="1:16">
      <c r="A170">
        <v>169</v>
      </c>
      <c r="B170" t="s">
        <v>1387</v>
      </c>
      <c r="C170" s="2" t="s">
        <v>4814</v>
      </c>
      <c r="D170" s="2" t="s">
        <v>5172</v>
      </c>
      <c r="E170" s="2"/>
      <c r="F170" s="3">
        <v>1</v>
      </c>
      <c r="G170" s="1" t="s">
        <v>5782</v>
      </c>
      <c r="H170" s="1" t="s">
        <v>5782</v>
      </c>
      <c r="I170" s="1" t="s">
        <v>5782</v>
      </c>
      <c r="J170" s="1" t="s">
        <v>5782</v>
      </c>
      <c r="K170" s="1" t="s">
        <v>5782</v>
      </c>
      <c r="L170" s="1" t="s">
        <v>5782</v>
      </c>
      <c r="M170" s="1" t="s">
        <v>5782</v>
      </c>
      <c r="N170" s="3" t="s">
        <v>3993</v>
      </c>
      <c r="O170" t="s">
        <v>5449</v>
      </c>
      <c r="P170" t="str">
        <f t="shared" si="2"/>
        <v>INSERT INTO `details`(`restId`, `phone`, `website`, `menu`, `book`, `reservations`, `glutenfree`, `vegan`, `takeout`, `delivery`, `local`, `organic`, `happyhour`, `hintAuthor`, `hint`) VALUES (169,'39 055214502','www.goldenviewopenbar.com/','issuu.com/aniacichockapinna/docs/menu_pdf','','1','NULL','NULL','NULL','NULL','NULL','NULL','NULL','Veggie Girl','At Golden View Open Bar, Gourmet pasta''s and pizza''s are available with a great view of the river. They usually start with a small glass of complimentary Prosecco too.');</v>
      </c>
    </row>
    <row r="171" spans="1:16">
      <c r="A171">
        <v>170</v>
      </c>
      <c r="B171" t="s">
        <v>1396</v>
      </c>
      <c r="C171" s="2" t="s">
        <v>4815</v>
      </c>
      <c r="D171" s="2" t="s">
        <v>5173</v>
      </c>
      <c r="E171" s="2"/>
      <c r="F171" s="3" t="s">
        <v>5782</v>
      </c>
      <c r="G171" s="1" t="s">
        <v>5782</v>
      </c>
      <c r="H171" s="1" t="s">
        <v>5782</v>
      </c>
      <c r="I171" s="1" t="s">
        <v>5782</v>
      </c>
      <c r="J171" s="1" t="s">
        <v>5782</v>
      </c>
      <c r="K171" s="1" t="s">
        <v>5782</v>
      </c>
      <c r="L171" s="1" t="s">
        <v>5782</v>
      </c>
      <c r="M171" s="1" t="s">
        <v>5782</v>
      </c>
      <c r="N171" s="3" t="s">
        <v>3993</v>
      </c>
      <c r="O171" t="s">
        <v>5450</v>
      </c>
      <c r="P171" t="str">
        <f t="shared" si="2"/>
        <v>INSERT INTO `details`(`restId`, `phone`, `website`, `menu`, `book`, `reservations`, `glutenfree`, `vegan`, `takeout`, `delivery`, `local`, `organic`, `happyhour`, `hintAuthor`, `hint`) VALUES (170,'39 055 290748','www.theflorencediner.com/','www.theflorencediner.com/wp/?lang=en','','NULL','NULL','NULL','NULL','NULL','NULL','NULL','NULL','Veggie Girl','The Diner offers a homemade veggie burger and a grilled cheese as well as typical American breakfast food. The veggie burger leans a little towards a spinach burger but the home fries are great.');</v>
      </c>
    </row>
    <row r="172" spans="1:16">
      <c r="A172">
        <v>171</v>
      </c>
      <c r="B172" t="s">
        <v>1406</v>
      </c>
      <c r="C172" s="2" t="s">
        <v>4816</v>
      </c>
      <c r="D172" s="2" t="s">
        <v>5174</v>
      </c>
      <c r="E172" s="2"/>
      <c r="F172" s="3">
        <v>1</v>
      </c>
      <c r="G172" s="1">
        <v>1</v>
      </c>
      <c r="H172" s="1" t="s">
        <v>5782</v>
      </c>
      <c r="I172" s="1" t="s">
        <v>5782</v>
      </c>
      <c r="J172" s="1">
        <v>1</v>
      </c>
      <c r="K172" s="1">
        <v>1</v>
      </c>
      <c r="L172" s="1">
        <v>1</v>
      </c>
      <c r="M172" s="1">
        <v>1</v>
      </c>
      <c r="N172" s="3" t="s">
        <v>3998</v>
      </c>
      <c r="O172" t="s">
        <v>5451</v>
      </c>
      <c r="P172" t="str">
        <f t="shared" si="2"/>
        <v>INSERT INTO `details`(`restId`, `phone`, `website`, `menu`, `book`, `reservations`, `glutenfree`, `vegan`, `takeout`, `delivery`, `local`, `organic`, `happyhour`, `hintAuthor`, `hint`) VALUES (171,'604-733-8308','www.organiccafe.ca/','www.organiccafe.ca/menus/','','1','1','1','1','NULL','1','1','NULL','Canada Girl','The breakfast burrito at Aphrodite''s cafe and pie shop is good for breakfast. Ask for the salsa on the side (so it doesn''t get soggy). They also have a couple of sandwiches and a vegan chili. I would recommend this place for their organic food, service and overall greatness.');</v>
      </c>
    </row>
    <row r="173" spans="1:16">
      <c r="A173">
        <v>172</v>
      </c>
      <c r="B173" t="s">
        <v>1416</v>
      </c>
      <c r="C173" s="2" t="s">
        <v>4817</v>
      </c>
      <c r="D173" s="2" t="s">
        <v>5175</v>
      </c>
      <c r="E173" s="2" t="s">
        <v>1419</v>
      </c>
      <c r="F173" s="3">
        <v>1</v>
      </c>
      <c r="G173" s="1">
        <v>1</v>
      </c>
      <c r="H173" s="1" t="s">
        <v>5782</v>
      </c>
      <c r="I173" s="1" t="s">
        <v>5782</v>
      </c>
      <c r="J173" s="1" t="s">
        <v>5782</v>
      </c>
      <c r="K173" s="1" t="s">
        <v>5782</v>
      </c>
      <c r="L173" s="1">
        <v>1</v>
      </c>
      <c r="M173" s="1" t="s">
        <v>5782</v>
      </c>
      <c r="N173" s="3" t="s">
        <v>3993</v>
      </c>
      <c r="O173" t="s">
        <v>5452</v>
      </c>
      <c r="P173" t="str">
        <f t="shared" si="2"/>
        <v>INSERT INTO `details`(`restId`, `phone`, `website`, `menu`, `book`, `reservations`, `glutenfree`, `vegan`, `takeout`, `delivery`, `local`, `organic`, `happyhour`, `hintAuthor`, `hint`) VALUES (172,'604.681.2551','communecafe.ca/','communecafe.ca/wp-content/uploads/2013/09/commune_food.pdf','http://www.oftendining.com/restaurant_info/reservation.php?store_id=2043','1','NULL','NULL','1','NULL','1','NULL','NULL','Veggie Girl','At Commune Cafe the offer a couple of sandwich options as well as a few tapas.');</v>
      </c>
    </row>
    <row r="174" spans="1:16">
      <c r="A174">
        <v>173</v>
      </c>
      <c r="B174" t="s">
        <v>1430</v>
      </c>
      <c r="C174" s="2" t="s">
        <v>4818</v>
      </c>
      <c r="D174" s="2" t="s">
        <v>5176</v>
      </c>
      <c r="E174" s="2"/>
      <c r="F174" s="3" t="s">
        <v>5782</v>
      </c>
      <c r="G174" s="1" t="s">
        <v>5782</v>
      </c>
      <c r="H174" s="1" t="s">
        <v>5782</v>
      </c>
      <c r="I174" s="1" t="s">
        <v>5782</v>
      </c>
      <c r="J174" s="1" t="s">
        <v>5782</v>
      </c>
      <c r="K174" s="1" t="s">
        <v>5782</v>
      </c>
      <c r="L174" s="1" t="s">
        <v>5782</v>
      </c>
      <c r="M174" s="1" t="s">
        <v>5782</v>
      </c>
      <c r="N174" s="3" t="s">
        <v>3993</v>
      </c>
      <c r="O174" t="s">
        <v>5453</v>
      </c>
      <c r="P174" t="str">
        <f t="shared" si="2"/>
        <v>INSERT INTO `details`(`restId`, `phone`, `website`, `menu`, `book`, `reservations`, `glutenfree`, `vegan`, `takeout`, `delivery`, `local`, `organic`, `happyhour`, `hintAuthor`, `hint`) VALUES (173,'(604) 870-1162','www.moxies.ca/','moxies.ca/menu/mains','','NULL','NULL','NULL','NULL','NULL','NULL','NULL','NULL','Veggie Girl','At Moxie''s they have a homemade veggie burger served with fries or other side options.');</v>
      </c>
    </row>
    <row r="175" spans="1:16">
      <c r="A175">
        <v>174</v>
      </c>
      <c r="B175" t="s">
        <v>1438</v>
      </c>
      <c r="C175" s="2" t="s">
        <v>4819</v>
      </c>
      <c r="D175" s="2" t="s">
        <v>5177</v>
      </c>
      <c r="E175" s="2" t="s">
        <v>1441</v>
      </c>
      <c r="F175" s="3">
        <v>1</v>
      </c>
      <c r="G175" s="1" t="s">
        <v>5782</v>
      </c>
      <c r="H175" s="1" t="s">
        <v>5782</v>
      </c>
      <c r="I175" s="1" t="s">
        <v>5782</v>
      </c>
      <c r="J175" s="1" t="s">
        <v>5782</v>
      </c>
      <c r="K175" s="1" t="s">
        <v>5782</v>
      </c>
      <c r="L175" s="1" t="s">
        <v>5782</v>
      </c>
      <c r="M175" s="1" t="s">
        <v>5782</v>
      </c>
      <c r="N175" s="3" t="s">
        <v>3993</v>
      </c>
      <c r="O175" t="s">
        <v>5454</v>
      </c>
      <c r="P175" t="str">
        <f t="shared" si="2"/>
        <v>INSERT INTO `details`(`restId`, `phone`, `website`, `menu`, `book`, `reservations`, `glutenfree`, `vegan`, `takeout`, `delivery`, `local`, `organic`, `happyhour`, `hintAuthor`, `hint`) VALUES (174,'(604) 629-8800','www.glowbalgroup.com/society/','www.glowbalgroup.com/wp-content/themes/society/pdf/society-menu.pdf','http://www.opentable.com/society-dining-lounge-reservations-vancouver','1','NULL','NULL','NULL','NULL','NULL','NULL','NULL','Veggie Girl','Pizza, pasta and grilled cheese are served with a few nice twists at Society. Save room for dessert!');</v>
      </c>
    </row>
    <row r="176" spans="1:16">
      <c r="A176">
        <v>175</v>
      </c>
      <c r="B176" t="s">
        <v>1450</v>
      </c>
      <c r="C176" s="2" t="s">
        <v>4820</v>
      </c>
      <c r="D176" s="2" t="s">
        <v>4820</v>
      </c>
      <c r="E176" s="2"/>
      <c r="F176" s="3" t="s">
        <v>5782</v>
      </c>
      <c r="G176" s="1">
        <v>1</v>
      </c>
      <c r="H176" s="1">
        <v>1</v>
      </c>
      <c r="I176" s="1" t="s">
        <v>5782</v>
      </c>
      <c r="J176" s="1" t="s">
        <v>5782</v>
      </c>
      <c r="K176" s="1" t="s">
        <v>5782</v>
      </c>
      <c r="L176" s="1" t="s">
        <v>5782</v>
      </c>
      <c r="M176" s="1" t="s">
        <v>5782</v>
      </c>
      <c r="N176" s="3" t="s">
        <v>3998</v>
      </c>
      <c r="O176" t="s">
        <v>5455</v>
      </c>
      <c r="P176" t="str">
        <f t="shared" si="2"/>
        <v>INSERT INTO `details`(`restId`, `phone`, `website`, `menu`, `book`, `reservations`, `glutenfree`, `vegan`, `takeout`, `delivery`, `local`, `organic`, `happyhour`, `hintAuthor`, `hint`) VALUES (175,'(604) 874-5800','www.newindiabuffet.com/','www.newindiabuffet.com/','','NULL','NULL','NULL','1','1','NULL','NULL','NULL','Canada Girl','New India Buffet and Restaurant is pretty straight forward with a bit to choose from and a great view of downtown.');</v>
      </c>
    </row>
    <row r="177" spans="1:16">
      <c r="A177">
        <v>176</v>
      </c>
      <c r="B177" t="s">
        <v>1457</v>
      </c>
      <c r="C177" s="2" t="s">
        <v>4821</v>
      </c>
      <c r="D177" s="2" t="s">
        <v>5178</v>
      </c>
      <c r="E177" s="2" t="s">
        <v>1460</v>
      </c>
      <c r="F177" s="3">
        <v>1</v>
      </c>
      <c r="G177" s="1" t="s">
        <v>5782</v>
      </c>
      <c r="H177" s="1" t="s">
        <v>5782</v>
      </c>
      <c r="I177" s="1" t="s">
        <v>5782</v>
      </c>
      <c r="J177" s="1" t="s">
        <v>5782</v>
      </c>
      <c r="K177" s="1" t="s">
        <v>5782</v>
      </c>
      <c r="L177" s="1">
        <v>1</v>
      </c>
      <c r="M177" s="1" t="s">
        <v>5782</v>
      </c>
      <c r="N177" s="3" t="s">
        <v>3993</v>
      </c>
      <c r="O177" t="s">
        <v>5456</v>
      </c>
      <c r="P177" t="str">
        <f t="shared" si="2"/>
        <v>INSERT INTO `details`(`restId`, `phone`, `website`, `menu`, `book`, `reservations`, `glutenfree`, `vegan`, `takeout`, `delivery`, `local`, `organic`, `happyhour`, `hintAuthor`, `hint`) VALUES (176,'604) 568–2703','www.eightandahalf.ca/','eightandahalf.ca/menu.html','http://rez.opentable.com/reservation/start/1368?source=selfhost&amp;widget_type=multiday&amp;day=20121024&amp;seating_time=1035&amp;commit=Go','1','NULL','NULL','NULL','NULL','1','NULL','NULL','Veggie Girl','Eight 1/2 Restaurant Lounge offer a veggie pizza, risotto and a couple of small plate options. (double check about the risotto as I was not able to confirm if it was veggie at the time of posting)');</v>
      </c>
    </row>
    <row r="178" spans="1:16">
      <c r="A178">
        <v>177</v>
      </c>
      <c r="B178" t="s">
        <v>1466</v>
      </c>
      <c r="C178" s="2" t="s">
        <v>4822</v>
      </c>
      <c r="D178" s="2" t="s">
        <v>5179</v>
      </c>
      <c r="E178" s="2"/>
      <c r="F178" s="3">
        <v>1</v>
      </c>
      <c r="G178" s="1" t="s">
        <v>5782</v>
      </c>
      <c r="H178" s="1" t="s">
        <v>5782</v>
      </c>
      <c r="I178" s="1" t="s">
        <v>5782</v>
      </c>
      <c r="J178" s="1">
        <v>1</v>
      </c>
      <c r="K178" s="1" t="s">
        <v>5782</v>
      </c>
      <c r="L178" s="1">
        <v>1</v>
      </c>
      <c r="M178" s="1">
        <v>1</v>
      </c>
      <c r="N178" s="3" t="s">
        <v>3993</v>
      </c>
      <c r="O178" t="s">
        <v>5457</v>
      </c>
      <c r="P178" t="str">
        <f t="shared" si="2"/>
        <v>INSERT INTO `details`(`restId`, `phone`, `website`, `menu`, `book`, `reservations`, `glutenfree`, `vegan`, `takeout`, `delivery`, `local`, `organic`, `happyhour`, `hintAuthor`, `hint`) VALUES (177,'(212) 688-1999','www.bicenewyork.com/','bicenewyork.com/menus/menu/','','1','1','NULL','NULL','NULL','1','1','NULL','Veggie Girl','There are some good pasta''s to choose from at Bice Restaurant.');</v>
      </c>
    </row>
    <row r="179" spans="1:16">
      <c r="A179">
        <v>178</v>
      </c>
      <c r="B179" t="s">
        <v>1474</v>
      </c>
      <c r="C179" s="2" t="s">
        <v>4823</v>
      </c>
      <c r="D179" s="2" t="s">
        <v>4823</v>
      </c>
      <c r="E179" s="2" t="s">
        <v>1476</v>
      </c>
      <c r="F179" s="3">
        <v>1</v>
      </c>
      <c r="G179" s="1" t="s">
        <v>5782</v>
      </c>
      <c r="H179" s="1" t="s">
        <v>5782</v>
      </c>
      <c r="I179" s="1" t="s">
        <v>5782</v>
      </c>
      <c r="J179" s="1" t="s">
        <v>5782</v>
      </c>
      <c r="K179" s="1" t="s">
        <v>5782</v>
      </c>
      <c r="L179" s="1" t="s">
        <v>5782</v>
      </c>
      <c r="M179" s="1" t="s">
        <v>5782</v>
      </c>
      <c r="N179" s="3" t="s">
        <v>3993</v>
      </c>
      <c r="O179" t="s">
        <v>3784</v>
      </c>
      <c r="P179" t="str">
        <f t="shared" si="2"/>
        <v>INSERT INTO `details`(`restId`, `phone`, `website`, `menu`, `book`, `reservations`, `glutenfree`, `vegan`, `takeout`, `delivery`, `local`, `organic`, `happyhour`, `hintAuthor`, `hint`) VALUES (178,'(212) 308-8882 ','lunapienanyc.com/','lunapienanyc.com/','http://www.opentable.com/rest_profile_reviews.aspx?rid=24565','1','NULL','NULL','NULL','NULL','NULL','NULL','NULL','Veggie Girl',' Luna Piena offers a few different pasta dishes to choose from.');</v>
      </c>
    </row>
    <row r="180" spans="1:16">
      <c r="A180">
        <v>179</v>
      </c>
      <c r="B180" t="s">
        <v>1482</v>
      </c>
      <c r="C180" s="2" t="s">
        <v>4824</v>
      </c>
      <c r="D180" s="2"/>
      <c r="E180" s="2"/>
      <c r="F180" s="3" t="s">
        <v>5782</v>
      </c>
      <c r="G180" s="1" t="s">
        <v>5782</v>
      </c>
      <c r="H180" s="1" t="s">
        <v>5782</v>
      </c>
      <c r="I180" s="1" t="s">
        <v>5782</v>
      </c>
      <c r="J180" s="1" t="s">
        <v>5782</v>
      </c>
      <c r="K180" s="1" t="s">
        <v>5782</v>
      </c>
      <c r="L180" s="1" t="s">
        <v>5782</v>
      </c>
      <c r="M180" s="1" t="s">
        <v>5782</v>
      </c>
      <c r="N180" s="3" t="s">
        <v>3993</v>
      </c>
      <c r="O180" t="s">
        <v>5458</v>
      </c>
      <c r="P180" t="str">
        <f t="shared" si="2"/>
        <v>INSERT INTO `details`(`restId`, `phone`, `website`, `menu`, `book`, `reservations`, `glutenfree`, `vegan`, `takeout`, `delivery`, `local`, `organic`, `happyhour`, `hintAuthor`, `hint`) VALUES (179,' 212-823-9800','www.masanyc.com/','','','NULL','NULL','NULL','NULL','NULL','NULL','NULL','NULL','Veggie Girl','Masa has a smattering of grilled veggie options, veggie rolls and a few other divine options to choose from.');</v>
      </c>
    </row>
    <row r="181" spans="1:16">
      <c r="A181">
        <v>180</v>
      </c>
      <c r="B181" t="s">
        <v>1488</v>
      </c>
      <c r="C181" s="2" t="s">
        <v>4825</v>
      </c>
      <c r="D181" s="2" t="s">
        <v>5180</v>
      </c>
      <c r="E181" s="2"/>
      <c r="F181" s="3" t="s">
        <v>5782</v>
      </c>
      <c r="G181" s="1">
        <v>1</v>
      </c>
      <c r="H181" s="1" t="s">
        <v>5782</v>
      </c>
      <c r="I181" s="1" t="s">
        <v>5782</v>
      </c>
      <c r="J181" s="1" t="s">
        <v>5782</v>
      </c>
      <c r="K181" s="1">
        <v>1</v>
      </c>
      <c r="L181" s="1" t="s">
        <v>5782</v>
      </c>
      <c r="M181" s="1" t="s">
        <v>5782</v>
      </c>
      <c r="N181" s="3" t="s">
        <v>3993</v>
      </c>
      <c r="O181" t="s">
        <v>5459</v>
      </c>
      <c r="P181" t="str">
        <f t="shared" si="2"/>
        <v>INSERT INTO `details`(`restId`, `phone`, `website`, `menu`, `book`, `reservations`, `glutenfree`, `vegan`, `takeout`, `delivery`, `local`, `organic`, `happyhour`, `hintAuthor`, `hint`) VALUES (180,'562-986-LBVE','www.lbveganeatery.com/','www.lbveganeatery.com/lbve_menu.pdf','','NULL','NULL','1','1','NULL','NULL','NULL','NULL','Veggie Girl','Home style food is the theme at Long Beach Vegan Eatery where the food is made without any meat or animal bi-products.');</v>
      </c>
    </row>
    <row r="182" spans="1:16">
      <c r="A182">
        <v>181</v>
      </c>
      <c r="C182" s="2" t="s">
        <v>4826</v>
      </c>
      <c r="D182" s="2" t="s">
        <v>5181</v>
      </c>
      <c r="E182" s="2"/>
      <c r="F182" s="3" t="s">
        <v>5782</v>
      </c>
      <c r="G182" s="1" t="s">
        <v>5782</v>
      </c>
      <c r="H182" s="1" t="s">
        <v>5782</v>
      </c>
      <c r="I182" s="1" t="s">
        <v>5782</v>
      </c>
      <c r="J182" s="1" t="s">
        <v>5782</v>
      </c>
      <c r="K182" s="1" t="s">
        <v>5782</v>
      </c>
      <c r="L182" s="1" t="s">
        <v>5782</v>
      </c>
      <c r="M182" s="1" t="s">
        <v>5782</v>
      </c>
      <c r="N182" s="3" t="s">
        <v>3993</v>
      </c>
      <c r="O182" t="s">
        <v>5460</v>
      </c>
      <c r="P182" t="str">
        <f t="shared" si="2"/>
        <v>INSERT INTO `details`(`restId`, `phone`, `website`, `menu`, `book`, `reservations`, `glutenfree`, `vegan`, `takeout`, `delivery`, `local`, `organic`, `happyhour`, `hintAuthor`, `hint`) VALUES (181,'','www.barrafina.co.uk/','www.barrafina.co.uk/assets/files/menu.pdf','','NULL','NULL','NULL','NULL','NULL','NULL','NULL','NULL','Veggie Girl','At Barrafina you will find a couple of veggie tapas to choose from.');</v>
      </c>
    </row>
    <row r="183" spans="1:16">
      <c r="A183">
        <v>182</v>
      </c>
      <c r="B183" t="s">
        <v>1510</v>
      </c>
      <c r="C183" s="2" t="s">
        <v>4827</v>
      </c>
      <c r="D183" s="2" t="s">
        <v>5182</v>
      </c>
      <c r="E183" s="2"/>
      <c r="F183" s="3" t="s">
        <v>5782</v>
      </c>
      <c r="G183" s="1" t="s">
        <v>5782</v>
      </c>
      <c r="H183" s="1" t="s">
        <v>5782</v>
      </c>
      <c r="I183" s="1" t="s">
        <v>5782</v>
      </c>
      <c r="J183" s="1" t="s">
        <v>5782</v>
      </c>
      <c r="K183" s="1" t="s">
        <v>5782</v>
      </c>
      <c r="L183" s="1">
        <v>1</v>
      </c>
      <c r="M183" s="1" t="s">
        <v>5782</v>
      </c>
      <c r="N183" s="3" t="s">
        <v>3993</v>
      </c>
      <c r="O183" t="s">
        <v>5461</v>
      </c>
      <c r="P183" t="str">
        <f t="shared" si="2"/>
        <v>INSERT INTO `details`(`restId`, `phone`, `website`, `menu`, `book`, `reservations`, `glutenfree`, `vegan`, `takeout`, `delivery`, `local`, `organic`, `happyhour`, `hintAuthor`, `hint`) VALUES (182,'734.769.6700','www.maniosteria.com/','maniosteria.com/menu/','','NULL','NULL','NULL','NULL','NULL','1','NULL','NULL','Veggie Girl','A mixture of pizza''s and pasta are available at Mani Osteria.');</v>
      </c>
    </row>
    <row r="184" spans="1:16">
      <c r="A184">
        <v>183</v>
      </c>
      <c r="B184" t="s">
        <v>1521</v>
      </c>
      <c r="C184" s="2" t="s">
        <v>4828</v>
      </c>
      <c r="D184" s="2" t="s">
        <v>5183</v>
      </c>
      <c r="E184" s="2" t="s">
        <v>1524</v>
      </c>
      <c r="F184" s="3">
        <v>1</v>
      </c>
      <c r="G184" s="1" t="s">
        <v>5782</v>
      </c>
      <c r="H184" s="1" t="s">
        <v>5782</v>
      </c>
      <c r="I184" s="1" t="s">
        <v>5782</v>
      </c>
      <c r="J184" s="1" t="s">
        <v>5782</v>
      </c>
      <c r="K184" s="1" t="s">
        <v>5782</v>
      </c>
      <c r="L184" s="1" t="s">
        <v>5782</v>
      </c>
      <c r="M184" s="1" t="s">
        <v>5782</v>
      </c>
      <c r="N184" s="3" t="s">
        <v>3993</v>
      </c>
      <c r="O184" t="s">
        <v>3789</v>
      </c>
      <c r="P184" t="str">
        <f t="shared" si="2"/>
        <v>INSERT INTO `details`(`restId`, `phone`, `website`, `menu`, `book`, `reservations`, `glutenfree`, `vegan`, `takeout`, `delivery`, `local`, `organic`, `happyhour`, `hintAuthor`, `hint`) VALUES (183,'+33 (0)1 53 10 19 99','www.alcazar.fr/','www.alcazar.fr/en/p/menus-restaurant-alcazar','https://module.lafourchette.com/fr_FR/module/90-f34e5','1','NULL','NULL','NULL','NULL','NULL','NULL','NULL','Veggie Girl',' A gourmet dinner plate is usually available at Alcazar and can be a part of a set menu if you like. ');</v>
      </c>
    </row>
    <row r="185" spans="1:16">
      <c r="A185">
        <v>184</v>
      </c>
      <c r="B185" t="s">
        <v>1531</v>
      </c>
      <c r="C185" s="3" t="s">
        <v>625</v>
      </c>
      <c r="F185" s="3" t="s">
        <v>5782</v>
      </c>
      <c r="G185" s="1" t="s">
        <v>5782</v>
      </c>
      <c r="H185" s="1" t="s">
        <v>5782</v>
      </c>
      <c r="I185" s="1" t="s">
        <v>5782</v>
      </c>
      <c r="J185" s="1" t="s">
        <v>5782</v>
      </c>
      <c r="K185" s="1" t="s">
        <v>5782</v>
      </c>
      <c r="L185" s="1" t="s">
        <v>5782</v>
      </c>
      <c r="M185" s="1" t="s">
        <v>5782</v>
      </c>
      <c r="N185" s="3" t="s">
        <v>3993</v>
      </c>
      <c r="O185" t="s">
        <v>5462</v>
      </c>
      <c r="P185" t="str">
        <f t="shared" si="2"/>
        <v>INSERT INTO `details`(`restId`, `phone`, `website`, `menu`, `book`, `reservations`, `glutenfree`, `vegan`, `takeout`, `delivery`, `local`, `organic`, `happyhour`, `hintAuthor`, `hint`) VALUES (184,'01 43 54 59 10','n/a','','','NULL','NULL','NULL','NULL','NULL','NULL','NULL','NULL','Veggie Girl','At Au Sud de Nulle Part they have daily menu''s depending on what fresh ingredients area available. If you don''t see anything for you on the chalk board, just ask and they will whip you up something amazing. I had fresh pasta with fig when I was there.');</v>
      </c>
    </row>
    <row r="186" spans="1:16">
      <c r="A186">
        <v>185</v>
      </c>
      <c r="B186" t="s">
        <v>1538</v>
      </c>
      <c r="C186" s="2" t="s">
        <v>4829</v>
      </c>
      <c r="D186" s="2" t="s">
        <v>5184</v>
      </c>
      <c r="E186" s="2"/>
      <c r="F186" s="3">
        <v>1</v>
      </c>
      <c r="G186" s="1" t="s">
        <v>5782</v>
      </c>
      <c r="H186" s="1" t="s">
        <v>5782</v>
      </c>
      <c r="I186" s="1" t="s">
        <v>5782</v>
      </c>
      <c r="J186" s="1" t="s">
        <v>5782</v>
      </c>
      <c r="K186" s="1" t="s">
        <v>5782</v>
      </c>
      <c r="L186" s="1" t="s">
        <v>5782</v>
      </c>
      <c r="M186" s="1" t="s">
        <v>5782</v>
      </c>
      <c r="N186" s="3" t="s">
        <v>3993</v>
      </c>
      <c r="O186" t="s">
        <v>5463</v>
      </c>
      <c r="P186" t="str">
        <f t="shared" si="2"/>
        <v>INSERT INTO `details`(`restId`, `phone`, `website`, `menu`, `book`, `reservations`, `glutenfree`, `vegan`, `takeout`, `delivery`, `local`, `organic`, `happyhour`, `hintAuthor`, `hint`) VALUES (185,'055 2726 6987','www.lungarnocollection.com/en/eat-drink-e-shop/restaurant-borgo-san-jacopo-florence','www.lungarnocollection.com/en/eat-drink-e-shop/the-fusion-bar-e-restaurant-florence.html','','1','NULL','NULL','NULL','NULL','NULL','NULL','NULL','Veggie Girl','Fusion Bar and Restaurant is something off the beaten path with some unusual twists on the typical Italian. There''s usually a tasty risotto dish along with a couple of veggie sushi options. Make sure to check out the cocktails too! Let Alessandro (the bartender) know that we sent you.');</v>
      </c>
    </row>
    <row r="187" spans="1:16">
      <c r="A187">
        <v>186</v>
      </c>
      <c r="B187" t="s">
        <v>1549</v>
      </c>
      <c r="C187" s="2" t="s">
        <v>4830</v>
      </c>
      <c r="D187" s="2" t="s">
        <v>5185</v>
      </c>
      <c r="E187" s="2"/>
      <c r="F187" s="3" t="s">
        <v>5782</v>
      </c>
      <c r="G187" s="1" t="s">
        <v>5782</v>
      </c>
      <c r="H187" s="1" t="s">
        <v>5782</v>
      </c>
      <c r="I187" s="1" t="s">
        <v>5782</v>
      </c>
      <c r="J187" s="1" t="s">
        <v>5782</v>
      </c>
      <c r="K187" s="1" t="s">
        <v>5782</v>
      </c>
      <c r="L187" s="1" t="s">
        <v>5782</v>
      </c>
      <c r="M187" s="1" t="s">
        <v>5782</v>
      </c>
      <c r="N187" s="3" t="s">
        <v>3993</v>
      </c>
      <c r="O187" t="s">
        <v>5464</v>
      </c>
      <c r="P187" t="str">
        <f t="shared" si="2"/>
        <v>INSERT INTO `details`(`restId`, `phone`, `website`, `menu`, `book`, `reservations`, `glutenfree`, `vegan`, `takeout`, `delivery`, `local`, `organic`, `happyhour`, `hintAuthor`, `hint`) VALUES (186,'(404) 688-7625','www.hardrock.com/cafes/atlanta/','www.hardrock.com/cafes/atlanta/menu/','','NULL','NULL','NULL','NULL','NULL','NULL','NULL','NULL','Veggie Girl','At Hard Rock Cafe you''ll find the Veggie Leggie which is a veggie patty piled high with other veggies that is sure to fill you up.');</v>
      </c>
    </row>
    <row r="188" spans="1:16">
      <c r="A188">
        <v>187</v>
      </c>
      <c r="B188" t="s">
        <v>1558</v>
      </c>
      <c r="C188" s="2" t="s">
        <v>4831</v>
      </c>
      <c r="D188" s="2"/>
      <c r="E188" s="2"/>
      <c r="F188" s="3">
        <v>1</v>
      </c>
      <c r="G188" s="1" t="s">
        <v>5782</v>
      </c>
      <c r="H188" s="1" t="s">
        <v>5782</v>
      </c>
      <c r="I188" s="1" t="s">
        <v>5782</v>
      </c>
      <c r="J188" s="1" t="s">
        <v>5782</v>
      </c>
      <c r="K188" s="1">
        <v>1</v>
      </c>
      <c r="L188" s="1">
        <v>1</v>
      </c>
      <c r="M188" s="1">
        <v>1</v>
      </c>
      <c r="N188" s="3" t="s">
        <v>3993</v>
      </c>
      <c r="O188" t="s">
        <v>5465</v>
      </c>
      <c r="P188" t="str">
        <f t="shared" si="2"/>
        <v>INSERT INTO `details`(`restId`, `phone`, `website`, `menu`, `book`, `reservations`, `glutenfree`, `vegan`, `takeout`, `delivery`, `local`, `organic`, `happyhour`, `hintAuthor`, `hint`) VALUES (187,'(+39) 0571609514','www.ristorantelafonte.it/','','','1','NULL','1','NULL','NULL','1','1','NULL','Veggie Girl','La Fonte is a completely vegan restaurant that has a seasonal menu. Always something fresh and new.');</v>
      </c>
    </row>
    <row r="189" spans="1:16">
      <c r="A189">
        <v>188</v>
      </c>
      <c r="B189" t="s">
        <v>1566</v>
      </c>
      <c r="C189" s="2" t="s">
        <v>4832</v>
      </c>
      <c r="D189" s="2" t="s">
        <v>5186</v>
      </c>
      <c r="E189" s="2"/>
      <c r="F189" s="3">
        <v>1</v>
      </c>
      <c r="G189" s="1" t="s">
        <v>5782</v>
      </c>
      <c r="H189" s="1" t="s">
        <v>5782</v>
      </c>
      <c r="I189" s="1" t="s">
        <v>5782</v>
      </c>
      <c r="J189" s="1" t="s">
        <v>5782</v>
      </c>
      <c r="K189" s="1" t="s">
        <v>5782</v>
      </c>
      <c r="L189" s="1" t="s">
        <v>5782</v>
      </c>
      <c r="M189" s="1" t="s">
        <v>5782</v>
      </c>
      <c r="N189" s="3" t="s">
        <v>3993</v>
      </c>
      <c r="O189" t="s">
        <v>5466</v>
      </c>
      <c r="P189" t="str">
        <f t="shared" si="2"/>
        <v>INSERT INTO `details`(`restId`, `phone`, `website`, `menu`, `book`, `reservations`, `glutenfree`, `vegan`, `takeout`, `delivery`, `local`, `organic`, `happyhour`, `hintAuthor`, `hint`) VALUES (188,'020 7495 1127','www.muranolondon.com/','www.muranolondon.com/menu/a-la-carte/vegetarian','','1','NULL','NULL','NULL','NULL','NULL','NULL','NULL','Veggie Girl','At Murano there is a vegetarian menu for you to pick from and you can do a tasting menu from that if you like.');</v>
      </c>
    </row>
    <row r="190" spans="1:16">
      <c r="A190">
        <v>189</v>
      </c>
      <c r="B190" t="s">
        <v>1574</v>
      </c>
      <c r="C190" s="2" t="s">
        <v>4833</v>
      </c>
      <c r="D190" s="2"/>
      <c r="E190" s="2"/>
      <c r="F190" s="3">
        <v>1</v>
      </c>
      <c r="G190" s="1" t="s">
        <v>5782</v>
      </c>
      <c r="H190" s="1" t="s">
        <v>5782</v>
      </c>
      <c r="I190" s="1" t="s">
        <v>5782</v>
      </c>
      <c r="J190" s="1" t="s">
        <v>5782</v>
      </c>
      <c r="K190" s="1" t="s">
        <v>5782</v>
      </c>
      <c r="L190" s="1" t="s">
        <v>5782</v>
      </c>
      <c r="M190" s="1" t="s">
        <v>5782</v>
      </c>
      <c r="N190" s="3" t="s">
        <v>3993</v>
      </c>
      <c r="O190" t="s">
        <v>5467</v>
      </c>
      <c r="P190" t="str">
        <f t="shared" si="2"/>
        <v>INSERT INTO `details`(`restId`, `phone`, `website`, `menu`, `book`, `reservations`, `glutenfree`, `vegan`, `takeout`, `delivery`, `local`, `organic`, `happyhour`, `hintAuthor`, `hint`) VALUES (189,'055 284170','www.acquaal2.it/','','','1','NULL','NULL','NULL','NULL','NULL','NULL','NULL','Veggie Girl','At Acqua al 2 there are a plethora of pasta dishes to choose from as well as a sampler dish of a few pasta''s if you can''t pick.');</v>
      </c>
    </row>
    <row r="191" spans="1:16">
      <c r="A191">
        <v>190</v>
      </c>
      <c r="B191" t="s">
        <v>1580</v>
      </c>
      <c r="C191" s="2" t="s">
        <v>4834</v>
      </c>
      <c r="D191" s="2" t="s">
        <v>5187</v>
      </c>
      <c r="E191" s="2"/>
      <c r="F191" s="3">
        <v>1</v>
      </c>
      <c r="G191" s="1" t="s">
        <v>5782</v>
      </c>
      <c r="H191" s="1" t="s">
        <v>5782</v>
      </c>
      <c r="I191" s="1" t="s">
        <v>5782</v>
      </c>
      <c r="J191" s="1" t="s">
        <v>5782</v>
      </c>
      <c r="K191" s="1" t="s">
        <v>5782</v>
      </c>
      <c r="L191" s="1" t="s">
        <v>5782</v>
      </c>
      <c r="M191" s="1" t="s">
        <v>5782</v>
      </c>
      <c r="N191" s="3" t="s">
        <v>3993</v>
      </c>
      <c r="O191" t="s">
        <v>5468</v>
      </c>
      <c r="P191" t="str">
        <f t="shared" si="2"/>
        <v>INSERT INTO `details`(`restId`, `phone`, `website`, `menu`, `book`, `reservations`, `glutenfree`, `vegan`, `takeout`, `delivery`, `local`, `organic`, `happyhour`, `hintAuthor`, `hint`) VALUES (190,'(619) 230-0382','www.acquaal2.com/','www.acquaal2.com/menu/','','1','NULL','NULL','NULL','NULL','NULL','NULL','NULL','Veggie Girl','There are a plethora of pasta dishes to choose from at Acqua al 2 as well as a sampler dish of a few pasta''s if you can''t pick.');</v>
      </c>
    </row>
    <row r="192" spans="1:16">
      <c r="A192">
        <v>191</v>
      </c>
      <c r="B192" t="s">
        <v>1588</v>
      </c>
      <c r="C192" s="2" t="s">
        <v>4835</v>
      </c>
      <c r="D192" s="2" t="s">
        <v>4835</v>
      </c>
      <c r="E192" s="2"/>
      <c r="F192" s="3">
        <v>1</v>
      </c>
      <c r="G192" s="1" t="s">
        <v>5782</v>
      </c>
      <c r="H192" s="1" t="s">
        <v>5782</v>
      </c>
      <c r="I192" s="1" t="s">
        <v>5782</v>
      </c>
      <c r="J192" s="1" t="s">
        <v>5782</v>
      </c>
      <c r="K192" s="1" t="s">
        <v>5782</v>
      </c>
      <c r="L192" s="1" t="s">
        <v>5782</v>
      </c>
      <c r="M192" s="1" t="s">
        <v>5782</v>
      </c>
      <c r="N192" s="3" t="s">
        <v>3993</v>
      </c>
      <c r="O192" t="s">
        <v>5468</v>
      </c>
      <c r="P192" t="str">
        <f t="shared" si="2"/>
        <v>INSERT INTO `details`(`restId`, `phone`, `website`, `menu`, `book`, `reservations`, `glutenfree`, `vegan`, `takeout`, `delivery`, `local`, `organic`, `happyhour`, `hintAuthor`, `hint`) VALUES (191,'202-538-1202','acquaal2dc.com/','acquaal2dc.com/','','1','NULL','NULL','NULL','NULL','NULL','NULL','NULL','Veggie Girl','There are a plethora of pasta dishes to choose from at Acqua al 2 as well as a sampler dish of a few pasta''s if you can''t pick.');</v>
      </c>
    </row>
    <row r="193" spans="1:16">
      <c r="A193">
        <v>192</v>
      </c>
      <c r="B193" t="s">
        <v>1595</v>
      </c>
      <c r="C193" s="2" t="s">
        <v>4836</v>
      </c>
      <c r="D193" s="2" t="s">
        <v>5188</v>
      </c>
      <c r="E193" s="2"/>
      <c r="F193" s="3">
        <v>1</v>
      </c>
      <c r="G193" s="1" t="s">
        <v>5782</v>
      </c>
      <c r="H193" s="1" t="s">
        <v>5782</v>
      </c>
      <c r="I193" s="1" t="s">
        <v>5782</v>
      </c>
      <c r="J193" s="1">
        <v>1</v>
      </c>
      <c r="K193" s="1">
        <v>1</v>
      </c>
      <c r="L193" s="1">
        <v>1</v>
      </c>
      <c r="M193" s="1">
        <v>1</v>
      </c>
      <c r="N193" s="3" t="s">
        <v>3993</v>
      </c>
      <c r="O193" t="s">
        <v>5469</v>
      </c>
      <c r="P193" t="str">
        <f t="shared" si="2"/>
        <v>INSERT INTO `details`(`restId`, `phone`, `website`, `menu`, `book`, `reservations`, `glutenfree`, `vegan`, `takeout`, `delivery`, `local`, `organic`, `happyhour`, `hintAuthor`, `hint`) VALUES (192,'055 2381208','www.vivandafirenze.it/home_eng.html','www.vivandafirenze.it/menu_eng.html','','1','1','1','NULL','NULL','1','1','NULL','Veggie Girl','Vivanda is a place that caters to vegetarians with their small and straight forward menu offerings that are mostly veggie.');</v>
      </c>
    </row>
    <row r="194" spans="1:16">
      <c r="A194">
        <v>193</v>
      </c>
      <c r="B194" t="s">
        <v>1603</v>
      </c>
      <c r="C194" s="2" t="s">
        <v>4837</v>
      </c>
      <c r="D194" s="2" t="s">
        <v>4837</v>
      </c>
      <c r="E194" s="2"/>
      <c r="F194" s="3">
        <v>1</v>
      </c>
      <c r="G194" s="1" t="s">
        <v>5782</v>
      </c>
      <c r="H194" s="1" t="s">
        <v>5782</v>
      </c>
      <c r="I194" s="1" t="s">
        <v>5782</v>
      </c>
      <c r="J194" s="1" t="s">
        <v>5782</v>
      </c>
      <c r="K194" s="1" t="s">
        <v>5782</v>
      </c>
      <c r="L194" s="1" t="s">
        <v>5782</v>
      </c>
      <c r="M194" s="1" t="s">
        <v>5782</v>
      </c>
      <c r="N194" s="3" t="s">
        <v>3993</v>
      </c>
      <c r="O194" t="s">
        <v>5470</v>
      </c>
      <c r="P194" t="str">
        <f t="shared" si="2"/>
        <v>INSERT INTO `details`(`restId`, `phone`, `website`, `menu`, `book`, `reservations`, `glutenfree`, `vegan`, `takeout`, `delivery`, `local`, `organic`, `happyhour`, `hintAuthor`, `hint`) VALUES (193,'9639 2544','www.societyrestaurant.com/','www.societyrestaurant.com/','','1','NULL','NULL','NULL','NULL','NULL','NULL','NULL','Veggie Girl','There is usually 1 pasta dish and possibly the risotto of the day at Society. Breakfast served daily.');</v>
      </c>
    </row>
    <row r="195" spans="1:16">
      <c r="A195">
        <v>194</v>
      </c>
      <c r="B195" t="s">
        <v>1614</v>
      </c>
      <c r="C195" s="2" t="s">
        <v>4838</v>
      </c>
      <c r="D195" s="2" t="s">
        <v>5189</v>
      </c>
      <c r="E195" s="2"/>
      <c r="F195" s="3" t="s">
        <v>5782</v>
      </c>
      <c r="G195" s="1" t="s">
        <v>5782</v>
      </c>
      <c r="H195" s="1" t="s">
        <v>5782</v>
      </c>
      <c r="I195" s="1" t="s">
        <v>5782</v>
      </c>
      <c r="J195" s="1" t="s">
        <v>5782</v>
      </c>
      <c r="K195" s="1" t="s">
        <v>5782</v>
      </c>
      <c r="L195" s="1" t="s">
        <v>5782</v>
      </c>
      <c r="M195" s="1" t="s">
        <v>5782</v>
      </c>
      <c r="N195" s="3" t="s">
        <v>3993</v>
      </c>
      <c r="O195" t="s">
        <v>5471</v>
      </c>
      <c r="P195" t="str">
        <f t="shared" ref="P195:P258" si="3">"INSERT INTO `details`(`restId`, `phone`, `website`, `menu`, `book`, `reservations`, `glutenfree`, `vegan`, `takeout`, `delivery`, `local`, `organic`, `happyhour`, `hintAuthor`, `hint`) VALUES (" &amp; A195 &amp; "," &amp; CONCATENATE("'",B195,"'") &amp; "," &amp; CONCATENATE("'",C195,"'") &amp; "," &amp; CONCATENATE("'",D195,"'") &amp; "," &amp; CONCATENATE("'",E195,"'") &amp; "," &amp; CONCATENATE("'",F195,"'") &amp; "," &amp; CONCATENATE("'",J195,"'") &amp; "," &amp; CONCATENATE("'",K195,"'") &amp; "," &amp; CONCATENATE("'",G195,"'") &amp; "," &amp; CONCATENATE("'",H195,"'") &amp; "," &amp; CONCATENATE("'",L195,"'") &amp; "," &amp; CONCATENATE("'",M195,"'") &amp; "," &amp; CONCATENATE("'",I195,"'") &amp; "," &amp; CONCATENATE("'",N195,"'") &amp; "," &amp; CONCATENATE("'",O195,"'") &amp; ");"</f>
        <v>INSERT INTO `details`(`restId`, `phone`, `website`, `menu`, `book`, `reservations`, `glutenfree`, `vegan`, `takeout`, `delivery`, `local`, `organic`, `happyhour`, `hintAuthor`, `hint`) VALUES (194,'604.905.BREW','www.mjg.ca/brewhouse/','mjg.ca/drive/uploads/2013/12/BrewHouseMenu_Dinner_Dec2012.pdf','','NULL','NULL','NULL','NULL','NULL','NULL','NULL','NULL','Veggie Girl','There are a couple of pasta options, pizza or some small share plates to choose from at Brewhouse, a local brewery.');</v>
      </c>
    </row>
    <row r="196" spans="1:16">
      <c r="A196">
        <v>195</v>
      </c>
      <c r="B196" t="s">
        <v>1623</v>
      </c>
      <c r="C196" s="2" t="s">
        <v>4839</v>
      </c>
      <c r="D196" s="2" t="s">
        <v>5190</v>
      </c>
      <c r="E196" s="2"/>
      <c r="F196" s="3" t="s">
        <v>5782</v>
      </c>
      <c r="G196" s="1" t="s">
        <v>5782</v>
      </c>
      <c r="H196" s="1" t="s">
        <v>5782</v>
      </c>
      <c r="I196" s="1" t="s">
        <v>5782</v>
      </c>
      <c r="J196" s="1" t="s">
        <v>5782</v>
      </c>
      <c r="K196" s="1" t="s">
        <v>5782</v>
      </c>
      <c r="L196" s="1" t="s">
        <v>5782</v>
      </c>
      <c r="M196" s="1" t="s">
        <v>5782</v>
      </c>
      <c r="N196" s="3" t="s">
        <v>3993</v>
      </c>
      <c r="O196" t="s">
        <v>5472</v>
      </c>
      <c r="P196" t="str">
        <f t="shared" si="3"/>
        <v>INSERT INTO `details`(`restId`, `phone`, `website`, `menu`, `book`, `reservations`, `glutenfree`, `vegan`, `takeout`, `delivery`, `local`, `organic`, `happyhour`, `hintAuthor`, `hint`) VALUES (195,'(604) 688-0064','www.mjg.ca/yaletown/','mjg.ca/drive/uploads/2013/12/YBC_MENU_July2011.pdf','','NULL','NULL','NULL','NULL','NULL','NULL','NULL','NULL','Veggie Girl','A couple of different comfort food options area available at Yaletown Brewing Company, a local brewery.');</v>
      </c>
    </row>
    <row r="197" spans="1:16">
      <c r="A197">
        <v>196</v>
      </c>
      <c r="B197" t="s">
        <v>1634</v>
      </c>
      <c r="C197" s="2" t="s">
        <v>4840</v>
      </c>
      <c r="D197" s="2" t="s">
        <v>4840</v>
      </c>
      <c r="E197" s="2"/>
      <c r="F197" s="3" t="s">
        <v>5782</v>
      </c>
      <c r="G197" s="1" t="s">
        <v>5782</v>
      </c>
      <c r="H197" s="1" t="s">
        <v>5782</v>
      </c>
      <c r="I197" s="1" t="s">
        <v>5782</v>
      </c>
      <c r="J197" s="1" t="s">
        <v>5782</v>
      </c>
      <c r="K197" s="1" t="s">
        <v>5782</v>
      </c>
      <c r="L197" s="1" t="s">
        <v>5782</v>
      </c>
      <c r="M197" s="1" t="s">
        <v>5782</v>
      </c>
      <c r="N197" s="3" t="s">
        <v>3993</v>
      </c>
      <c r="O197" t="s">
        <v>5473</v>
      </c>
      <c r="P197" t="str">
        <f t="shared" si="3"/>
        <v>INSERT INTO `details`(`restId`, `phone`, `website`, `menu`, `book`, `reservations`, `glutenfree`, `vegan`, `takeout`, `delivery`, `local`, `organic`, `happyhour`, `hintAuthor`, `hint`) VALUES (196,'604-574-2739','www.mjg.ca/big-ridge/','www.mjg.ca/big-ridge/','','NULL','NULL','NULL','NULL','NULL','NULL','NULL','NULL','Veggie Girl','There are a couple of comfort food options as well as some Asian choices at Big Ridge Brewing Company. They also have a complimentary shuttle bus in case you drink a little too much!');</v>
      </c>
    </row>
    <row r="198" spans="1:16">
      <c r="A198">
        <v>197</v>
      </c>
      <c r="B198" t="s">
        <v>1644</v>
      </c>
      <c r="C198" s="2" t="s">
        <v>4841</v>
      </c>
      <c r="D198" s="2" t="s">
        <v>5191</v>
      </c>
      <c r="E198" s="2"/>
      <c r="F198" s="3" t="s">
        <v>5782</v>
      </c>
      <c r="G198" s="1" t="s">
        <v>5782</v>
      </c>
      <c r="H198" s="1" t="s">
        <v>5782</v>
      </c>
      <c r="I198" s="1" t="s">
        <v>5782</v>
      </c>
      <c r="J198" s="1">
        <v>1</v>
      </c>
      <c r="K198" s="1" t="s">
        <v>5782</v>
      </c>
      <c r="L198" s="1" t="s">
        <v>5782</v>
      </c>
      <c r="M198" s="1" t="s">
        <v>5782</v>
      </c>
      <c r="N198" s="3" t="s">
        <v>3993</v>
      </c>
      <c r="O198" t="s">
        <v>5474</v>
      </c>
      <c r="P198" t="str">
        <f t="shared" si="3"/>
        <v>INSERT INTO `details`(`restId`, `phone`, `website`, `menu`, `book`, `reservations`, `glutenfree`, `vegan`, `takeout`, `delivery`, `local`, `organic`, `happyhour`, `hintAuthor`, `hint`) VALUES (197,'604-273-0278','www.mjg.ca/flying-beaver/','mjg.ca/drive/uploads/2013/12/FB_MenuSept2013.pdf','','NULL','1','NULL','NULL','NULL','NULL','NULL','NULL','Veggie Girl','At Flying Beaver they have a veggie sandwich and margarita pizza as your main options. They also have a complimentary shuttle bus in case you drink a little too much!');</v>
      </c>
    </row>
    <row r="199" spans="1:16">
      <c r="A199">
        <v>198</v>
      </c>
      <c r="B199" t="s">
        <v>1653</v>
      </c>
      <c r="C199" s="2" t="s">
        <v>4842</v>
      </c>
      <c r="D199" s="2" t="s">
        <v>5192</v>
      </c>
      <c r="E199" s="2" t="s">
        <v>1656</v>
      </c>
      <c r="F199" s="3">
        <v>1</v>
      </c>
      <c r="G199" s="1">
        <v>1</v>
      </c>
      <c r="H199" s="1" t="s">
        <v>5782</v>
      </c>
      <c r="I199" s="1" t="s">
        <v>5782</v>
      </c>
      <c r="J199" s="1" t="s">
        <v>5782</v>
      </c>
      <c r="K199" s="1" t="s">
        <v>5782</v>
      </c>
      <c r="L199" s="1" t="s">
        <v>5782</v>
      </c>
      <c r="M199" s="1" t="s">
        <v>5782</v>
      </c>
      <c r="N199" s="3" t="s">
        <v>3993</v>
      </c>
      <c r="O199" t="s">
        <v>5475</v>
      </c>
      <c r="P199" t="str">
        <f t="shared" si="3"/>
        <v>INSERT INTO `details`(`restId`, `phone`, `website`, `menu`, `book`, `reservations`, `glutenfree`, `vegan`, `takeout`, `delivery`, `local`, `organic`, `happyhour`, `hintAuthor`, `hint`) VALUES (198,'(604) 602-0835','www.glowbalgroup.com/glowbalgrill/','www.glowbalgroup.com/glowbalgrill/#menu_section','http://www.opentable.com/glowbal-grill-steaks-and-satay-reservations-vancouver','1','NULL','NULL','1','NULL','NULL','NULL','NULL','Veggie Girl','Satay, veggie dishes and usually a risotto are what you will find at Glowbal Grill. Wasn''t able to confirm the risotto was veggie when we posted this so please double check. Lunch pasta special on Wednesday''s too.');</v>
      </c>
    </row>
    <row r="200" spans="1:16">
      <c r="A200">
        <v>199</v>
      </c>
      <c r="B200" t="s">
        <v>1665</v>
      </c>
      <c r="C200" s="2" t="s">
        <v>4843</v>
      </c>
      <c r="D200" s="2" t="s">
        <v>5193</v>
      </c>
      <c r="E200" s="2" t="s">
        <v>1668</v>
      </c>
      <c r="F200" s="3">
        <v>1</v>
      </c>
      <c r="G200" s="1" t="s">
        <v>5782</v>
      </c>
      <c r="H200" s="1" t="s">
        <v>5782</v>
      </c>
      <c r="I200" s="1" t="s">
        <v>5782</v>
      </c>
      <c r="J200" s="1" t="s">
        <v>5782</v>
      </c>
      <c r="K200" s="1" t="s">
        <v>5782</v>
      </c>
      <c r="L200" s="1" t="s">
        <v>5782</v>
      </c>
      <c r="M200" s="1" t="s">
        <v>5782</v>
      </c>
      <c r="N200" s="3" t="s">
        <v>3993</v>
      </c>
      <c r="O200" t="s">
        <v>5476</v>
      </c>
      <c r="P200" t="str">
        <f t="shared" si="3"/>
        <v>INSERT INTO `details`(`restId`, `phone`, `website`, `menu`, `book`, `reservations`, `glutenfree`, `vegan`, `takeout`, `delivery`, `local`, `organic`, `happyhour`, `hintAuthor`, `hint`) VALUES (199,'604.695.1115','www.marketbyjgvancouver.com/vancouver-restaurant.php','www.marketbyjgvancouver.com/menus.php','http://www.opentable.com/market-by-jean-georges-restaurant-reservations-vancouver?rid=28054&amp;restref=28054','1','NULL','NULL','NULL','NULL','NULL','NULL','NULL','Veggie Girl','At Market by Jean Georges there are a couple of pizza options as well as an entree pasta for lunch and dinner. Breakfast available everyday.');</v>
      </c>
    </row>
    <row r="201" spans="1:16">
      <c r="A201">
        <v>200</v>
      </c>
      <c r="B201" t="s">
        <v>1676</v>
      </c>
      <c r="C201" s="2" t="s">
        <v>4844</v>
      </c>
      <c r="D201" s="2" t="s">
        <v>4844</v>
      </c>
      <c r="E201" s="2" t="s">
        <v>1678</v>
      </c>
      <c r="F201" s="3">
        <v>1</v>
      </c>
      <c r="G201" s="1">
        <v>1</v>
      </c>
      <c r="H201" s="1" t="s">
        <v>5782</v>
      </c>
      <c r="I201" s="1" t="s">
        <v>5782</v>
      </c>
      <c r="J201" s="1">
        <v>1</v>
      </c>
      <c r="K201" s="1" t="s">
        <v>5782</v>
      </c>
      <c r="L201" s="1" t="s">
        <v>5782</v>
      </c>
      <c r="M201" s="1" t="s">
        <v>5782</v>
      </c>
      <c r="N201" s="3" t="s">
        <v>3993</v>
      </c>
      <c r="O201" t="s">
        <v>5477</v>
      </c>
      <c r="P201" t="str">
        <f t="shared" si="3"/>
        <v>INSERT INTO `details`(`restId`, `phone`, `website`, `menu`, `book`, `reservations`, `glutenfree`, `vegan`, `takeout`, `delivery`, `local`, `organic`, `happyhour`, `hintAuthor`, `hint`) VALUES (200,'(604) 687-2858','www.glowbalgroup.com/italiankitchen/','www.glowbalgroup.com/italiankitchen/','http://www.opentable.com/italian-kitchen-reservations-vancouver','1','1','NULL','1','NULL','NULL','NULL','NULL','Veggie Girl','At Italian Kitchen they have a couple of pasta options to choose from and vegetarian dishes are available upon request.');</v>
      </c>
    </row>
    <row r="202" spans="1:16">
      <c r="A202">
        <v>201</v>
      </c>
      <c r="B202" t="s">
        <v>1685</v>
      </c>
      <c r="C202" s="2" t="s">
        <v>4845</v>
      </c>
      <c r="D202" s="2" t="s">
        <v>5194</v>
      </c>
      <c r="E202" s="2" t="s">
        <v>1688</v>
      </c>
      <c r="F202" s="3">
        <v>1</v>
      </c>
      <c r="G202" s="1" t="s">
        <v>5782</v>
      </c>
      <c r="H202" s="1" t="s">
        <v>5782</v>
      </c>
      <c r="I202" s="1" t="s">
        <v>5782</v>
      </c>
      <c r="J202" s="1">
        <v>1</v>
      </c>
      <c r="K202" s="1" t="s">
        <v>5782</v>
      </c>
      <c r="L202" s="1" t="s">
        <v>5782</v>
      </c>
      <c r="M202" s="1" t="s">
        <v>5782</v>
      </c>
      <c r="N202" s="3" t="s">
        <v>3993</v>
      </c>
      <c r="O202" t="s">
        <v>5478</v>
      </c>
      <c r="P202" t="str">
        <f t="shared" si="3"/>
        <v>INSERT INTO `details`(`restId`, `phone`, `website`, `menu`, `book`, `reservations`, `glutenfree`, `vegan`, `takeout`, `delivery`, `local`, `organic`, `happyhour`, `hintAuthor`, `hint`) VALUES (201,'(604) 732-1441','www.glowbalgroup.com/trattoria/#home_section','www.glowbalgroup.com/trattoria/#menu_section','http://www.opentable.com/trattoria-italian-kitchen-reservations-vancouver','1','1','NULL','NULL','NULL','NULL','NULL','NULL','Veggie Girl','At Trattoria you''ll find a couple of pasta options to choose from and vegetarian dishes are available upon request.');</v>
      </c>
    </row>
    <row r="203" spans="1:16">
      <c r="A203">
        <v>202</v>
      </c>
      <c r="B203" t="s">
        <v>1696</v>
      </c>
      <c r="C203" s="2" t="s">
        <v>4846</v>
      </c>
      <c r="D203" s="2" t="s">
        <v>4846</v>
      </c>
      <c r="E203" s="2"/>
      <c r="F203" s="3">
        <v>1</v>
      </c>
      <c r="G203" s="1">
        <v>1</v>
      </c>
      <c r="H203" s="1" t="s">
        <v>5782</v>
      </c>
      <c r="I203" s="1" t="s">
        <v>5782</v>
      </c>
      <c r="J203" s="1" t="s">
        <v>5782</v>
      </c>
      <c r="K203" s="1" t="s">
        <v>5782</v>
      </c>
      <c r="L203" s="1" t="s">
        <v>5782</v>
      </c>
      <c r="M203" s="1" t="s">
        <v>5782</v>
      </c>
      <c r="N203" s="3" t="s">
        <v>3993</v>
      </c>
      <c r="O203" t="s">
        <v>5479</v>
      </c>
      <c r="P203" t="str">
        <f t="shared" si="3"/>
        <v>INSERT INTO `details`(`restId`, `phone`, `website`, `menu`, `book`, `reservations`, `glutenfree`, `vegan`, `takeout`, `delivery`, `local`, `organic`, `happyhour`, `hintAuthor`, `hint`) VALUES (202,'212.262.0105','azalearistorantenyc.com/','azalearistorantenyc.com/','','1','NULL','NULL','1','NULL','NULL','NULL','NULL','Veggie Girl','At Azalea you''ll find pasta options inspired by the Amalfi coast of Italy.');</v>
      </c>
    </row>
    <row r="204" spans="1:16">
      <c r="A204">
        <v>203</v>
      </c>
      <c r="B204" t="s">
        <v>1704</v>
      </c>
      <c r="C204" s="2" t="s">
        <v>4847</v>
      </c>
      <c r="D204" s="2" t="s">
        <v>4847</v>
      </c>
      <c r="E204" s="2"/>
      <c r="F204" s="3">
        <v>1</v>
      </c>
      <c r="G204" s="1" t="s">
        <v>5782</v>
      </c>
      <c r="H204" s="1" t="s">
        <v>5782</v>
      </c>
      <c r="I204" s="1" t="s">
        <v>5782</v>
      </c>
      <c r="J204" s="1" t="s">
        <v>5782</v>
      </c>
      <c r="K204" s="1" t="s">
        <v>5782</v>
      </c>
      <c r="L204" s="1" t="s">
        <v>5782</v>
      </c>
      <c r="M204" s="1" t="s">
        <v>5782</v>
      </c>
      <c r="N204" s="3" t="s">
        <v>3993</v>
      </c>
      <c r="O204" t="s">
        <v>5480</v>
      </c>
      <c r="P204" t="str">
        <f t="shared" si="3"/>
        <v>INSERT INTO `details`(`restId`, `phone`, `website`, `menu`, `book`, `reservations`, `glutenfree`, `vegan`, `takeout`, `delivery`, `local`, `organic`, `happyhour`, `hintAuthor`, `hint`) VALUES (203,'0207 813 8010','finorestaurant.com/about/','finorestaurant.com/about/','','1','NULL','NULL','NULL','NULL','NULL','NULL','NULL','Veggie Girl','Fino is a tapas restaurant with potato, Spanish omelet and vegetable options to choose from. If you sit at the bar for lunch M-W you will receive 50% off your food.');</v>
      </c>
    </row>
    <row r="205" spans="1:16">
      <c r="A205">
        <v>204</v>
      </c>
      <c r="B205" t="s">
        <v>1711</v>
      </c>
      <c r="C205" s="2" t="s">
        <v>4848</v>
      </c>
      <c r="D205" s="2" t="s">
        <v>4848</v>
      </c>
      <c r="E205" s="2"/>
      <c r="F205" s="3">
        <v>1</v>
      </c>
      <c r="G205" s="1">
        <v>1</v>
      </c>
      <c r="H205" s="1" t="s">
        <v>5782</v>
      </c>
      <c r="I205" s="1" t="s">
        <v>5782</v>
      </c>
      <c r="J205" s="1" t="s">
        <v>5782</v>
      </c>
      <c r="K205" s="1" t="s">
        <v>5782</v>
      </c>
      <c r="L205" s="1" t="s">
        <v>5782</v>
      </c>
      <c r="M205" s="1" t="s">
        <v>5782</v>
      </c>
      <c r="N205" s="3" t="s">
        <v>3993</v>
      </c>
      <c r="O205" t="s">
        <v>5481</v>
      </c>
      <c r="P205" t="str">
        <f t="shared" si="3"/>
        <v>INSERT INTO `details`(`restId`, `phone`, `website`, `menu`, `book`, `reservations`, `glutenfree`, `vegan`, `takeout`, `delivery`, `local`, `organic`, `happyhour`, `hintAuthor`, `hint`) VALUES (204,'(310) 441-5384','www.soleilwestwood.com/home','www.soleilwestwood.com/home','','1','NULL','NULL','1','NULL','NULL','NULL','NULL','Veggie Girl','Brunch, lunch or dinner offers a couple of unique veggie options at Soleil Westwood. A couple more options at lunch then at dinner. Brunch on the weekends.');</v>
      </c>
    </row>
    <row r="206" spans="1:16">
      <c r="A206">
        <v>205</v>
      </c>
      <c r="B206" t="s">
        <v>1719</v>
      </c>
      <c r="C206" s="2" t="s">
        <v>4829</v>
      </c>
      <c r="D206" s="2" t="s">
        <v>5195</v>
      </c>
      <c r="E206" s="2" t="s">
        <v>1721</v>
      </c>
      <c r="F206" s="3">
        <v>1</v>
      </c>
      <c r="G206" s="1" t="s">
        <v>5782</v>
      </c>
      <c r="H206" s="1" t="s">
        <v>5782</v>
      </c>
      <c r="I206" s="1" t="s">
        <v>5782</v>
      </c>
      <c r="J206" s="1" t="s">
        <v>5782</v>
      </c>
      <c r="K206" s="1" t="s">
        <v>5782</v>
      </c>
      <c r="L206" s="1" t="s">
        <v>5782</v>
      </c>
      <c r="M206" s="1" t="s">
        <v>5782</v>
      </c>
      <c r="N206" s="3" t="s">
        <v>3993</v>
      </c>
      <c r="O206" t="s">
        <v>5482</v>
      </c>
      <c r="P206" t="str">
        <f t="shared" si="3"/>
        <v>INSERT INTO `details`(`restId`, `phone`, `website`, `menu`, `book`, `reservations`, `glutenfree`, `vegan`, `takeout`, `delivery`, `local`, `organic`, `happyhour`, `hintAuthor`, `hint`) VALUES (205,'39.055.281661','www.lungarnocollection.com/en/eat-drink-e-shop/restaurant-borgo-san-jacopo-florence','www.lungarnocollection.com/en/eat-drink-e-shop/restaurant-borgo-san-jacopo-florence/menu','http://www.lungarnocollection.com/en/eat-drink-e-shop/restaurant-borgo-san-jacopo-florence/table-reservation.html','1','NULL','NULL','NULL','NULL','NULL','NULL','NULL','Veggie Girl','There is a vegetarian quartet at Borgo San Jacapo. The website shows it only on the lunch menu but I believe you can get it for dinner too. Double check.');</v>
      </c>
    </row>
    <row r="207" spans="1:16">
      <c r="A207">
        <v>206</v>
      </c>
      <c r="B207" t="s">
        <v>1728</v>
      </c>
      <c r="C207" s="2" t="s">
        <v>4849</v>
      </c>
      <c r="D207" s="2" t="s">
        <v>4849</v>
      </c>
      <c r="E207" s="2"/>
      <c r="F207" s="3">
        <v>1</v>
      </c>
      <c r="G207" s="1">
        <v>1</v>
      </c>
      <c r="H207" s="1" t="s">
        <v>5782</v>
      </c>
      <c r="I207" s="1" t="s">
        <v>5782</v>
      </c>
      <c r="J207" s="1" t="s">
        <v>5782</v>
      </c>
      <c r="K207" s="1" t="s">
        <v>5782</v>
      </c>
      <c r="L207" s="1" t="s">
        <v>5782</v>
      </c>
      <c r="M207" s="1" t="s">
        <v>5782</v>
      </c>
      <c r="N207" s="3" t="s">
        <v>3993</v>
      </c>
      <c r="O207" t="s">
        <v>5483</v>
      </c>
      <c r="P207" t="str">
        <f t="shared" si="3"/>
        <v>INSERT INTO `details`(`restId`, `phone`, `website`, `menu`, `book`, `reservations`, `glutenfree`, `vegan`, `takeout`, `delivery`, `local`, `organic`, `happyhour`, `hintAuthor`, `hint`) VALUES (206,'323.962.1711','sbe.com/restaurants/locations/cleo-hollywood/','sbe.com/restaurants/locations/cleo-hollywood/','','1','NULL','NULL','1','NULL','NULL','NULL','NULL','Veggie Girl','Cleo Restaurant has a smattering of Mediterranean share plates to choose from. Almost 1/2 the menu will do. Try the Lebaneh with feta!');</v>
      </c>
    </row>
    <row r="208" spans="1:16">
      <c r="A208">
        <v>207</v>
      </c>
      <c r="B208" t="s">
        <v>1737</v>
      </c>
      <c r="C208" s="2" t="s">
        <v>4850</v>
      </c>
      <c r="D208" s="2"/>
      <c r="E208" s="2"/>
      <c r="F208">
        <v>1</v>
      </c>
      <c r="G208" s="1" t="s">
        <v>5782</v>
      </c>
      <c r="H208" s="1" t="s">
        <v>5782</v>
      </c>
      <c r="I208" s="1" t="s">
        <v>5782</v>
      </c>
      <c r="J208" s="1" t="s">
        <v>5782</v>
      </c>
      <c r="K208" s="1" t="s">
        <v>5782</v>
      </c>
      <c r="L208" s="1" t="s">
        <v>5782</v>
      </c>
      <c r="M208" s="1" t="s">
        <v>5782</v>
      </c>
      <c r="N208" s="3" t="s">
        <v>3993</v>
      </c>
      <c r="O208" t="s">
        <v>5484</v>
      </c>
      <c r="P208" t="str">
        <f t="shared" si="3"/>
        <v>INSERT INTO `details`(`restId`, `phone`, `website`, `menu`, `book`, `reservations`, `glutenfree`, `vegan`, `takeout`, `delivery`, `local`, `organic`, `happyhour`, `hintAuthor`, `hint`) VALUES (207,'39 005 212 704','pittigolaecantina.com/','','','1','NULL','NULL','NULL','NULL','NULL','NULL','NULL','Veggie Girl','Enoteca Pitti Gola e Cantina is mainly a wonderful wine bar but there is usually at least one main item that is veggie. Let the guys who run it help you out with what wine to order with your food. Or do the tasting which lasts for around 3 hours and is as good if not better than a visit to a vineyard.');</v>
      </c>
    </row>
    <row r="209" spans="1:16">
      <c r="A209">
        <v>208</v>
      </c>
      <c r="B209">
        <v>55285068</v>
      </c>
      <c r="C209" s="3" t="s">
        <v>625</v>
      </c>
      <c r="F209" t="s">
        <v>5782</v>
      </c>
      <c r="G209" s="1">
        <v>1</v>
      </c>
      <c r="H209" s="1" t="s">
        <v>5782</v>
      </c>
      <c r="I209" s="1" t="s">
        <v>5782</v>
      </c>
      <c r="J209" s="1" t="s">
        <v>5782</v>
      </c>
      <c r="K209" s="1" t="s">
        <v>5782</v>
      </c>
      <c r="L209" s="1" t="s">
        <v>5782</v>
      </c>
      <c r="M209" s="1" t="s">
        <v>5782</v>
      </c>
      <c r="N209" s="3" t="s">
        <v>3993</v>
      </c>
      <c r="O209" t="s">
        <v>5485</v>
      </c>
      <c r="P209" t="str">
        <f t="shared" si="3"/>
        <v>INSERT INTO `details`(`restId`, `phone`, `website`, `menu`, `book`, `reservations`, `glutenfree`, `vegan`, `takeout`, `delivery`, `local`, `organic`, `happyhour`, `hintAuthor`, `hint`) VALUES (208,'55285068','n/a','','','NULL','NULL','NULL','1','NULL','NULL','NULL','NULL','Veggie Girl','Yummy and simple Napoli style pizza at this busy pizzeria. There are a couple of options at Gustapizza and check for what the specials are as well.');</v>
      </c>
    </row>
    <row r="210" spans="1:16">
      <c r="A210">
        <v>209</v>
      </c>
      <c r="B210" t="s">
        <v>1751</v>
      </c>
      <c r="C210" s="2" t="s">
        <v>4851</v>
      </c>
      <c r="D210" s="2" t="s">
        <v>5196</v>
      </c>
      <c r="E210" s="2" t="s">
        <v>1754</v>
      </c>
      <c r="F210">
        <v>1</v>
      </c>
      <c r="G210" s="1" t="s">
        <v>5782</v>
      </c>
      <c r="H210" s="1" t="s">
        <v>5782</v>
      </c>
      <c r="I210" s="1" t="s">
        <v>5782</v>
      </c>
      <c r="J210" s="1" t="s">
        <v>5782</v>
      </c>
      <c r="K210" s="1" t="s">
        <v>5782</v>
      </c>
      <c r="L210" s="1" t="s">
        <v>5782</v>
      </c>
      <c r="M210" s="1" t="s">
        <v>5782</v>
      </c>
      <c r="N210" s="3" t="s">
        <v>3993</v>
      </c>
      <c r="O210" t="s">
        <v>5486</v>
      </c>
      <c r="P210" t="str">
        <f t="shared" si="3"/>
        <v>INSERT INTO `details`(`restId`, `phone`, `website`, `menu`, `book`, `reservations`, `glutenfree`, `vegan`, `takeout`, `delivery`, `local`, `organic`, `happyhour`, `hintAuthor`, `hint`) VALUES (209,'310.395.0881','melisse.com/','melisse.com/menu','http://www.opentable.com/melisse-reservations-santa-monica?rid=543&amp;restref=543','1','NULL','NULL','NULL','NULL','NULL','NULL','NULL','Veggie Girl','Melisse has a seasonal vegetarian tasting menu that is sure to please.');</v>
      </c>
    </row>
    <row r="211" spans="1:16">
      <c r="A211">
        <v>210</v>
      </c>
      <c r="B211" t="s">
        <v>1764</v>
      </c>
      <c r="C211" s="2" t="s">
        <v>4852</v>
      </c>
      <c r="D211" s="2" t="s">
        <v>5197</v>
      </c>
      <c r="E211" s="2"/>
      <c r="F211">
        <v>1</v>
      </c>
      <c r="G211" s="1">
        <v>1</v>
      </c>
      <c r="H211" s="1" t="s">
        <v>5782</v>
      </c>
      <c r="I211" s="1" t="s">
        <v>5782</v>
      </c>
      <c r="J211" s="1" t="s">
        <v>5782</v>
      </c>
      <c r="K211" s="1" t="s">
        <v>5782</v>
      </c>
      <c r="L211" s="1" t="s">
        <v>5782</v>
      </c>
      <c r="M211" s="1" t="s">
        <v>5782</v>
      </c>
      <c r="N211" s="3" t="s">
        <v>3993</v>
      </c>
      <c r="O211" t="s">
        <v>5487</v>
      </c>
      <c r="P211" t="str">
        <f t="shared" si="3"/>
        <v>INSERT INTO `details`(`restId`, `phone`, `website`, `menu`, `book`, `reservations`, `glutenfree`, `vegan`, `takeout`, `delivery`, `local`, `organic`, `happyhour`, `hintAuthor`, `hint`) VALUES (210,'(604) 568.8144','brownsrestaurantgroup.com/brownssocialhouse/#/','brownsrestaurantgroup.com/brownssocialhouse/#/menu/','','1','NULL','NULL','1','NULL','NULL','NULL','NULL','Veggie Girl','Browns Social House offers a couple of interesting choices here; Margarita pizza, veggie burger or dragon bowl with tofu.');</v>
      </c>
    </row>
    <row r="212" spans="1:16">
      <c r="A212">
        <v>211</v>
      </c>
      <c r="B212" t="s">
        <v>1772</v>
      </c>
      <c r="C212" s="2" t="s">
        <v>4853</v>
      </c>
      <c r="D212" s="2" t="s">
        <v>5198</v>
      </c>
      <c r="E212" s="2"/>
      <c r="F212" t="s">
        <v>5782</v>
      </c>
      <c r="G212" s="1">
        <v>1</v>
      </c>
      <c r="H212" s="1" t="s">
        <v>5782</v>
      </c>
      <c r="I212" s="1">
        <v>1</v>
      </c>
      <c r="J212" s="1" t="s">
        <v>5782</v>
      </c>
      <c r="K212" s="1">
        <v>1</v>
      </c>
      <c r="L212" s="1" t="s">
        <v>5782</v>
      </c>
      <c r="M212" s="1" t="s">
        <v>5782</v>
      </c>
      <c r="N212" s="3" t="s">
        <v>3993</v>
      </c>
      <c r="O212" t="s">
        <v>5488</v>
      </c>
      <c r="P212" t="str">
        <f t="shared" si="3"/>
        <v>INSERT INTO `details`(`restId`, `phone`, `website`, `menu`, `book`, `reservations`, `glutenfree`, `vegan`, `takeout`, `delivery`, `local`, `organic`, `happyhour`, `hintAuthor`, `hint`) VALUES (211,'(310) 314-4855','libraryalehouse.com/','libraryalehouse.com/food','','NULL','NULL','1','1','NULL','NULL','NULL','1','Veggie Girl','At Library Alehouse they have a sandwich or pasta for dinner and a little more for lunch. They may still have their taco''s and such too.');</v>
      </c>
    </row>
    <row r="213" spans="1:16">
      <c r="A213">
        <v>212</v>
      </c>
      <c r="B213" t="s">
        <v>1780</v>
      </c>
      <c r="C213" s="2" t="s">
        <v>4854</v>
      </c>
      <c r="D213" s="2" t="s">
        <v>5199</v>
      </c>
      <c r="E213" s="2" t="s">
        <v>1783</v>
      </c>
      <c r="F213">
        <v>1</v>
      </c>
      <c r="G213" s="1" t="s">
        <v>5782</v>
      </c>
      <c r="H213" s="1" t="s">
        <v>5782</v>
      </c>
      <c r="I213" s="1">
        <v>1</v>
      </c>
      <c r="J213" s="1" t="s">
        <v>5782</v>
      </c>
      <c r="K213" s="1" t="s">
        <v>5782</v>
      </c>
      <c r="L213" s="1">
        <v>1</v>
      </c>
      <c r="M213" s="1">
        <v>1</v>
      </c>
      <c r="N213" s="3" t="s">
        <v>3993</v>
      </c>
      <c r="O213" t="s">
        <v>5489</v>
      </c>
      <c r="P213" t="str">
        <f t="shared" si="3"/>
        <v>INSERT INTO `details`(`restId`, `phone`, `website`, `menu`, `book`, `reservations`, `glutenfree`, `vegan`, `takeout`, `delivery`, `local`, `organic`, `happyhour`, `hintAuthor`, `hint`) VALUES (212,'310.276.6223','www.duplexonthird.com/','www.duplexonthird.com/#!menus/c11rf','http://www.opentable.com/duplex-on-third-reservations-los-angeles','1','NULL','NULL','NULL','NULL','1','1','1','Veggie Girl','Duplex on third offers a couple of small plates, a pasta, flatbreads and a main to choose from. Brunch on the weekends.');</v>
      </c>
    </row>
    <row r="214" spans="1:16">
      <c r="A214">
        <v>213</v>
      </c>
      <c r="B214" t="s">
        <v>1790</v>
      </c>
      <c r="C214" s="2"/>
      <c r="D214" s="2"/>
      <c r="E214" s="2"/>
      <c r="F214">
        <v>1</v>
      </c>
      <c r="G214" s="1">
        <v>1</v>
      </c>
      <c r="H214" s="1" t="s">
        <v>5782</v>
      </c>
      <c r="I214" s="1" t="s">
        <v>5782</v>
      </c>
      <c r="J214" s="1" t="s">
        <v>5782</v>
      </c>
      <c r="K214" s="1" t="s">
        <v>5782</v>
      </c>
      <c r="L214" s="1" t="s">
        <v>5782</v>
      </c>
      <c r="M214" s="1" t="s">
        <v>5782</v>
      </c>
      <c r="N214" s="3" t="s">
        <v>3993</v>
      </c>
      <c r="O214" t="s">
        <v>5490</v>
      </c>
      <c r="P214" t="str">
        <f t="shared" si="3"/>
        <v>INSERT INTO `details`(`restId`, `phone`, `website`, `menu`, `book`, `reservations`, `glutenfree`, `vegan`, `takeout`, `delivery`, `local`, `organic`, `happyhour`, `hintAuthor`, `hint`) VALUES (213,'(213) 380-5053','','','','1','NULL','NULL','1','NULL','NULL','NULL','NULL','Veggie Girl','Enchilada for dinner and more options for brunch and lunch at La Fonda Supper Club.');</v>
      </c>
    </row>
    <row r="215" spans="1:16">
      <c r="A215">
        <v>214</v>
      </c>
      <c r="B215" t="s">
        <v>1798</v>
      </c>
      <c r="C215" s="2" t="s">
        <v>4855</v>
      </c>
      <c r="D215" s="2" t="s">
        <v>5200</v>
      </c>
      <c r="E215" s="2" t="s">
        <v>1801</v>
      </c>
      <c r="F215">
        <v>1</v>
      </c>
      <c r="G215" s="1" t="s">
        <v>5782</v>
      </c>
      <c r="H215" s="1" t="s">
        <v>5782</v>
      </c>
      <c r="I215" s="1" t="s">
        <v>5782</v>
      </c>
      <c r="J215" s="1" t="s">
        <v>5782</v>
      </c>
      <c r="K215" s="1" t="s">
        <v>5782</v>
      </c>
      <c r="L215" s="1">
        <v>1</v>
      </c>
      <c r="M215" s="1">
        <v>1</v>
      </c>
      <c r="N215" s="3" t="s">
        <v>3993</v>
      </c>
      <c r="O215" t="s">
        <v>5491</v>
      </c>
      <c r="P215" t="str">
        <f t="shared" si="3"/>
        <v>INSERT INTO `details`(`restId`, `phone`, `website`, `menu`, `book`, `reservations`, `glutenfree`, `vegan`, `takeout`, `delivery`, `local`, `organic`, `happyhour`, `hintAuthor`, `hint`) VALUES (214,'604.602.9570','cibotrattoria.com/','cibotrattoria.com/menus/','http://www.opentable.com/cibo-trattoria-reservations-vancouver','1','NULL','NULL','NULL','NULL','1','1','NULL','Veggie Girl','Cibo Trattoria has a set menu, fresh pasta and a smattering of small bites.');</v>
      </c>
    </row>
    <row r="216" spans="1:16">
      <c r="A216">
        <v>215</v>
      </c>
      <c r="B216" t="s">
        <v>1809</v>
      </c>
      <c r="C216" s="2" t="s">
        <v>4856</v>
      </c>
      <c r="D216" s="2" t="s">
        <v>5201</v>
      </c>
      <c r="E216" s="2"/>
      <c r="F216">
        <v>1</v>
      </c>
      <c r="G216" s="1" t="s">
        <v>5782</v>
      </c>
      <c r="H216" s="1" t="s">
        <v>5782</v>
      </c>
      <c r="I216" s="1" t="s">
        <v>5782</v>
      </c>
      <c r="J216" s="1" t="s">
        <v>5782</v>
      </c>
      <c r="K216" s="1" t="s">
        <v>5782</v>
      </c>
      <c r="L216" s="1" t="s">
        <v>5782</v>
      </c>
      <c r="M216" s="1" t="s">
        <v>5782</v>
      </c>
      <c r="N216" s="3" t="s">
        <v>3993</v>
      </c>
      <c r="O216" t="s">
        <v>5492</v>
      </c>
      <c r="P216" t="str">
        <f t="shared" si="3"/>
        <v>INSERT INTO `details`(`restId`, `phone`, `website`, `menu`, `book`, `reservations`, `glutenfree`, `vegan`, `takeout`, `delivery`, `local`, `organic`, `happyhour`, `hintAuthor`, `hint`) VALUES (215,'0115 988 1900','www.hartsnottingham.co.uk/restaurant/','www.hartsnottingham.co.uk/restaurant/menus/','','1','NULL','NULL','NULL','NULL','NULL','NULL','NULL','Veggie Girl','At Hart''s there is a seasonal vegetarian set menu offered daily as well as some a la Carte choices.');</v>
      </c>
    </row>
    <row r="217" spans="1:16">
      <c r="A217">
        <v>216</v>
      </c>
      <c r="B217" t="s">
        <v>1818</v>
      </c>
      <c r="C217" s="2" t="s">
        <v>4857</v>
      </c>
      <c r="D217" s="2" t="s">
        <v>4857</v>
      </c>
      <c r="E217" s="2"/>
      <c r="F217">
        <v>1</v>
      </c>
      <c r="G217" s="1" t="s">
        <v>5782</v>
      </c>
      <c r="H217" s="1" t="s">
        <v>5782</v>
      </c>
      <c r="I217" s="1" t="s">
        <v>5782</v>
      </c>
      <c r="J217" s="1" t="s">
        <v>5782</v>
      </c>
      <c r="K217" s="1" t="s">
        <v>5782</v>
      </c>
      <c r="L217" s="1" t="s">
        <v>5782</v>
      </c>
      <c r="M217" s="1" t="s">
        <v>5782</v>
      </c>
      <c r="N217" s="3" t="s">
        <v>3993</v>
      </c>
      <c r="O217" t="s">
        <v>5493</v>
      </c>
      <c r="P217" t="str">
        <f t="shared" si="3"/>
        <v>INSERT INTO `details`(`restId`, `phone`, `website`, `menu`, `book`, `reservations`, `glutenfree`, `vegan`, `takeout`, `delivery`, `local`, `organic`, `happyhour`, `hintAuthor`, `hint`) VALUES (216,'01572 756 991','www.hambletonhall.com/restaurant','www.hambletonhall.com/restaurant','','1','NULL','NULL','NULL','NULL','NULL','NULL','NULL','Veggie Girl','Hambleton Hall offers a seasonal Vegetarian set menu offered daily as well as some a la Carte choices.');</v>
      </c>
    </row>
    <row r="218" spans="1:16">
      <c r="A218">
        <v>217</v>
      </c>
      <c r="B218" t="s">
        <v>1825</v>
      </c>
      <c r="C218" s="2" t="s">
        <v>4858</v>
      </c>
      <c r="D218" s="2" t="s">
        <v>5202</v>
      </c>
      <c r="E218" s="2"/>
      <c r="F218" t="s">
        <v>5782</v>
      </c>
      <c r="G218" s="1">
        <v>1</v>
      </c>
      <c r="H218" s="1" t="s">
        <v>5782</v>
      </c>
      <c r="I218" s="1">
        <v>1</v>
      </c>
      <c r="J218" s="1" t="s">
        <v>5782</v>
      </c>
      <c r="K218" s="1" t="s">
        <v>5782</v>
      </c>
      <c r="L218" s="1" t="s">
        <v>5782</v>
      </c>
      <c r="M218" s="1" t="s">
        <v>5782</v>
      </c>
      <c r="N218" s="3" t="s">
        <v>3993</v>
      </c>
      <c r="O218" t="s">
        <v>5494</v>
      </c>
      <c r="P218" t="str">
        <f t="shared" si="3"/>
        <v>INSERT INTO `details`(`restId`, `phone`, `website`, `menu`, `book`, `reservations`, `glutenfree`, `vegan`, `takeout`, `delivery`, `local`, `organic`, `happyhour`, `hintAuthor`, `hint`) VALUES (217,'562-493-4500','beachwoodbbq.com/index.html','beachwoodbbq.com/menu.html','','NULL','NULL','NULL','1','NULL','NULL','NULL','1','Veggie Girl','There is a fried green tomato sandwich available all day at Beachwood BBQ.');</v>
      </c>
    </row>
    <row r="219" spans="1:16">
      <c r="A219">
        <v>218</v>
      </c>
      <c r="B219" t="s">
        <v>1834</v>
      </c>
      <c r="C219" s="2" t="s">
        <v>4859</v>
      </c>
      <c r="D219" s="2" t="s">
        <v>5203</v>
      </c>
      <c r="E219" s="2"/>
      <c r="F219">
        <v>1</v>
      </c>
      <c r="G219" s="1" t="s">
        <v>5782</v>
      </c>
      <c r="H219" s="1" t="s">
        <v>5782</v>
      </c>
      <c r="I219" s="1" t="s">
        <v>5782</v>
      </c>
      <c r="J219" s="1" t="s">
        <v>5782</v>
      </c>
      <c r="K219" s="1" t="s">
        <v>5782</v>
      </c>
      <c r="L219" s="1" t="s">
        <v>5782</v>
      </c>
      <c r="M219" s="1" t="s">
        <v>5782</v>
      </c>
      <c r="N219" s="3" t="s">
        <v>3993</v>
      </c>
      <c r="O219" t="s">
        <v>5495</v>
      </c>
      <c r="P219" t="str">
        <f t="shared" si="3"/>
        <v>INSERT INTO `details`(`restId`, `phone`, `website`, `menu`, `book`, `reservations`, `glutenfree`, `vegan`, `takeout`, `delivery`, `local`, `organic`, `happyhour`, `hintAuthor`, `hint`) VALUES (218,'(310) 838 9739','citytavernculvercity.com/','citytavernculvercity.com/menus/','','1','NULL','NULL','NULL','NULL','NULL','NULL','NULL','Veggie Girl','  City Tavern has a couple of share plates and sandwiches to choose from.');</v>
      </c>
    </row>
    <row r="220" spans="1:16">
      <c r="A220">
        <v>219</v>
      </c>
      <c r="B220" t="s">
        <v>1842</v>
      </c>
      <c r="C220" s="2" t="s">
        <v>4858</v>
      </c>
      <c r="D220" s="2" t="s">
        <v>5202</v>
      </c>
      <c r="E220" s="2"/>
      <c r="F220" t="s">
        <v>5782</v>
      </c>
      <c r="G220" s="1">
        <v>1</v>
      </c>
      <c r="H220" s="1" t="s">
        <v>5782</v>
      </c>
      <c r="I220" s="1">
        <v>1</v>
      </c>
      <c r="J220" s="1" t="s">
        <v>5782</v>
      </c>
      <c r="K220" s="1" t="s">
        <v>5782</v>
      </c>
      <c r="L220" s="1" t="s">
        <v>5782</v>
      </c>
      <c r="M220" s="1" t="s">
        <v>5782</v>
      </c>
      <c r="N220" s="3" t="s">
        <v>3993</v>
      </c>
      <c r="O220" t="s">
        <v>5494</v>
      </c>
      <c r="P220" t="str">
        <f t="shared" si="3"/>
        <v>INSERT INTO `details`(`restId`, `phone`, `website`, `menu`, `book`, `reservations`, `glutenfree`, `vegan`, `takeout`, `delivery`, `local`, `organic`, `happyhour`, `hintAuthor`, `hint`) VALUES (219,'562-436-4020','beachwoodbbq.com/index.html','beachwoodbbq.com/menu.html','','NULL','NULL','NULL','1','NULL','NULL','NULL','1','Veggie Girl','There is a fried green tomato sandwich available all day at Beachwood BBQ.');</v>
      </c>
    </row>
    <row r="221" spans="1:16">
      <c r="A221">
        <v>220</v>
      </c>
      <c r="B221" t="s">
        <v>1849</v>
      </c>
      <c r="C221" s="2" t="s">
        <v>4860</v>
      </c>
      <c r="D221" s="2" t="s">
        <v>4860</v>
      </c>
      <c r="E221" s="2"/>
      <c r="F221">
        <v>2</v>
      </c>
      <c r="G221" s="1">
        <v>1</v>
      </c>
      <c r="H221" s="1" t="s">
        <v>5782</v>
      </c>
      <c r="I221" s="1" t="s">
        <v>5782</v>
      </c>
      <c r="J221" s="1" t="s">
        <v>5782</v>
      </c>
      <c r="K221" s="1" t="s">
        <v>5782</v>
      </c>
      <c r="L221" s="1" t="s">
        <v>5782</v>
      </c>
      <c r="M221" s="1" t="s">
        <v>5782</v>
      </c>
      <c r="N221" s="3" t="s">
        <v>3993</v>
      </c>
      <c r="O221" t="s">
        <v>5496</v>
      </c>
      <c r="P221" t="str">
        <f t="shared" si="3"/>
        <v>INSERT INTO `details`(`restId`, `phone`, `website`, `menu`, `book`, `reservations`, `glutenfree`, `vegan`, `takeout`, `delivery`, `local`, `organic`, `happyhour`, `hintAuthor`, `hint`) VALUES (220,'727.367.2711','postcardinn.com/pci-bar-and-grill/','postcardinn.com/pci-bar-and-grill/','','2','NULL','NULL','1','NULL','NULL','NULL','NULL','Veggie Girl','PCI Bar and Grill has a of pizza options and a pasta.');</v>
      </c>
    </row>
    <row r="222" spans="1:16">
      <c r="A222">
        <v>221</v>
      </c>
      <c r="B222" s="3" t="s">
        <v>1857</v>
      </c>
      <c r="C222" s="2" t="s">
        <v>4861</v>
      </c>
      <c r="D222" s="2" t="s">
        <v>5204</v>
      </c>
      <c r="E222" s="2"/>
      <c r="F222" s="3" t="s">
        <v>5782</v>
      </c>
      <c r="G222" s="7">
        <v>1</v>
      </c>
      <c r="H222" s="7">
        <v>1</v>
      </c>
      <c r="I222" s="7">
        <v>1</v>
      </c>
      <c r="J222" s="7" t="s">
        <v>5782</v>
      </c>
      <c r="K222" s="7" t="s">
        <v>5782</v>
      </c>
      <c r="L222" s="7" t="s">
        <v>5782</v>
      </c>
      <c r="M222" s="7" t="s">
        <v>5782</v>
      </c>
      <c r="N222" s="3" t="s">
        <v>3993</v>
      </c>
      <c r="O222" t="s">
        <v>5497</v>
      </c>
      <c r="P222" t="str">
        <f t="shared" si="3"/>
        <v>INSERT INTO `details`(`restId`, `phone`, `website`, `menu`, `book`, `reservations`, `glutenfree`, `vegan`, `takeout`, `delivery`, `local`, `organic`, `happyhour`, `hintAuthor`, `hint`) VALUES (221,'323.644.1798','tropicaliabraziliangrill.com/','tropicaliabraziliangrill.com/menu/','','NULL','NULL','NULL','1','1','NULL','NULL','1','Veggie Girl','At Tropicalia Brazilian Grill there is a veggie platter that is sure to fill you up. Also, we know it''s an appetizer but, the cheese and peppers are yummy.');</v>
      </c>
    </row>
    <row r="223" spans="1:16">
      <c r="A223">
        <v>222</v>
      </c>
      <c r="B223" s="3">
        <v>210.32516190000001</v>
      </c>
      <c r="C223" s="2" t="s">
        <v>4862</v>
      </c>
      <c r="D223" s="2" t="s">
        <v>5205</v>
      </c>
      <c r="E223" s="2"/>
      <c r="F223" s="3" t="s">
        <v>5782</v>
      </c>
      <c r="G223" s="7" t="s">
        <v>5782</v>
      </c>
      <c r="H223" s="7" t="s">
        <v>5782</v>
      </c>
      <c r="I223" s="7" t="s">
        <v>5782</v>
      </c>
      <c r="J223" s="7" t="s">
        <v>5782</v>
      </c>
      <c r="K223" s="7" t="s">
        <v>5782</v>
      </c>
      <c r="L223" s="7" t="s">
        <v>5782</v>
      </c>
      <c r="M223" s="7" t="s">
        <v>5782</v>
      </c>
      <c r="N223" s="3" t="s">
        <v>3993</v>
      </c>
      <c r="O223" t="s">
        <v>5498</v>
      </c>
      <c r="P223" t="str">
        <f t="shared" si="3"/>
        <v>INSERT INTO `details`(`restId`, `phone`, `website`, `menu`, `book`, `reservations`, `glutenfree`, `vegan`, `takeout`, `delivery`, `local`, `organic`, `happyhour`, `hintAuthor`, `hint`) VALUES (222,'210.3251619','www.ydria.gr/Uk/Default.asp','www.ydria.gr/Uk/Menu_001.asp','','NULL','NULL','NULL','NULL','NULL','NULL','NULL','NULL','Veggie Girl','Ydria is located in the historic Plaka area and they have stuffed tomatoes, pasta and pizza to choose from. Start with the fried zucchini too!');</v>
      </c>
    </row>
    <row r="224" spans="1:16">
      <c r="A224">
        <v>223</v>
      </c>
      <c r="B224" t="s">
        <v>1874</v>
      </c>
      <c r="C224" s="2" t="s">
        <v>4863</v>
      </c>
      <c r="D224" s="2" t="s">
        <v>4863</v>
      </c>
      <c r="E224" s="2" t="s">
        <v>1876</v>
      </c>
      <c r="F224" s="3">
        <v>1</v>
      </c>
      <c r="G224" s="1">
        <v>1</v>
      </c>
      <c r="H224" s="1">
        <v>1</v>
      </c>
      <c r="I224" s="1" t="s">
        <v>5782</v>
      </c>
      <c r="J224" s="1">
        <v>1</v>
      </c>
      <c r="K224" s="1">
        <v>1</v>
      </c>
      <c r="L224" s="1">
        <v>1</v>
      </c>
      <c r="M224" s="1">
        <v>1</v>
      </c>
      <c r="N224" s="3" t="s">
        <v>3993</v>
      </c>
      <c r="O224" t="s">
        <v>5499</v>
      </c>
      <c r="P224" t="str">
        <f t="shared" si="3"/>
        <v>INSERT INTO `details`(`restId`, `phone`, `website`, `menu`, `book`, `reservations`, `glutenfree`, `vegan`, `takeout`, `delivery`, `local`, `organic`, `happyhour`, `hintAuthor`, `hint`) VALUES (223,'(310) 640-3276','farmstand.us/','farmstand.us/','http://www.opentable.com/farm-stand-reservations-el-segundo','1','1','1','1','1','1','1','NULL','Veggie Girl','Vegetable options on a variety of formats are what''s available at Farmstand.');</v>
      </c>
    </row>
    <row r="225" spans="1:16">
      <c r="A225">
        <v>224</v>
      </c>
      <c r="B225" s="16" t="s">
        <v>1882</v>
      </c>
      <c r="C225" s="2" t="s">
        <v>4864</v>
      </c>
      <c r="D225" s="2" t="s">
        <v>5206</v>
      </c>
      <c r="E225" s="2"/>
      <c r="F225" s="3">
        <v>1</v>
      </c>
      <c r="G225" s="1">
        <v>1</v>
      </c>
      <c r="H225" s="1" t="s">
        <v>5782</v>
      </c>
      <c r="I225" s="1" t="s">
        <v>5782</v>
      </c>
      <c r="J225" s="1" t="s">
        <v>5782</v>
      </c>
      <c r="K225" s="1" t="s">
        <v>5782</v>
      </c>
      <c r="L225" s="1" t="s">
        <v>5782</v>
      </c>
      <c r="M225" s="1" t="s">
        <v>5782</v>
      </c>
      <c r="N225" s="3" t="s">
        <v>3993</v>
      </c>
      <c r="O225" t="s">
        <v>5500</v>
      </c>
      <c r="P225" t="str">
        <f t="shared" si="3"/>
        <v>INSERT INTO `details`(`restId`, `phone`, `website`, `menu`, `book`, `reservations`, `glutenfree`, `vegan`, `takeout`, `delivery`, `local`, `organic`, `happyhour`, `hintAuthor`, `hint`) VALUES (224,'(310) 376-8044','www.americanfarmhousetavern.com/','www.americanfarmhousetavern.com/Menu_2.html','','1','NULL','NULL','1','NULL','NULL','NULL','NULL','Veggie Girl','A large veggie burger is available all day at American Farmhouse Tavern and there''s always brunch on the weekends.');</v>
      </c>
    </row>
    <row r="226" spans="1:16">
      <c r="A226">
        <v>225</v>
      </c>
      <c r="B226" t="s">
        <v>1890</v>
      </c>
      <c r="C226" s="2" t="s">
        <v>4865</v>
      </c>
      <c r="D226" s="2" t="s">
        <v>4865</v>
      </c>
      <c r="E226" s="2"/>
      <c r="F226" s="3" t="s">
        <v>5782</v>
      </c>
      <c r="G226" s="1">
        <v>1</v>
      </c>
      <c r="H226" s="1" t="s">
        <v>5782</v>
      </c>
      <c r="I226" s="1" t="s">
        <v>5782</v>
      </c>
      <c r="J226" s="1" t="s">
        <v>5782</v>
      </c>
      <c r="K226" s="1" t="s">
        <v>5782</v>
      </c>
      <c r="L226" s="1">
        <v>1</v>
      </c>
      <c r="M226" s="1">
        <v>1</v>
      </c>
      <c r="N226" s="3" t="s">
        <v>3993</v>
      </c>
      <c r="O226" t="s">
        <v>5501</v>
      </c>
      <c r="P226" t="str">
        <f t="shared" si="3"/>
        <v>INSERT INTO `details`(`restId`, `phone`, `website`, `menu`, `book`, `reservations`, `glutenfree`, `vegan`, `takeout`, `delivery`, `local`, `organic`, `happyhour`, `hintAuthor`, `hint`) VALUES (225,'(323) 661-1109','www.squareonedining.com/about.php','www.squareonedining.com/about.php','','NULL','NULL','NULL','1','NULL','1','1','NULL','Veggie Girl','At Square One Dining they have a great breakfast/brunch bites as well as a couple of sandwiches to choose from.');</v>
      </c>
    </row>
    <row r="227" spans="1:16">
      <c r="A227">
        <v>226</v>
      </c>
      <c r="B227" t="s">
        <v>1898</v>
      </c>
      <c r="C227" s="2" t="s">
        <v>4866</v>
      </c>
      <c r="D227" s="2" t="s">
        <v>5207</v>
      </c>
      <c r="E227" s="2"/>
      <c r="F227" s="3">
        <v>1</v>
      </c>
      <c r="G227" s="1">
        <v>1</v>
      </c>
      <c r="H227" s="1" t="s">
        <v>5782</v>
      </c>
      <c r="I227" s="1">
        <v>1</v>
      </c>
      <c r="J227" s="1" t="s">
        <v>5782</v>
      </c>
      <c r="K227" s="1" t="s">
        <v>5782</v>
      </c>
      <c r="L227" s="1" t="s">
        <v>5782</v>
      </c>
      <c r="M227" s="1" t="s">
        <v>5782</v>
      </c>
      <c r="N227" s="3" t="s">
        <v>3993</v>
      </c>
      <c r="O227" t="s">
        <v>5502</v>
      </c>
      <c r="P227" t="str">
        <f t="shared" si="3"/>
        <v>INSERT INTO `details`(`restId`, `phone`, `website`, `menu`, `book`, `reservations`, `glutenfree`, `vegan`, `takeout`, `delivery`, `local`, `organic`, `happyhour`, `hintAuthor`, `hint`) VALUES (226,'310-392-1661','arealrestaurant.com/','arealrestaurant.com/Menus/','','1','NULL','NULL','1','NULL','NULL','NULL','1','Veggie Girl','Areal has a couple of pizza options all day and a veggie burger at lunch. Brunch on the weekends.');</v>
      </c>
    </row>
    <row r="228" spans="1:16">
      <c r="A228">
        <v>227</v>
      </c>
      <c r="B228" t="s">
        <v>1908</v>
      </c>
      <c r="C228" s="2" t="s">
        <v>4867</v>
      </c>
      <c r="D228" s="2" t="s">
        <v>5208</v>
      </c>
      <c r="E228" s="2"/>
      <c r="F228" s="3" t="s">
        <v>5782</v>
      </c>
      <c r="G228" s="1">
        <v>1</v>
      </c>
      <c r="H228" s="1" t="s">
        <v>5782</v>
      </c>
      <c r="I228" s="1" t="s">
        <v>5782</v>
      </c>
      <c r="J228" s="1" t="s">
        <v>5782</v>
      </c>
      <c r="K228" s="1" t="s">
        <v>5782</v>
      </c>
      <c r="L228" s="1" t="s">
        <v>5782</v>
      </c>
      <c r="M228" s="1" t="s">
        <v>5782</v>
      </c>
      <c r="N228" s="3" t="s">
        <v>3993</v>
      </c>
      <c r="O228" t="s">
        <v>5503</v>
      </c>
      <c r="P228" t="str">
        <f t="shared" si="3"/>
        <v>INSERT INTO `details`(`restId`, `phone`, `website`, `menu`, `book`, `reservations`, `glutenfree`, `vegan`, `takeout`, `delivery`, `local`, `organic`, `happyhour`, `hintAuthor`, `hint`) VALUES (227,'(213) 625-0566','senorfish.net/','senorfish.net/menu/','','NULL','NULL','NULL','1','NULL','NULL','NULL','NULL','Veggie Girl','At Senor Fish there''s a veggie option in almost all formats of Mexican dishes and some tofu picks as well.');</v>
      </c>
    </row>
    <row r="229" spans="1:16">
      <c r="A229">
        <v>228</v>
      </c>
      <c r="B229" t="s">
        <v>1916</v>
      </c>
      <c r="C229" s="2" t="s">
        <v>4868</v>
      </c>
      <c r="D229" s="2" t="s">
        <v>5209</v>
      </c>
      <c r="E229" s="2"/>
      <c r="F229" s="3" t="s">
        <v>5782</v>
      </c>
      <c r="G229" s="1">
        <v>1</v>
      </c>
      <c r="H229" s="1">
        <v>1</v>
      </c>
      <c r="I229" s="1">
        <v>1</v>
      </c>
      <c r="J229" s="1" t="s">
        <v>5782</v>
      </c>
      <c r="K229" s="1" t="s">
        <v>5782</v>
      </c>
      <c r="L229" s="1" t="s">
        <v>5782</v>
      </c>
      <c r="M229" s="1" t="s">
        <v>5782</v>
      </c>
      <c r="N229" s="3" t="s">
        <v>3993</v>
      </c>
      <c r="O229" t="s">
        <v>5504</v>
      </c>
      <c r="P229" t="str">
        <f t="shared" si="3"/>
        <v>INSERT INTO `details`(`restId`, `phone`, `website`, `menu`, `book`, `reservations`, `glutenfree`, `vegan`, `takeout`, `delivery`, `local`, `organic`, `happyhour`, `hintAuthor`, `hint`) VALUES (228,'(323) 465-0175','www.birdshollywood.com/','www.birdshollywood.com/images/PDFs/menu0210.pdf','','NULL','NULL','NULL','1','1','NULL','NULL','1','Veggie Girl','At Birds Cafe there is a veggie burger (yum!), a veggie wrap and a Thai veggie bowl to choose from. Breakfast/Brunch on the weekends.');</v>
      </c>
    </row>
    <row r="230" spans="1:16">
      <c r="A230">
        <v>229</v>
      </c>
      <c r="B230" t="s">
        <v>1924</v>
      </c>
      <c r="C230" s="2" t="s">
        <v>4869</v>
      </c>
      <c r="D230" s="2" t="s">
        <v>5210</v>
      </c>
      <c r="E230" s="2"/>
      <c r="F230" s="3" t="s">
        <v>5782</v>
      </c>
      <c r="G230" s="1">
        <v>1</v>
      </c>
      <c r="H230" s="1" t="s">
        <v>5782</v>
      </c>
      <c r="I230" s="1" t="s">
        <v>5782</v>
      </c>
      <c r="J230" s="1" t="s">
        <v>5782</v>
      </c>
      <c r="K230" s="1" t="s">
        <v>5782</v>
      </c>
      <c r="L230" s="1" t="s">
        <v>5782</v>
      </c>
      <c r="M230" s="1" t="s">
        <v>5782</v>
      </c>
      <c r="N230" s="3" t="s">
        <v>3993</v>
      </c>
      <c r="O230" t="s">
        <v>5505</v>
      </c>
      <c r="P230" t="str">
        <f t="shared" si="3"/>
        <v>INSERT INTO `details`(`restId`, `phone`, `website`, `menu`, `book`, `reservations`, `glutenfree`, `vegan`, `takeout`, `delivery`, `local`, `organic`, `happyhour`, `hintAuthor`, `hint`) VALUES (229,'(213) 623-1973','www.blossomrestaurant.com/','www.blossomrestaurant.com/html/menu.html','','NULL','NULL','NULL','1','NULL','NULL','NULL','NULL','Veggie Girl','Veggie curry, Vietnamese crepes, fried rice, Pho and noodles are all available at Blossom Restaurant.');</v>
      </c>
    </row>
    <row r="231" spans="1:16">
      <c r="A231">
        <v>230</v>
      </c>
      <c r="B231" t="s">
        <v>1931</v>
      </c>
      <c r="C231" s="2" t="s">
        <v>4869</v>
      </c>
      <c r="D231" s="2" t="s">
        <v>5210</v>
      </c>
      <c r="E231" s="2"/>
      <c r="F231" s="3" t="s">
        <v>5782</v>
      </c>
      <c r="G231" s="1">
        <v>1</v>
      </c>
      <c r="H231" s="1" t="s">
        <v>5782</v>
      </c>
      <c r="I231" s="1" t="s">
        <v>5782</v>
      </c>
      <c r="J231" s="1" t="s">
        <v>5782</v>
      </c>
      <c r="K231" s="1" t="s">
        <v>5782</v>
      </c>
      <c r="L231" s="1" t="s">
        <v>5782</v>
      </c>
      <c r="M231" s="1" t="s">
        <v>5782</v>
      </c>
      <c r="N231" s="3" t="s">
        <v>3993</v>
      </c>
      <c r="O231" t="s">
        <v>5505</v>
      </c>
      <c r="P231" t="str">
        <f t="shared" si="3"/>
        <v>INSERT INTO `details`(`restId`, `phone`, `website`, `menu`, `book`, `reservations`, `glutenfree`, `vegan`, `takeout`, `delivery`, `local`, `organic`, `happyhour`, `hintAuthor`, `hint`) VALUES (230,'(323) 953-8345','www.blossomrestaurant.com/','www.blossomrestaurant.com/html/menu.html','','NULL','NULL','NULL','1','NULL','NULL','NULL','NULL','Veggie Girl','Veggie curry, Vietnamese crepes, fried rice, Pho and noodles are all available at Blossom Restaurant.');</v>
      </c>
    </row>
    <row r="232" spans="1:16">
      <c r="A232">
        <v>231</v>
      </c>
      <c r="B232" t="s">
        <v>1935</v>
      </c>
      <c r="C232" s="2" t="s">
        <v>4870</v>
      </c>
      <c r="D232" s="2" t="s">
        <v>5211</v>
      </c>
      <c r="E232" s="2" t="s">
        <v>1938</v>
      </c>
      <c r="F232" s="3">
        <v>1</v>
      </c>
      <c r="G232" s="1">
        <v>1</v>
      </c>
      <c r="H232" s="1" t="s">
        <v>5782</v>
      </c>
      <c r="I232" s="1" t="s">
        <v>5782</v>
      </c>
      <c r="J232" s="1" t="s">
        <v>5782</v>
      </c>
      <c r="K232" s="1" t="s">
        <v>5782</v>
      </c>
      <c r="L232" s="1">
        <v>1</v>
      </c>
      <c r="M232" s="1">
        <v>1</v>
      </c>
      <c r="N232" s="3" t="s">
        <v>3993</v>
      </c>
      <c r="O232" t="s">
        <v>5506</v>
      </c>
      <c r="P232" t="str">
        <f t="shared" si="3"/>
        <v>INSERT INTO `details`(`restId`, `phone`, `website`, `menu`, `book`, `reservations`, `glutenfree`, `vegan`, `takeout`, `delivery`, `local`, `organic`, `happyhour`, `hintAuthor`, `hint`) VALUES (231,'323-939-1148 x1','cubemarketplace.com/','cubemarketplace.com/menus/','http://www.opentable.com/cube-cafe-and-marketplace-reservations-los-angeles?rid=22660&amp;restref=22660','1','NULL','NULL','1','NULL','1','1','NULL','Veggie Girl','Cube Cafe had freshly made pizzas and pasta''s inspired by what is in season at the time.');</v>
      </c>
    </row>
    <row r="233" spans="1:16">
      <c r="A233">
        <v>232</v>
      </c>
      <c r="B233" t="s">
        <v>1944</v>
      </c>
      <c r="C233" s="2" t="s">
        <v>4871</v>
      </c>
      <c r="D233" s="2" t="s">
        <v>4871</v>
      </c>
      <c r="E233" s="2"/>
      <c r="F233" s="3" t="s">
        <v>5782</v>
      </c>
      <c r="G233" s="1">
        <v>1</v>
      </c>
      <c r="H233" s="1" t="s">
        <v>5782</v>
      </c>
      <c r="I233" s="1" t="s">
        <v>5782</v>
      </c>
      <c r="J233" s="1" t="s">
        <v>5782</v>
      </c>
      <c r="K233" s="1" t="s">
        <v>5782</v>
      </c>
      <c r="L233" s="1" t="s">
        <v>5782</v>
      </c>
      <c r="M233" s="1" t="s">
        <v>5782</v>
      </c>
      <c r="N233" s="3" t="s">
        <v>3993</v>
      </c>
      <c r="O233" t="s">
        <v>5507</v>
      </c>
      <c r="P233" t="str">
        <f t="shared" si="3"/>
        <v>INSERT INTO `details`(`restId`, `phone`, `website`, `menu`, `book`, `reservations`, `glutenfree`, `vegan`, `takeout`, `delivery`, `local`, `organic`, `happyhour`, `hintAuthor`, `hint`) VALUES (232,'(323) 939-9860','www.cafemidi.com/','www.cafemidi.com/','','NULL','NULL','NULL','1','NULL','NULL','NULL','NULL','Veggie Girl','The menu is huge at Cafe Midi. Especially for this unique little street cafe with a shop attached. There are sandwiches, eggplant tacos, moroccan tagine, and veggie burgers as well.');</v>
      </c>
    </row>
    <row r="234" spans="1:16">
      <c r="A234">
        <v>233</v>
      </c>
      <c r="B234" t="s">
        <v>1952</v>
      </c>
      <c r="C234" s="2" t="s">
        <v>4872</v>
      </c>
      <c r="D234" s="2" t="s">
        <v>5212</v>
      </c>
      <c r="E234" s="2" t="s">
        <v>1955</v>
      </c>
      <c r="F234" s="3">
        <v>1</v>
      </c>
      <c r="G234" s="1">
        <v>1</v>
      </c>
      <c r="H234" s="1" t="s">
        <v>5782</v>
      </c>
      <c r="I234" s="1" t="s">
        <v>5782</v>
      </c>
      <c r="J234" s="1" t="s">
        <v>5782</v>
      </c>
      <c r="K234" s="1" t="s">
        <v>5782</v>
      </c>
      <c r="L234" s="1" t="s">
        <v>5782</v>
      </c>
      <c r="M234" s="1" t="s">
        <v>5782</v>
      </c>
      <c r="N234" s="3" t="s">
        <v>3993</v>
      </c>
      <c r="O234" t="s">
        <v>5508</v>
      </c>
      <c r="P234" t="str">
        <f t="shared" si="3"/>
        <v>INSERT INTO `details`(`restId`, `phone`, `website`, `menu`, `book`, `reservations`, `glutenfree`, `vegan`, `takeout`, `delivery`, `local`, `organic`, `happyhour`, `hintAuthor`, `hint`) VALUES (233,'(626) 792-3000','www.trattorianeapolis.com/','www.trattorianeapolis.com/hours-menus.html','http://www.opentable.com/trattoria-neapolis-reservations-pasadena?restref=90880','1','NULL','NULL','1','NULL','NULL','NULL','NULL','Veggie Girl','Trattoria Neapolis has a couple of pizza and pasta options to choose from. Brunch on the weekends.');</v>
      </c>
    </row>
    <row r="235" spans="1:16">
      <c r="A235">
        <v>234</v>
      </c>
      <c r="B235" t="s">
        <v>1962</v>
      </c>
      <c r="C235" s="2" t="s">
        <v>4873</v>
      </c>
      <c r="D235" s="2" t="s">
        <v>5213</v>
      </c>
      <c r="E235" s="2"/>
      <c r="F235" s="3" t="s">
        <v>5782</v>
      </c>
      <c r="G235" s="1">
        <v>1</v>
      </c>
      <c r="H235" s="1" t="s">
        <v>5782</v>
      </c>
      <c r="I235" s="1" t="s">
        <v>5782</v>
      </c>
      <c r="J235" s="1">
        <v>1</v>
      </c>
      <c r="K235" s="1">
        <v>1</v>
      </c>
      <c r="L235" s="1" t="s">
        <v>5782</v>
      </c>
      <c r="M235" s="1" t="s">
        <v>5782</v>
      </c>
      <c r="N235" s="3" t="s">
        <v>3993</v>
      </c>
      <c r="O235" t="s">
        <v>5509</v>
      </c>
      <c r="P235" t="str">
        <f t="shared" si="3"/>
        <v>INSERT INTO `details`(`restId`, `phone`, `website`, `menu`, `book`, `reservations`, `glutenfree`, `vegan`, `takeout`, `delivery`, `local`, `organic`, `happyhour`, `hintAuthor`, `hint`) VALUES (234,'323.461.1528','www.larchmontbungalow.com/','www.larchmontbungalow.com/breakfast-menu/','','NULL','1','1','1','NULL','NULL','NULL','NULL','Veggie Girl','Breakfast is served all day at Larchmont Bungelow and there are a few choices there as well as some lunch a dinner picks. They are also a certified Green restaurant.');</v>
      </c>
    </row>
    <row r="236" spans="1:16">
      <c r="A236">
        <v>235</v>
      </c>
      <c r="B236" t="s">
        <v>1972</v>
      </c>
      <c r="C236" s="2" t="s">
        <v>4874</v>
      </c>
      <c r="D236" s="2" t="s">
        <v>5214</v>
      </c>
      <c r="E236" s="2"/>
      <c r="F236" s="3">
        <v>1</v>
      </c>
      <c r="G236" s="1" t="s">
        <v>5782</v>
      </c>
      <c r="H236" s="1" t="s">
        <v>5782</v>
      </c>
      <c r="I236" s="1">
        <v>1</v>
      </c>
      <c r="J236" s="1" t="s">
        <v>5782</v>
      </c>
      <c r="K236" s="1" t="s">
        <v>5782</v>
      </c>
      <c r="L236" s="1">
        <v>1</v>
      </c>
      <c r="M236" s="1">
        <v>1</v>
      </c>
      <c r="N236" s="3" t="s">
        <v>3993</v>
      </c>
      <c r="O236" t="s">
        <v>5510</v>
      </c>
      <c r="P236" t="str">
        <f t="shared" si="3"/>
        <v>INSERT INTO `details`(`restId`, `phone`, `website`, `menu`, `book`, `reservations`, `glutenfree`, `vegan`, `takeout`, `delivery`, `local`, `organic`, `happyhour`, `hintAuthor`, `hint`) VALUES (235,'(850) 267-3028','basmatisthirtya.com/','basmatisthirtya.com/menu.html','','1','NULL','NULL','NULL','NULL','1','1','1','Veggie Girl','There is a chef''s vegetarian selection at Basmati''s where the chef will whip up something special just for you.');</v>
      </c>
    </row>
    <row r="237" spans="1:16">
      <c r="A237">
        <v>236</v>
      </c>
      <c r="B237" t="s">
        <v>1981</v>
      </c>
      <c r="C237" s="2" t="s">
        <v>4875</v>
      </c>
      <c r="D237" s="2" t="s">
        <v>5215</v>
      </c>
      <c r="E237" s="2"/>
      <c r="F237" s="3" t="s">
        <v>5782</v>
      </c>
      <c r="G237" s="1">
        <v>1</v>
      </c>
      <c r="H237" s="1" t="s">
        <v>5782</v>
      </c>
      <c r="I237" s="1" t="s">
        <v>5782</v>
      </c>
      <c r="J237" s="1" t="s">
        <v>5782</v>
      </c>
      <c r="K237" s="1">
        <v>1</v>
      </c>
      <c r="L237" s="1" t="s">
        <v>5782</v>
      </c>
      <c r="M237" s="1" t="s">
        <v>5782</v>
      </c>
      <c r="N237" s="3" t="s">
        <v>3993</v>
      </c>
      <c r="O237" t="s">
        <v>5511</v>
      </c>
      <c r="P237" t="str">
        <f t="shared" si="3"/>
        <v>INSERT INTO `details`(`restId`, `phone`, `website`, `menu`, `book`, `reservations`, `glutenfree`, `vegan`, `takeout`, `delivery`, `local`, `organic`, `happyhour`, `hintAuthor`, `hint`) VALUES (236,'323-469-1924','astroburger.com/','astroburger.com/menu.html','','NULL','NULL','1','1','NULL','NULL','NULL','NULL','Veggie Girl','Veggie burgers, veggie hot dogs, veggie chicken, beef and ham come in a variety of choices as well as a few specialties. Lots to choose from at Astro Burger.');</v>
      </c>
    </row>
    <row r="238" spans="1:16">
      <c r="A238">
        <v>237</v>
      </c>
      <c r="B238" t="s">
        <v>1990</v>
      </c>
      <c r="C238" s="2" t="s">
        <v>4876</v>
      </c>
      <c r="D238" s="2" t="s">
        <v>5216</v>
      </c>
      <c r="E238" s="2"/>
      <c r="F238" s="3" t="s">
        <v>5782</v>
      </c>
      <c r="G238" s="1">
        <v>1</v>
      </c>
      <c r="H238" s="1" t="s">
        <v>5782</v>
      </c>
      <c r="I238" s="1" t="s">
        <v>5782</v>
      </c>
      <c r="J238" s="1" t="s">
        <v>5782</v>
      </c>
      <c r="K238" s="1" t="s">
        <v>5782</v>
      </c>
      <c r="L238" s="1" t="s">
        <v>5782</v>
      </c>
      <c r="M238" s="1">
        <v>1</v>
      </c>
      <c r="N238" s="3" t="s">
        <v>3993</v>
      </c>
      <c r="O238" t="s">
        <v>5512</v>
      </c>
      <c r="P238" t="str">
        <f t="shared" si="3"/>
        <v>INSERT INTO `details`(`restId`, `phone`, `website`, `menu`, `book`, `reservations`, `glutenfree`, `vegan`, `takeout`, `delivery`, `local`, `organic`, `happyhour`, `hintAuthor`, `hint`) VALUES (237,'(310) 314-8253','www.venicealehouse.com/','www.venicealehouse.com/food-menu','','NULL','NULL','NULL','1','NULL','NULL','1','NULL','Veggie Girl','Venice Ale House has a few flavorful sandwiches to choose from. Grab a beer and enjoy the view.');</v>
      </c>
    </row>
    <row r="239" spans="1:16">
      <c r="A239">
        <v>238</v>
      </c>
      <c r="B239" t="s">
        <v>2001</v>
      </c>
      <c r="C239" s="2" t="s">
        <v>4877</v>
      </c>
      <c r="D239" s="2" t="s">
        <v>5217</v>
      </c>
      <c r="E239" s="2"/>
      <c r="F239" s="3">
        <v>1</v>
      </c>
      <c r="G239" s="1">
        <v>1</v>
      </c>
      <c r="H239" s="1" t="s">
        <v>5782</v>
      </c>
      <c r="I239" s="1" t="s">
        <v>5782</v>
      </c>
      <c r="J239" s="1">
        <v>1</v>
      </c>
      <c r="K239" s="1">
        <v>1</v>
      </c>
      <c r="L239" s="1">
        <v>1</v>
      </c>
      <c r="M239" s="1">
        <v>1</v>
      </c>
      <c r="N239" s="3" t="s">
        <v>3993</v>
      </c>
      <c r="O239" t="s">
        <v>5513</v>
      </c>
      <c r="P239" t="str">
        <f t="shared" si="3"/>
        <v>INSERT INTO `details`(`restId`, `phone`, `website`, `menu`, `book`, `reservations`, `glutenfree`, `vegan`, `takeout`, `delivery`, `local`, `organic`, `happyhour`, `hintAuthor`, `hint`) VALUES (238,'(918) 742-3559','www.cafesamanatulsa.com/','www.cafesamanatulsa.com/#!foodmenu/cl69','','1','1','1','1','NULL','1','1','NULL','Veggie Girl','This is kind of a switch at Cafe Samana... almost all the dishes are vegetarian and there are just a couple for carnivores. (The food pictures are of some specials so check before you go if you like what you see)');</v>
      </c>
    </row>
    <row r="240" spans="1:16">
      <c r="A240">
        <v>239</v>
      </c>
      <c r="B240" t="s">
        <v>2011</v>
      </c>
      <c r="C240" s="2" t="s">
        <v>4878</v>
      </c>
      <c r="D240" s="2" t="s">
        <v>4878</v>
      </c>
      <c r="E240" s="2"/>
      <c r="F240" s="3">
        <v>1</v>
      </c>
      <c r="G240" s="1">
        <v>1</v>
      </c>
      <c r="H240" s="1" t="s">
        <v>5782</v>
      </c>
      <c r="I240" s="1" t="s">
        <v>5782</v>
      </c>
      <c r="J240" s="1" t="s">
        <v>5782</v>
      </c>
      <c r="K240" s="1" t="s">
        <v>5782</v>
      </c>
      <c r="L240" s="1">
        <v>1</v>
      </c>
      <c r="M240" s="1">
        <v>1</v>
      </c>
      <c r="N240" s="3" t="s">
        <v>3993</v>
      </c>
      <c r="O240" t="s">
        <v>5514</v>
      </c>
      <c r="P240" t="str">
        <f t="shared" si="3"/>
        <v>INSERT INTO `details`(`restId`, `phone`, `website`, `menu`, `book`, `reservations`, `glutenfree`, `vegan`, `takeout`, `delivery`, `local`, `organic`, `happyhour`, `hintAuthor`, `hint`) VALUES (239,'(805) 344-4400','fulloflifefoods.com/#','fulloflifefoods.com/#','','1','NULL','NULL','1','NULL','1','1','NULL','Veggie Girl','Pizza, pizza, pizza! All fresh and homemade using amazing ingredients. Full of Life Flatbread is beautiful and so welcoming.');</v>
      </c>
    </row>
    <row r="241" spans="1:16">
      <c r="A241">
        <v>240</v>
      </c>
      <c r="B241" t="s">
        <v>2019</v>
      </c>
      <c r="C241" s="2" t="s">
        <v>4879</v>
      </c>
      <c r="D241" s="2" t="s">
        <v>5218</v>
      </c>
      <c r="E241" s="2"/>
      <c r="F241" s="3">
        <v>1</v>
      </c>
      <c r="G241" s="1">
        <v>1</v>
      </c>
      <c r="H241" s="1" t="s">
        <v>5782</v>
      </c>
      <c r="I241" s="1" t="s">
        <v>5782</v>
      </c>
      <c r="J241" s="1" t="s">
        <v>5782</v>
      </c>
      <c r="K241" s="1" t="s">
        <v>5782</v>
      </c>
      <c r="L241" s="1" t="s">
        <v>5782</v>
      </c>
      <c r="M241" s="1" t="s">
        <v>5782</v>
      </c>
      <c r="N241" s="3" t="s">
        <v>3993</v>
      </c>
      <c r="O241" t="s">
        <v>5515</v>
      </c>
      <c r="P241" t="str">
        <f t="shared" si="3"/>
        <v>INSERT INTO `details`(`restId`, `phone`, `website`, `menu`, `book`, `reservations`, `glutenfree`, `vegan`, `takeout`, `delivery`, `local`, `organic`, `happyhour`, `hintAuthor`, `hint`) VALUES (240,'(760) 325-2794','www.lascasuelas.com/','www.lascasuelas.com/menus.html','','1','NULL','NULL','1','NULL','NULL','NULL','NULL','Veggie Girl','Las Casuelas Terraza is an expansive and lively Mexican restaurant and has all the usual favorites. The chili rellenos are yummy.(Note');</v>
      </c>
    </row>
    <row r="242" spans="1:16">
      <c r="A242">
        <v>241</v>
      </c>
      <c r="B242" t="s">
        <v>2027</v>
      </c>
      <c r="C242" s="2" t="s">
        <v>4880</v>
      </c>
      <c r="D242" s="2" t="s">
        <v>5219</v>
      </c>
      <c r="E242" s="2"/>
      <c r="F242" s="3" t="s">
        <v>5782</v>
      </c>
      <c r="G242" s="1" t="s">
        <v>5782</v>
      </c>
      <c r="H242" s="1" t="s">
        <v>5782</v>
      </c>
      <c r="I242" s="1" t="s">
        <v>5782</v>
      </c>
      <c r="J242" s="1" t="s">
        <v>5782</v>
      </c>
      <c r="K242" s="1" t="s">
        <v>5782</v>
      </c>
      <c r="L242" s="1" t="s">
        <v>5782</v>
      </c>
      <c r="M242" s="1" t="s">
        <v>5782</v>
      </c>
      <c r="N242" s="3" t="s">
        <v>3993</v>
      </c>
      <c r="O242" t="s">
        <v>5516</v>
      </c>
      <c r="P242" t="str">
        <f t="shared" si="3"/>
        <v>INSERT INTO `details`(`restId`, `phone`, `website`, `menu`, `book`, `reservations`, `glutenfree`, `vegan`, `takeout`, `delivery`, `local`, `organic`, `happyhour`, `hintAuthor`, `hint`) VALUES (241,'310 305 4792 ','www.witzendlive.com/','www.witzendlive.com/#!food','','NULL','NULL','NULL','NULL','NULL','NULL','NULL','NULL','Veggie Girl','This is a live music venue that has a couple of bites. There''s a grilled cheese sandwich with tomato soup. Live music playing nightly so check the schedule.');</v>
      </c>
    </row>
    <row r="243" spans="1:16">
      <c r="A243">
        <v>242</v>
      </c>
      <c r="B243" t="s">
        <v>2034</v>
      </c>
      <c r="C243" s="2" t="s">
        <v>4881</v>
      </c>
      <c r="D243" s="2" t="s">
        <v>5220</v>
      </c>
      <c r="E243" s="2" t="s">
        <v>2037</v>
      </c>
      <c r="F243" s="3">
        <v>1</v>
      </c>
      <c r="G243" s="1">
        <v>1</v>
      </c>
      <c r="H243" s="1" t="s">
        <v>5782</v>
      </c>
      <c r="I243" s="1" t="s">
        <v>5782</v>
      </c>
      <c r="J243" s="1">
        <v>1</v>
      </c>
      <c r="K243" s="1" t="s">
        <v>5782</v>
      </c>
      <c r="L243" s="1" t="s">
        <v>5782</v>
      </c>
      <c r="M243" s="1" t="s">
        <v>5782</v>
      </c>
      <c r="N243" s="3" t="s">
        <v>3993</v>
      </c>
      <c r="O243" t="s">
        <v>5517</v>
      </c>
      <c r="P243" t="str">
        <f t="shared" si="3"/>
        <v>INSERT INTO `details`(`restId`, `phone`, `website`, `menu`, `book`, `reservations`, `glutenfree`, `vegan`, `takeout`, `delivery`, `local`, `organic`, `happyhour`, `hintAuthor`, `hint`) VALUES (242,'760.327.LULU (5858)','www.lulupalmsprings.com/','www.lulupalmsprings.com/menu-breakfast.htm','http://www.opentable.com/lulu-california-bistro-reservations-palm-springs?rid=75484&amp;restref=75484','1','1','NULL','1','NULL','NULL','NULL','NULL','Veggie Girl','Lulu California Bistro has a vegetarian section so you know exactly what there is for you. Brunch on Sunday''s.');</v>
      </c>
    </row>
    <row r="244" spans="1:16">
      <c r="A244">
        <v>243</v>
      </c>
      <c r="B244" t="s">
        <v>2043</v>
      </c>
      <c r="C244" s="2" t="s">
        <v>4882</v>
      </c>
      <c r="D244" s="2" t="s">
        <v>5221</v>
      </c>
      <c r="E244" s="2" t="s">
        <v>2046</v>
      </c>
      <c r="F244" s="3">
        <v>1</v>
      </c>
      <c r="G244" s="1" t="s">
        <v>5782</v>
      </c>
      <c r="H244" s="1" t="s">
        <v>5782</v>
      </c>
      <c r="I244" s="1">
        <v>1</v>
      </c>
      <c r="J244" s="1" t="s">
        <v>5782</v>
      </c>
      <c r="K244" s="1" t="s">
        <v>5782</v>
      </c>
      <c r="L244" s="1" t="s">
        <v>5782</v>
      </c>
      <c r="M244" s="1" t="s">
        <v>5782</v>
      </c>
      <c r="N244" s="3" t="s">
        <v>3993</v>
      </c>
      <c r="O244" t="s">
        <v>5518</v>
      </c>
      <c r="P244" t="str">
        <f t="shared" si="3"/>
        <v>INSERT INTO `details`(`restId`, `phone`, `website`, `menu`, `book`, `reservations`, `glutenfree`, `vegan`, `takeout`, `delivery`, `local`, `organic`, `happyhour`, `hintAuthor`, `hint`) VALUES (243,'213-802-1770','perchla.com/','perchla.com/menu.html','http://www.opentable.com/perch-la-reservations-los-angeles?rtype=ism&amp;restref=67720','1','NULL','NULL','NULL','NULL','NULL','NULL','1','Veggie Girl','Perch seasonally changes their menu but there is usually a veggie main option. They also have a great happy hour and the view is amazing!');</v>
      </c>
    </row>
    <row r="245" spans="1:16">
      <c r="A245">
        <v>244</v>
      </c>
      <c r="B245" t="s">
        <v>2053</v>
      </c>
      <c r="C245" s="2" t="s">
        <v>4883</v>
      </c>
      <c r="D245" s="2" t="s">
        <v>5222</v>
      </c>
      <c r="E245" s="2" t="s">
        <v>2056</v>
      </c>
      <c r="F245" s="3">
        <v>1</v>
      </c>
      <c r="G245" s="1">
        <v>1</v>
      </c>
      <c r="H245" s="1" t="s">
        <v>5782</v>
      </c>
      <c r="I245" s="1" t="s">
        <v>5782</v>
      </c>
      <c r="J245" s="1" t="s">
        <v>5782</v>
      </c>
      <c r="K245" s="1" t="s">
        <v>5782</v>
      </c>
      <c r="L245" s="1" t="s">
        <v>5782</v>
      </c>
      <c r="M245" s="1" t="s">
        <v>5782</v>
      </c>
      <c r="N245" s="3" t="s">
        <v>3993</v>
      </c>
      <c r="O245" t="s">
        <v>5519</v>
      </c>
      <c r="P245" t="str">
        <f t="shared" si="3"/>
        <v>INSERT INTO `details`(`restId`, `phone`, `website`, `menu`, `book`, `reservations`, `glutenfree`, `vegan`, `takeout`, `delivery`, `local`, `organic`, `happyhour`, `hintAuthor`, `hint`) VALUES (244,'(323) 297-0101','www.pizzeriamozza.com/LA/home.cfm','www.pizzeriamozza.com/LA/dinner.cfm','http://www.opentable.com/pizzeria-mozza-reservations-los-angeles?rid=7739&amp;restref=7739','1','NULL','NULL','1','NULL','NULL','NULL','NULL','Veggie Girl','There are a couple of panini''s and of course, Pizza at Pizzeria Mozza!! There are some great one to choose from so try a few.');</v>
      </c>
    </row>
    <row r="246" spans="1:16">
      <c r="A246">
        <v>245</v>
      </c>
      <c r="B246" t="s">
        <v>2062</v>
      </c>
      <c r="C246" s="2" t="s">
        <v>4884</v>
      </c>
      <c r="D246" s="2" t="s">
        <v>5223</v>
      </c>
      <c r="E246" s="2"/>
      <c r="F246" s="3">
        <v>1</v>
      </c>
      <c r="G246" s="1">
        <v>1</v>
      </c>
      <c r="H246" s="1" t="s">
        <v>5782</v>
      </c>
      <c r="I246" s="1" t="s">
        <v>5782</v>
      </c>
      <c r="J246" s="1" t="s">
        <v>5782</v>
      </c>
      <c r="K246" s="1" t="s">
        <v>5782</v>
      </c>
      <c r="L246" s="1" t="s">
        <v>5782</v>
      </c>
      <c r="M246" s="1" t="s">
        <v>5782</v>
      </c>
      <c r="N246" s="3" t="s">
        <v>3993</v>
      </c>
      <c r="O246" t="s">
        <v>5519</v>
      </c>
      <c r="P246" t="str">
        <f t="shared" si="3"/>
        <v>INSERT INTO `details`(`restId`, `phone`, `website`, `menu`, `book`, `reservations`, `glutenfree`, `vegan`, `takeout`, `delivery`, `local`, `organic`, `happyhour`, `hintAuthor`, `hint`) VALUES (245,'65 6688 8522','www.pizzeriamozza.com/Singapore/restaurant.cfm','www.pizzeriamozza.com/Singapore/dinner.cfm','','1','NULL','NULL','1','NULL','NULL','NULL','NULL','Veggie Girl','There are a couple of panini''s and of course, Pizza at Pizzeria Mozza!! There are some great one to choose from so try a few.');</v>
      </c>
    </row>
    <row r="247" spans="1:16">
      <c r="A247">
        <v>246</v>
      </c>
      <c r="B247" t="s">
        <v>2068</v>
      </c>
      <c r="C247" s="2" t="s">
        <v>4885</v>
      </c>
      <c r="D247" s="2" t="s">
        <v>5224</v>
      </c>
      <c r="E247" s="2" t="s">
        <v>2071</v>
      </c>
      <c r="F247" s="3">
        <v>1</v>
      </c>
      <c r="G247" s="1">
        <v>1</v>
      </c>
      <c r="H247" s="1" t="s">
        <v>5782</v>
      </c>
      <c r="I247" s="1" t="s">
        <v>5782</v>
      </c>
      <c r="J247" s="1" t="s">
        <v>5782</v>
      </c>
      <c r="K247" s="1" t="s">
        <v>5782</v>
      </c>
      <c r="L247" s="1" t="s">
        <v>5782</v>
      </c>
      <c r="M247" s="1" t="s">
        <v>5782</v>
      </c>
      <c r="N247" s="3" t="s">
        <v>3993</v>
      </c>
      <c r="O247" t="s">
        <v>5520</v>
      </c>
      <c r="P247" t="str">
        <f t="shared" si="3"/>
        <v>INSERT INTO `details`(`restId`, `phone`, `website`, `menu`, `book`, `reservations`, `glutenfree`, `vegan`, `takeout`, `delivery`, `local`, `organic`, `happyhour`, `hintAuthor`, `hint`) VALUES (246,'323.782.1778','gusto-la.com/','gusto-la.com/food/','http://gusto-la.com/reservations/','1','NULL','NULL','1','NULL','NULL','NULL','NULL','Veggie Girl','At Gusto there are a couple of pasta''s to choose from.');</v>
      </c>
    </row>
    <row r="248" spans="1:16">
      <c r="A248">
        <v>247</v>
      </c>
      <c r="B248" t="s">
        <v>2077</v>
      </c>
      <c r="C248" s="2" t="s">
        <v>4886</v>
      </c>
      <c r="D248" s="2" t="s">
        <v>5225</v>
      </c>
      <c r="E248" s="2" t="s">
        <v>2080</v>
      </c>
      <c r="F248" s="3">
        <v>1</v>
      </c>
      <c r="G248" s="1">
        <v>1</v>
      </c>
      <c r="H248" s="1" t="s">
        <v>5782</v>
      </c>
      <c r="I248" s="1">
        <v>1</v>
      </c>
      <c r="J248" s="1" t="s">
        <v>5782</v>
      </c>
      <c r="K248" s="1" t="s">
        <v>5782</v>
      </c>
      <c r="L248" s="1" t="s">
        <v>5782</v>
      </c>
      <c r="M248" s="1" t="s">
        <v>5782</v>
      </c>
      <c r="N248" s="3" t="s">
        <v>3993</v>
      </c>
      <c r="O248" t="s">
        <v>5521</v>
      </c>
      <c r="P248" t="str">
        <f t="shared" si="3"/>
        <v>INSERT INTO `details`(`restId`, `phone`, `website`, `menu`, `book`, `reservations`, `glutenfree`, `vegan`, `takeout`, `delivery`, `local`, `organic`, `happyhour`, `hintAuthor`, `hint`) VALUES (247,'(310) 837-9546','rushstreetculvercity.com/','www.rushstreetculvercity.com/feast.html','http://www.opentable.com/rush-street-reservations-culver-city?rid=21355&amp;restref=21355','1','NULL','NULL','1','NULL','NULL','NULL','1','Veggie Girl','At Rush Street there are a couple of sandwiches for lunch, pumpkin ravioli for dinner and pizza''s all day. Brunch on the weekends with a Bloody Mary Bar.');</v>
      </c>
    </row>
    <row r="249" spans="1:16">
      <c r="A249">
        <v>248</v>
      </c>
      <c r="B249" t="s">
        <v>2088</v>
      </c>
      <c r="C249" s="2" t="s">
        <v>4887</v>
      </c>
      <c r="D249" s="2" t="s">
        <v>5226</v>
      </c>
      <c r="E249" s="2"/>
      <c r="F249" s="3" t="s">
        <v>5782</v>
      </c>
      <c r="G249" s="1">
        <v>1</v>
      </c>
      <c r="H249" s="1" t="s">
        <v>5782</v>
      </c>
      <c r="I249" s="1">
        <v>1</v>
      </c>
      <c r="J249" s="1" t="s">
        <v>5782</v>
      </c>
      <c r="K249" s="1">
        <v>1</v>
      </c>
      <c r="L249" s="1" t="s">
        <v>5782</v>
      </c>
      <c r="M249" s="1" t="s">
        <v>5782</v>
      </c>
      <c r="N249" s="3" t="s">
        <v>3993</v>
      </c>
      <c r="O249" t="s">
        <v>5522</v>
      </c>
      <c r="P249" t="str">
        <f t="shared" si="3"/>
        <v>INSERT INTO `details`(`restId`, `phone`, `website`, `menu`, `book`, `reservations`, `glutenfree`, `vegan`, `takeout`, `delivery`, `local`, `organic`, `happyhour`, `hintAuthor`, `hint`) VALUES (248,'310.390.9300','www.alibiroomla.com/home.php','www.alibiroomla.com/menu.php','','NULL','NULL','1','1','NULL','NULL','NULL','1','Veggie Girl','Alibi Room is the test kitchen for the Kogi trucks.They have the yummy Kogi tofu in taco and burrito form as well as a couple other options.');</v>
      </c>
    </row>
    <row r="250" spans="1:16">
      <c r="A250">
        <v>249</v>
      </c>
      <c r="B250" t="s">
        <v>2096</v>
      </c>
      <c r="C250" s="2" t="s">
        <v>4888</v>
      </c>
      <c r="D250" s="2" t="s">
        <v>4888</v>
      </c>
      <c r="E250" s="2"/>
      <c r="F250" s="3" t="s">
        <v>5782</v>
      </c>
      <c r="G250" s="1">
        <v>1</v>
      </c>
      <c r="H250" s="1" t="s">
        <v>5782</v>
      </c>
      <c r="I250" s="1">
        <v>1</v>
      </c>
      <c r="J250" s="1" t="s">
        <v>5782</v>
      </c>
      <c r="K250" s="1" t="s">
        <v>5782</v>
      </c>
      <c r="L250" s="1">
        <v>1</v>
      </c>
      <c r="M250" s="1" t="s">
        <v>5782</v>
      </c>
      <c r="N250" s="3" t="s">
        <v>3993</v>
      </c>
      <c r="O250" t="s">
        <v>5523</v>
      </c>
      <c r="P250" t="str">
        <f t="shared" si="3"/>
        <v>INSERT INTO `details`(`restId`, `phone`, `website`, `menu`, `book`, `reservations`, `glutenfree`, `vegan`, `takeout`, `delivery`, `local`, `organic`, `happyhour`, `hintAuthor`, `hint`) VALUES (249,'310.915.9663','www.thewoodcafe.com/','www.thewoodcafe.com/','','NULL','NULL','NULL','1','NULL','1','NULL','1','Veggie Girl','Brunch is served all day at the Wood Cafe and there are a couple of sandwiches to choose from as well. The breakfast taco''s are delicious!');</v>
      </c>
    </row>
    <row r="251" spans="1:16">
      <c r="A251">
        <v>250</v>
      </c>
      <c r="B251" t="s">
        <v>2103</v>
      </c>
      <c r="C251" s="2" t="s">
        <v>4889</v>
      </c>
      <c r="D251" s="2" t="s">
        <v>4889</v>
      </c>
      <c r="E251" s="2"/>
      <c r="F251" s="3">
        <v>1</v>
      </c>
      <c r="G251" s="1">
        <v>1</v>
      </c>
      <c r="H251" s="1" t="s">
        <v>5782</v>
      </c>
      <c r="I251" s="1" t="s">
        <v>5782</v>
      </c>
      <c r="J251" s="1" t="s">
        <v>5782</v>
      </c>
      <c r="K251" s="1" t="s">
        <v>5782</v>
      </c>
      <c r="L251" s="1">
        <v>1</v>
      </c>
      <c r="M251" s="1" t="s">
        <v>5782</v>
      </c>
      <c r="N251" s="3" t="s">
        <v>3993</v>
      </c>
      <c r="O251" t="s">
        <v>5524</v>
      </c>
      <c r="P251" t="str">
        <f t="shared" si="3"/>
        <v>INSERT INTO `details`(`restId`, `phone`, `website`, `menu`, `book`, `reservations`, `glutenfree`, `vegan`, `takeout`, `delivery`, `local`, `organic`, `happyhour`, `hintAuthor`, `hint`) VALUES (250,'(310) 450-1429','www.gjelina.com/','www.gjelina.com/','','1','NULL','NULL','1','NULL','1','NULL','NULL','Veggie Girl','What doesn''t Gjelina have? Share plates, pizza, small plates and big plates. Unique options for everybody. Brunch served everyday.');</v>
      </c>
    </row>
    <row r="252" spans="1:16">
      <c r="A252">
        <v>251</v>
      </c>
      <c r="B252" s="3" t="s">
        <v>2110</v>
      </c>
      <c r="C252" s="2" t="s">
        <v>4890</v>
      </c>
      <c r="D252" s="2" t="s">
        <v>4890</v>
      </c>
      <c r="E252" s="2"/>
      <c r="F252" s="3" t="s">
        <v>5782</v>
      </c>
      <c r="G252" s="1" t="s">
        <v>5782</v>
      </c>
      <c r="H252" s="1" t="s">
        <v>5782</v>
      </c>
      <c r="I252" s="1" t="s">
        <v>5782</v>
      </c>
      <c r="J252" s="1" t="s">
        <v>5782</v>
      </c>
      <c r="K252" s="1" t="s">
        <v>5782</v>
      </c>
      <c r="L252" s="1" t="s">
        <v>5782</v>
      </c>
      <c r="M252" s="1" t="s">
        <v>5782</v>
      </c>
      <c r="N252" s="3" t="s">
        <v>3993</v>
      </c>
      <c r="O252" t="s">
        <v>5525</v>
      </c>
      <c r="P252" t="str">
        <f t="shared" si="3"/>
        <v>INSERT INTO `details`(`restId`, `phone`, `website`, `menu`, `book`, `reservations`, `glutenfree`, `vegan`, `takeout`, `delivery`, `local`, `organic`, `happyhour`, `hintAuthor`, `hint`) VALUES (251,'310.392.6644','thetastingkitchen.com/','thetastingkitchen.com/','','NULL','NULL','NULL','NULL','NULL','NULL','NULL','NULL','Veggie Girl','There are a couple of pasta options as well as some inventive entrees available at The Tasting Kitchen.');</v>
      </c>
    </row>
    <row r="253" spans="1:16">
      <c r="A253">
        <v>252</v>
      </c>
      <c r="B253" t="s">
        <v>2119</v>
      </c>
      <c r="C253" s="2" t="s">
        <v>4891</v>
      </c>
      <c r="D253" s="2" t="s">
        <v>5227</v>
      </c>
      <c r="E253" s="2" t="s">
        <v>2122</v>
      </c>
      <c r="F253" s="3">
        <v>1</v>
      </c>
      <c r="G253" s="1">
        <v>1</v>
      </c>
      <c r="H253" s="1" t="s">
        <v>5782</v>
      </c>
      <c r="I253" s="1">
        <v>1</v>
      </c>
      <c r="J253" s="1" t="s">
        <v>5782</v>
      </c>
      <c r="K253" s="1" t="s">
        <v>5782</v>
      </c>
      <c r="L253" s="1" t="s">
        <v>5782</v>
      </c>
      <c r="M253" s="1" t="s">
        <v>5782</v>
      </c>
      <c r="N253" s="3" t="s">
        <v>3993</v>
      </c>
      <c r="O253" t="s">
        <v>5526</v>
      </c>
      <c r="P253" t="str">
        <f t="shared" si="3"/>
        <v>INSERT INTO `details`(`restId`, `phone`, `website`, `menu`, `book`, `reservations`, `glutenfree`, `vegan`, `takeout`, `delivery`, `local`, `organic`, `happyhour`, `hintAuthor`, `hint`) VALUES (252,'(713) 993-9800','www.tastingroomwines.com/uptown-park/','www.tastingroomwines.com/uptown-park/menus/','http://www.tastingroomwines.com/uptown-park/reservations/','1','NULL','NULL','1','NULL','NULL','NULL','1','Veggie Girl','At The Tasting Room there are some small plates, a veggie panini and a couple of pizza''s to choose from while you try the wine.');</v>
      </c>
    </row>
    <row r="254" spans="1:16">
      <c r="A254">
        <v>253</v>
      </c>
      <c r="B254" t="s">
        <v>2128</v>
      </c>
      <c r="C254" s="2" t="s">
        <v>4892</v>
      </c>
      <c r="D254" s="2" t="s">
        <v>5228</v>
      </c>
      <c r="E254" s="2" t="s">
        <v>2131</v>
      </c>
      <c r="F254" s="3">
        <v>1</v>
      </c>
      <c r="G254" s="1">
        <v>1</v>
      </c>
      <c r="H254" s="1" t="s">
        <v>5782</v>
      </c>
      <c r="I254" s="1" t="s">
        <v>5782</v>
      </c>
      <c r="J254" s="1" t="s">
        <v>5782</v>
      </c>
      <c r="K254" s="1" t="s">
        <v>5782</v>
      </c>
      <c r="L254" s="1" t="s">
        <v>5782</v>
      </c>
      <c r="M254" s="1" t="s">
        <v>5782</v>
      </c>
      <c r="N254" s="3" t="s">
        <v>3993</v>
      </c>
      <c r="O254" t="s">
        <v>5526</v>
      </c>
      <c r="P254" t="str">
        <f t="shared" si="3"/>
        <v>INSERT INTO `details`(`restId`, `phone`, `website`, `menu`, `book`, `reservations`, `glutenfree`, `vegan`, `takeout`, `delivery`, `local`, `organic`, `happyhour`, `hintAuthor`, `hint`) VALUES (253,'(713) 526-2242','www.tastingroomwines.com/river-oaks/','www.tastingroomwines.com/river-oaks/menus/','http://www.tastingroomwines.com/river-oaks/reservations/','1','NULL','NULL','1','NULL','NULL','NULL','NULL','Veggie Girl','At The Tasting Room there are some small plates, a veggie panini and a couple of pizza''s to choose from while you try the wine.');</v>
      </c>
    </row>
    <row r="255" spans="1:16">
      <c r="A255">
        <v>254</v>
      </c>
      <c r="B255" t="s">
        <v>2136</v>
      </c>
      <c r="C255" s="2" t="s">
        <v>4893</v>
      </c>
      <c r="D255" s="2" t="s">
        <v>5229</v>
      </c>
      <c r="E255" s="2"/>
      <c r="F255" s="3">
        <v>1</v>
      </c>
      <c r="G255" s="1">
        <v>1</v>
      </c>
      <c r="H255" s="1" t="s">
        <v>5782</v>
      </c>
      <c r="I255" s="1">
        <v>1</v>
      </c>
      <c r="J255" s="1">
        <v>1</v>
      </c>
      <c r="K255" s="1" t="s">
        <v>5782</v>
      </c>
      <c r="L255" s="1">
        <v>1</v>
      </c>
      <c r="M255" s="1" t="s">
        <v>5782</v>
      </c>
      <c r="N255" s="3" t="s">
        <v>3993</v>
      </c>
      <c r="O255" t="s">
        <v>5527</v>
      </c>
      <c r="P255" t="str">
        <f t="shared" si="3"/>
        <v>INSERT INTO `details`(`restId`, `phone`, `website`, `menu`, `book`, `reservations`, `glutenfree`, `vegan`, `takeout`, `delivery`, `local`, `organic`, `happyhour`, `hintAuthor`, `hint`) VALUES (254,'(281) 822-1500','www.tastingroomwines.com/city-centre/','www.tastingroomwines.com/city-centre/menus/','','1','1','NULL','1','NULL','1','NULL','1','Veggie Girl','At The Tasting Room there are some small plates, a veggie panini and a couple of pizza''s to choose from while you try the wine. Brunch on the weekends.');</v>
      </c>
    </row>
    <row r="256" spans="1:16">
      <c r="A256">
        <v>255</v>
      </c>
      <c r="B256" t="s">
        <v>2143</v>
      </c>
      <c r="C256" s="2" t="s">
        <v>4894</v>
      </c>
      <c r="D256" s="2" t="s">
        <v>5230</v>
      </c>
      <c r="E256" s="2" t="s">
        <v>2146</v>
      </c>
      <c r="F256" s="3">
        <v>1</v>
      </c>
      <c r="G256" s="1">
        <v>1</v>
      </c>
      <c r="H256" s="1" t="s">
        <v>5782</v>
      </c>
      <c r="I256" s="1">
        <v>1</v>
      </c>
      <c r="J256" s="1" t="s">
        <v>5782</v>
      </c>
      <c r="K256" s="1" t="s">
        <v>5782</v>
      </c>
      <c r="L256" s="1">
        <v>1</v>
      </c>
      <c r="M256" s="1" t="s">
        <v>5782</v>
      </c>
      <c r="N256" s="3" t="s">
        <v>3993</v>
      </c>
      <c r="O256" t="s">
        <v>5528</v>
      </c>
      <c r="P256" t="str">
        <f t="shared" si="3"/>
        <v>INSERT INTO `details`(`restId`, `phone`, `website`, `menu`, `book`, `reservations`, `glutenfree`, `vegan`, `takeout`, `delivery`, `local`, `organic`, `happyhour`, `hintAuthor`, `hint`) VALUES (255,'713-880-8737','www.maxswinedive.com/houston-washington-ave/','www.maxswinedive.com/houston-washington-ave/menus/','http://www.maxswinedive.com/houston-washington-ave/reservations/','1','NULL','NULL','1','NULL','1','NULL','1','Veggie Girl','At Max''s Wine Dive they have a seasonal menu and currently there are a couple of dishes on it. Apparently the grilled cheese is amazing. Brunch on the weekends.');</v>
      </c>
    </row>
    <row r="257" spans="1:16">
      <c r="A257">
        <v>256</v>
      </c>
      <c r="B257" t="s">
        <v>2152</v>
      </c>
      <c r="C257" s="2" t="s">
        <v>4895</v>
      </c>
      <c r="D257" s="2" t="s">
        <v>5231</v>
      </c>
      <c r="E257" s="2" t="s">
        <v>2155</v>
      </c>
      <c r="F257" s="3">
        <v>1</v>
      </c>
      <c r="G257" s="1">
        <v>1</v>
      </c>
      <c r="H257" s="1" t="s">
        <v>5782</v>
      </c>
      <c r="I257" s="1">
        <v>1</v>
      </c>
      <c r="J257" s="1" t="s">
        <v>5782</v>
      </c>
      <c r="K257" s="1" t="s">
        <v>5782</v>
      </c>
      <c r="L257" s="1">
        <v>1</v>
      </c>
      <c r="M257" s="1" t="s">
        <v>5782</v>
      </c>
      <c r="N257" s="3" t="s">
        <v>3993</v>
      </c>
      <c r="O257" t="s">
        <v>5528</v>
      </c>
      <c r="P257" t="str">
        <f t="shared" si="3"/>
        <v>INSERT INTO `details`(`restId`, `phone`, `website`, `menu`, `book`, `reservations`, `glutenfree`, `vegan`, `takeout`, `delivery`, `local`, `organic`, `happyhour`, `hintAuthor`, `hint`) VALUES (256,'512-904-0111','www.maxswinedive.com/austin-san-jacinto-blvd/','www.maxswinedive.com/austin-san-jacinto-blvd/menus/','http://www.maxswinedive.com/austin-san-jacinto-blvd/reservations/','1','NULL','NULL','1','NULL','1','NULL','1','Veggie Girl','At Max''s Wine Dive they have a seasonal menu and currently there are a couple of dishes on it. Apparently the grilled cheese is amazing. Brunch on the weekends.');</v>
      </c>
    </row>
    <row r="258" spans="1:16">
      <c r="A258">
        <v>257</v>
      </c>
      <c r="B258" t="s">
        <v>2160</v>
      </c>
      <c r="C258" s="2" t="s">
        <v>4896</v>
      </c>
      <c r="D258" s="2" t="s">
        <v>5232</v>
      </c>
      <c r="E258" s="2" t="s">
        <v>2163</v>
      </c>
      <c r="F258" s="3">
        <v>1</v>
      </c>
      <c r="G258" s="1">
        <v>1</v>
      </c>
      <c r="H258" s="1" t="s">
        <v>5782</v>
      </c>
      <c r="I258" s="1">
        <v>1</v>
      </c>
      <c r="J258" s="1" t="s">
        <v>5782</v>
      </c>
      <c r="K258" s="1" t="s">
        <v>5782</v>
      </c>
      <c r="L258" s="1">
        <v>1</v>
      </c>
      <c r="M258" s="1" t="s">
        <v>5782</v>
      </c>
      <c r="N258" s="3" t="s">
        <v>3993</v>
      </c>
      <c r="O258" t="s">
        <v>5528</v>
      </c>
      <c r="P258" t="str">
        <f t="shared" si="3"/>
        <v>INSERT INTO `details`(`restId`, `phone`, `website`, `menu`, `book`, `reservations`, `glutenfree`, `vegan`, `takeout`, `delivery`, `local`, `organic`, `happyhour`, `hintAuthor`, `hint`) VALUES (257,'210-444-9547','www.maxswinedive.com/san-antonio-east-basse-rd/','www.maxswinedive.com/san-antonio-east-basse-rd/menus/','http://www.maxswinedive.com/san-antonio-east-basse-rd/reservations/','1','NULL','NULL','1','NULL','1','NULL','1','Veggie Girl','At Max''s Wine Dive they have a seasonal menu and currently there are a couple of dishes on it. Apparently the grilled cheese is amazing. Brunch on the weekends.');</v>
      </c>
    </row>
    <row r="259" spans="1:16">
      <c r="A259">
        <v>258</v>
      </c>
      <c r="B259" t="s">
        <v>2169</v>
      </c>
      <c r="C259" t="s">
        <v>4897</v>
      </c>
      <c r="D259" t="s">
        <v>4897</v>
      </c>
      <c r="F259" t="s">
        <v>5782</v>
      </c>
      <c r="G259" s="1">
        <v>1</v>
      </c>
      <c r="H259" s="1" t="s">
        <v>5782</v>
      </c>
      <c r="I259" s="1" t="s">
        <v>5782</v>
      </c>
      <c r="J259" s="1" t="s">
        <v>5782</v>
      </c>
      <c r="K259" s="1" t="s">
        <v>5782</v>
      </c>
      <c r="L259" s="1" t="s">
        <v>5782</v>
      </c>
      <c r="M259" s="1" t="s">
        <v>5782</v>
      </c>
      <c r="N259" s="3" t="s">
        <v>3993</v>
      </c>
      <c r="O259" t="s">
        <v>5529</v>
      </c>
      <c r="P259" t="str">
        <f t="shared" ref="P259:P322" si="4">"INSERT INTO `details`(`restId`, `phone`, `website`, `menu`, `book`, `reservations`, `glutenfree`, `vegan`, `takeout`, `delivery`, `local`, `organic`, `happyhour`, `hintAuthor`, `hint`) VALUES (" &amp; A259 &amp; "," &amp; CONCATENATE("'",B259,"'") &amp; "," &amp; CONCATENATE("'",C259,"'") &amp; "," &amp; CONCATENATE("'",D259,"'") &amp; "," &amp; CONCATENATE("'",E259,"'") &amp; "," &amp; CONCATENATE("'",F259,"'") &amp; "," &amp; CONCATENATE("'",J259,"'") &amp; "," &amp; CONCATENATE("'",K259,"'") &amp; "," &amp; CONCATENATE("'",G259,"'") &amp; "," &amp; CONCATENATE("'",H259,"'") &amp; "," &amp; CONCATENATE("'",L259,"'") &amp; "," &amp; CONCATENATE("'",M259,"'") &amp; "," &amp; CONCATENATE("'",I259,"'") &amp; "," &amp; CONCATENATE("'",N259,"'") &amp; "," &amp; CONCATENATE("'",O259,"'") &amp; ");"</f>
        <v>INSERT INTO `details`(`restId`, `phone`, `website`, `menu`, `book`, `reservations`, `glutenfree`, `vegan`, `takeout`, `delivery`, `local`, `organic`, `happyhour`, `hintAuthor`, `hint`) VALUES (258,'(323) 463-1552','franklinandcotavern.com/','franklinandcotavern.com/','','NULL','NULL','NULL','1','NULL','NULL','NULL','NULL','Veggie Girl','Franklin and Company Tavern has a veggie Shepard''s Pie, a veggie gyro (which is good) and a few share plates.');</v>
      </c>
    </row>
    <row r="260" spans="1:16">
      <c r="A260">
        <v>259</v>
      </c>
      <c r="B260" t="s">
        <v>2177</v>
      </c>
      <c r="C260" s="2" t="s">
        <v>4898</v>
      </c>
      <c r="D260" s="2" t="s">
        <v>5233</v>
      </c>
      <c r="E260" s="2"/>
      <c r="F260" t="s">
        <v>5782</v>
      </c>
      <c r="G260" s="1" t="s">
        <v>5782</v>
      </c>
      <c r="H260" s="1" t="s">
        <v>5782</v>
      </c>
      <c r="I260" s="1" t="s">
        <v>5782</v>
      </c>
      <c r="J260" s="1" t="s">
        <v>5782</v>
      </c>
      <c r="K260" s="1" t="s">
        <v>5782</v>
      </c>
      <c r="L260" s="1" t="s">
        <v>5782</v>
      </c>
      <c r="M260" s="1" t="s">
        <v>5782</v>
      </c>
      <c r="N260" s="3" t="s">
        <v>3993</v>
      </c>
      <c r="O260" t="s">
        <v>5530</v>
      </c>
      <c r="P260" t="str">
        <f t="shared" si="4"/>
        <v>INSERT INTO `details`(`restId`, `phone`, `website`, `menu`, `book`, `reservations`, `glutenfree`, `vegan`, `takeout`, `delivery`, `local`, `organic`, `happyhour`, `hintAuthor`, `hint`) VALUES (259,'323-930-2100','theparlorca.com/','theparlorca.com/menu','','NULL','NULL','NULL','NULL','NULL','NULL','NULL','NULL','Veggie Girl','The Parlor offers a few things');</v>
      </c>
    </row>
    <row r="261" spans="1:16">
      <c r="A261">
        <v>260</v>
      </c>
      <c r="B261" t="s">
        <v>2189</v>
      </c>
      <c r="C261" s="2" t="s">
        <v>4899</v>
      </c>
      <c r="D261" s="2" t="s">
        <v>5234</v>
      </c>
      <c r="E261" s="2"/>
      <c r="F261">
        <v>1</v>
      </c>
      <c r="G261" s="1">
        <v>1</v>
      </c>
      <c r="H261" s="1" t="s">
        <v>5782</v>
      </c>
      <c r="I261" s="1" t="s">
        <v>5782</v>
      </c>
      <c r="J261" s="1" t="s">
        <v>5782</v>
      </c>
      <c r="K261" s="1" t="s">
        <v>5782</v>
      </c>
      <c r="L261" s="1" t="s">
        <v>5782</v>
      </c>
      <c r="M261" s="1" t="s">
        <v>5782</v>
      </c>
      <c r="N261" s="3" t="s">
        <v>3993</v>
      </c>
      <c r="O261" t="s">
        <v>5531</v>
      </c>
      <c r="P261" t="str">
        <f t="shared" si="4"/>
        <v>INSERT INTO `details`(`restId`, `phone`, `website`, `menu`, `book`, `reservations`, `glutenfree`, `vegan`, `takeout`, `delivery`, `local`, `organic`, `happyhour`, `hintAuthor`, `hint`) VALUES (260,'636-947-7007','www.frankietoccos.com/','www.frankietoccos.com/menu.html','','1','NULL','NULL','1','NULL','NULL','NULL','NULL','Veggie Girl','At Frankie Tocco''s Pizzeria there are a couple of pasta options and some pizza''s to choose from.');</v>
      </c>
    </row>
    <row r="262" spans="1:16">
      <c r="A262">
        <v>261</v>
      </c>
      <c r="B262" s="17" t="s">
        <v>2196</v>
      </c>
      <c r="C262" s="2" t="s">
        <v>4900</v>
      </c>
      <c r="D262" s="2" t="s">
        <v>5235</v>
      </c>
      <c r="E262" s="2" t="s">
        <v>2199</v>
      </c>
      <c r="F262" s="3">
        <v>1</v>
      </c>
      <c r="G262" s="7">
        <v>1</v>
      </c>
      <c r="H262" s="7" t="s">
        <v>5782</v>
      </c>
      <c r="I262" s="7" t="s">
        <v>5782</v>
      </c>
      <c r="J262" s="7" t="s">
        <v>5782</v>
      </c>
      <c r="K262" s="7">
        <v>1</v>
      </c>
      <c r="L262" s="7" t="s">
        <v>5782</v>
      </c>
      <c r="M262" s="7" t="s">
        <v>5782</v>
      </c>
      <c r="N262" s="3" t="s">
        <v>3993</v>
      </c>
      <c r="O262" t="s">
        <v>5532</v>
      </c>
      <c r="P262" t="str">
        <f t="shared" si="4"/>
        <v>INSERT INTO `details`(`restId`, `phone`, `website`, `menu`, `book`, `reservations`, `glutenfree`, `vegan`, `takeout`, `delivery`, `local`, `organic`, `happyhour`, `hintAuthor`, `hint`) VALUES (261,'(323) 933-7675','dellaterrarestaurant.com/','dellaterrarestaurant.com/#/2','http://www.opentable.com/della-terra-reservations-los-angeles?rid=41659&amp;restref=41659&amp;rtype=ism','1','NULL','1','1','NULL','NULL','NULL','NULL','Veggie Girl','At Della Terra Restaurant there are a few pizza and pasta options as well as brunch on the weekends.');</v>
      </c>
    </row>
    <row r="263" spans="1:16">
      <c r="A263">
        <v>262</v>
      </c>
      <c r="B263" s="3" t="s">
        <v>2206</v>
      </c>
      <c r="C263" s="2" t="s">
        <v>4901</v>
      </c>
      <c r="D263" s="2" t="s">
        <v>4901</v>
      </c>
      <c r="E263" s="2"/>
      <c r="F263" s="3">
        <v>1</v>
      </c>
      <c r="G263" s="7">
        <v>1</v>
      </c>
      <c r="H263" s="7" t="s">
        <v>5782</v>
      </c>
      <c r="I263" s="7" t="s">
        <v>5782</v>
      </c>
      <c r="J263" s="7" t="s">
        <v>5782</v>
      </c>
      <c r="K263" s="7" t="s">
        <v>5782</v>
      </c>
      <c r="L263" s="7" t="s">
        <v>5782</v>
      </c>
      <c r="M263" s="7" t="s">
        <v>5782</v>
      </c>
      <c r="N263" s="3" t="s">
        <v>3993</v>
      </c>
      <c r="O263" t="s">
        <v>5533</v>
      </c>
      <c r="P263" t="str">
        <f t="shared" si="4"/>
        <v>INSERT INTO `details`(`restId`, `phone`, `website`, `menu`, `book`, `reservations`, `glutenfree`, `vegan`, `takeout`, `delivery`, `local`, `organic`, `happyhour`, `hintAuthor`, `hint`) VALUES (262,'805-927-3859','www.moonstonebeach.com/','www.moonstonebeach.com/','','1','NULL','NULL','1','NULL','NULL','NULL','NULL','Veggie Girl','Moonstone Beach Bar and Grill has a garden pasta primavera. Brunch on Sunday''s.');</v>
      </c>
    </row>
    <row r="264" spans="1:16">
      <c r="A264">
        <v>263</v>
      </c>
      <c r="B264" s="3" t="s">
        <v>2217</v>
      </c>
      <c r="C264" s="2" t="s">
        <v>4902</v>
      </c>
      <c r="D264" s="2" t="s">
        <v>5236</v>
      </c>
      <c r="E264" s="2"/>
      <c r="F264" s="3" t="s">
        <v>1149</v>
      </c>
      <c r="G264" s="7" t="s">
        <v>5782</v>
      </c>
      <c r="H264" s="7" t="s">
        <v>5782</v>
      </c>
      <c r="I264" s="7" t="s">
        <v>5782</v>
      </c>
      <c r="J264" s="7" t="s">
        <v>5782</v>
      </c>
      <c r="K264" s="7" t="s">
        <v>5782</v>
      </c>
      <c r="L264" s="7" t="s">
        <v>5782</v>
      </c>
      <c r="M264" s="7" t="s">
        <v>5782</v>
      </c>
      <c r="N264" s="3" t="s">
        <v>3993</v>
      </c>
      <c r="O264" t="s">
        <v>5534</v>
      </c>
      <c r="P264" t="str">
        <f t="shared" si="4"/>
        <v>INSERT INTO `details`(`restId`, `phone`, `website`, `menu`, `book`, `reservations`, `glutenfree`, `vegan`, `takeout`, `delivery`, `local`, `organic`, `happyhour`, `hintAuthor`, `hint`) VALUES (263,'888.322.2523','denaliperchresort.com/content/Denali_Perch_restaurant.html','denaliperchresort.com/content/Denali_menus.html','','-','NULL','NULL','NULL','NULL','NULL','NULL','NULL','Veggie Girl','At Perch Restaurant they offer an angel hair pasta with vegetables as well as breakfast.');</v>
      </c>
    </row>
    <row r="265" spans="1:16">
      <c r="A265">
        <v>264</v>
      </c>
      <c r="B265" s="3" t="s">
        <v>2224</v>
      </c>
      <c r="C265" s="2" t="s">
        <v>4903</v>
      </c>
      <c r="D265" s="2" t="s">
        <v>5237</v>
      </c>
      <c r="E265" s="2"/>
      <c r="F265" s="3">
        <v>1</v>
      </c>
      <c r="G265" s="7" t="s">
        <v>5782</v>
      </c>
      <c r="H265" s="7" t="s">
        <v>5782</v>
      </c>
      <c r="I265" s="7" t="s">
        <v>5782</v>
      </c>
      <c r="J265" s="7" t="s">
        <v>5782</v>
      </c>
      <c r="K265" s="7" t="s">
        <v>5782</v>
      </c>
      <c r="L265" s="7" t="s">
        <v>5782</v>
      </c>
      <c r="M265" s="7" t="s">
        <v>5782</v>
      </c>
      <c r="N265" s="3" t="s">
        <v>3993</v>
      </c>
      <c r="O265" t="s">
        <v>5535</v>
      </c>
      <c r="P265" t="str">
        <f t="shared" si="4"/>
        <v>INSERT INTO `details`(`restId`, `phone`, `website`, `menu`, `book`, `reservations`, `glutenfree`, `vegan`, `takeout`, `delivery`, `local`, `organic`, `happyhour`, `hintAuthor`, `hint`) VALUES (264,'055 241171','www.ilpizzaiuolo.it/','www.ilpizzaiuolo.it/menu/','','1','NULL','NULL','NULL','NULL','NULL','NULL','NULL','Veggie Girl','At Il Pizzaiuolo they have multiple pizza and pasta options to choose from.');</v>
      </c>
    </row>
    <row r="266" spans="1:16">
      <c r="A266">
        <v>265</v>
      </c>
      <c r="B266" s="3" t="s">
        <v>2232</v>
      </c>
      <c r="C266" s="2" t="s">
        <v>4904</v>
      </c>
      <c r="D266" s="2" t="s">
        <v>5238</v>
      </c>
      <c r="E266" s="2"/>
      <c r="F266" s="3">
        <v>1</v>
      </c>
      <c r="G266" s="7" t="s">
        <v>5782</v>
      </c>
      <c r="H266" s="7" t="s">
        <v>5782</v>
      </c>
      <c r="I266" s="7" t="s">
        <v>5782</v>
      </c>
      <c r="J266" s="7" t="s">
        <v>5782</v>
      </c>
      <c r="K266" s="7" t="s">
        <v>5782</v>
      </c>
      <c r="L266" s="7" t="s">
        <v>5782</v>
      </c>
      <c r="M266" s="7" t="s">
        <v>5782</v>
      </c>
      <c r="N266" s="3" t="s">
        <v>3993</v>
      </c>
      <c r="O266" t="s">
        <v>5536</v>
      </c>
      <c r="P266" t="str">
        <f t="shared" si="4"/>
        <v>INSERT INTO `details`(`restId`, `phone`, `website`, `menu`, `book`, `reservations`, `glutenfree`, `vegan`, `takeout`, `delivery`, `local`, `organic`, `happyhour`, `hintAuthor`, `hint`) VALUES (265,'(212) 777-0303','www.babbonyc.com/','www.babbonyc.com/menu/lunch/','','1','NULL','NULL','NULL','NULL','NULL','NULL','NULL','Veggie Girl','At Babbo Ristorante there are a couple of pasta''s to choose from. If you can get your table together they have a pasta tasting menu with a few more options on it.');</v>
      </c>
    </row>
    <row r="267" spans="1:16">
      <c r="A267">
        <v>266</v>
      </c>
      <c r="B267" s="3" t="s">
        <v>2241</v>
      </c>
      <c r="C267" s="2" t="s">
        <v>4905</v>
      </c>
      <c r="D267" s="2" t="s">
        <v>5239</v>
      </c>
      <c r="E267" s="2"/>
      <c r="F267" s="3">
        <v>1</v>
      </c>
      <c r="G267" s="7" t="s">
        <v>5782</v>
      </c>
      <c r="H267" s="7" t="s">
        <v>5782</v>
      </c>
      <c r="I267" s="7" t="s">
        <v>5782</v>
      </c>
      <c r="J267" s="7" t="s">
        <v>5782</v>
      </c>
      <c r="K267" s="7" t="s">
        <v>5782</v>
      </c>
      <c r="L267" s="7" t="s">
        <v>5782</v>
      </c>
      <c r="M267" s="7" t="s">
        <v>5782</v>
      </c>
      <c r="N267" s="3" t="s">
        <v>3993</v>
      </c>
      <c r="O267" t="s">
        <v>5537</v>
      </c>
      <c r="P267" t="str">
        <f t="shared" si="4"/>
        <v>INSERT INTO `details`(`restId`, `phone`, `website`, `menu`, `book`, `reservations`, `glutenfree`, `vegan`, `takeout`, `delivery`, `local`, `organic`, `happyhour`, `hintAuthor`, `hint`) VALUES (266,'702 266 9977','www.bandbristorante.com/restaurant.cfm','www.bandbristorante.com/menus.cfm','','1','NULL','NULL','NULL','NULL','NULL','NULL','NULL','Veggie Girl','At B&amp;B Ristorante they have a gnocchi and a tortellini to choose from.');</v>
      </c>
    </row>
    <row r="268" spans="1:16">
      <c r="A268">
        <v>267</v>
      </c>
      <c r="B268" s="3" t="s">
        <v>2249</v>
      </c>
      <c r="C268" s="2" t="s">
        <v>4906</v>
      </c>
      <c r="D268" s="2" t="s">
        <v>5240</v>
      </c>
      <c r="E268" s="2"/>
      <c r="F268" s="3">
        <v>1</v>
      </c>
      <c r="G268" s="7" t="s">
        <v>5782</v>
      </c>
      <c r="H268" s="7" t="s">
        <v>5782</v>
      </c>
      <c r="I268" s="7" t="s">
        <v>5782</v>
      </c>
      <c r="J268" s="7" t="s">
        <v>5782</v>
      </c>
      <c r="K268" s="7" t="s">
        <v>5782</v>
      </c>
      <c r="L268" s="7" t="s">
        <v>5782</v>
      </c>
      <c r="M268" s="7" t="s">
        <v>5782</v>
      </c>
      <c r="N268" s="3" t="s">
        <v>3993</v>
      </c>
      <c r="O268" t="s">
        <v>5538</v>
      </c>
      <c r="P268" t="str">
        <f t="shared" si="4"/>
        <v>INSERT INTO `details`(`restId`, `phone`, `website`, `menu`, `book`, `reservations`, `glutenfree`, `vegan`, `takeout`, `delivery`, `local`, `organic`, `happyhour`, `hintAuthor`, `hint`) VALUES (267,'212 564 7272','www.esca-nyc.com/','www.esca-nyc.com/menus.cfm','','1','NULL','NULL','NULL','NULL','NULL','NULL','NULL','Veggie Girl','Esca is mostly a seafood restaurant but they offer a gnocchi dish.');</v>
      </c>
    </row>
    <row r="269" spans="1:16">
      <c r="A269">
        <v>268</v>
      </c>
      <c r="B269" s="3" t="s">
        <v>2257</v>
      </c>
      <c r="C269" s="2" t="s">
        <v>4907</v>
      </c>
      <c r="D269" s="2" t="s">
        <v>5241</v>
      </c>
      <c r="E269" s="2" t="s">
        <v>2260</v>
      </c>
      <c r="F269" s="3">
        <v>1</v>
      </c>
      <c r="G269" s="7" t="s">
        <v>5782</v>
      </c>
      <c r="H269" s="7" t="s">
        <v>5782</v>
      </c>
      <c r="I269" s="7" t="s">
        <v>5782</v>
      </c>
      <c r="J269" s="7">
        <v>1</v>
      </c>
      <c r="K269" s="7" t="s">
        <v>5782</v>
      </c>
      <c r="L269" s="7" t="s">
        <v>5782</v>
      </c>
      <c r="M269" s="7" t="s">
        <v>5782</v>
      </c>
      <c r="N269" s="3" t="s">
        <v>3993</v>
      </c>
      <c r="O269" t="s">
        <v>5539</v>
      </c>
      <c r="P269" t="str">
        <f t="shared" si="4"/>
        <v>INSERT INTO `details`(`restId`, `phone`, `website`, `menu`, `book`, `reservations`, `glutenfree`, `vegan`, `takeout`, `delivery`, `local`, `organic`, `happyhour`, `hintAuthor`, `hint`) VALUES (268,'212.758.1479','www.felidia-nyc.com/','www.felidia-nyc.com/menus/','http://www.opentable.com/felidia-reservations-new-york?restref=983','1','1','NULL','NULL','NULL','NULL','NULL','NULL','Veggie Girl','Felidia offers a couple of pastas as well as a 5 course tasting menu.');</v>
      </c>
    </row>
    <row r="270" spans="1:16">
      <c r="A270">
        <v>269</v>
      </c>
      <c r="B270" s="3" t="s">
        <v>2268</v>
      </c>
      <c r="C270" s="2" t="s">
        <v>4908</v>
      </c>
      <c r="D270" s="2" t="s">
        <v>5242</v>
      </c>
      <c r="E270" s="2" t="s">
        <v>2271</v>
      </c>
      <c r="F270" s="3">
        <v>1</v>
      </c>
      <c r="G270" s="7" t="s">
        <v>5782</v>
      </c>
      <c r="H270" s="7" t="s">
        <v>5782</v>
      </c>
      <c r="I270" s="7" t="s">
        <v>5782</v>
      </c>
      <c r="J270" s="7" t="s">
        <v>5782</v>
      </c>
      <c r="K270" s="7" t="s">
        <v>5782</v>
      </c>
      <c r="L270" s="7" t="s">
        <v>5782</v>
      </c>
      <c r="M270" s="7" t="s">
        <v>5782</v>
      </c>
      <c r="N270" s="3" t="s">
        <v>3993</v>
      </c>
      <c r="O270" t="s">
        <v>5540</v>
      </c>
      <c r="P270" t="str">
        <f t="shared" si="4"/>
        <v>INSERT INTO `details`(`restId`, `phone`, `website`, `menu`, `book`, `reservations`, `glutenfree`, `vegan`, `takeout`, `delivery`, `local`, `organic`, `happyhour`, `hintAuthor`, `hint`) VALUES (269,'(716) 842-1000','dellaterrabuffalo.com/','dellaterrabuffalo.com/dinner-menu/','http://www.opentable.com/della-terra-buffalo?rid=42196&amp;restref=42196','1','NULL','NULL','NULL','NULL','NULL','NULL','NULL','Veggie Girl','There are 2 pasta options to choose from at Della Terra. There is also a polenta dish but it hasn''t been confirmed if it''s made with veggie broth or not.');</v>
      </c>
    </row>
    <row r="271" spans="1:16">
      <c r="A271">
        <v>270</v>
      </c>
      <c r="B271" t="s">
        <v>2279</v>
      </c>
      <c r="C271" s="2" t="s">
        <v>4909</v>
      </c>
      <c r="D271" s="2" t="s">
        <v>5243</v>
      </c>
      <c r="E271" s="2"/>
      <c r="F271" s="3">
        <v>1</v>
      </c>
      <c r="G271" s="1" t="s">
        <v>5782</v>
      </c>
      <c r="H271" s="1" t="s">
        <v>5782</v>
      </c>
      <c r="I271" s="1" t="s">
        <v>5782</v>
      </c>
      <c r="J271" s="1" t="s">
        <v>5782</v>
      </c>
      <c r="K271" s="1" t="s">
        <v>5782</v>
      </c>
      <c r="L271" s="1" t="s">
        <v>5782</v>
      </c>
      <c r="M271" s="1" t="s">
        <v>5782</v>
      </c>
      <c r="N271" s="3" t="s">
        <v>3993</v>
      </c>
      <c r="O271" t="s">
        <v>5541</v>
      </c>
      <c r="P271" t="str">
        <f t="shared" si="4"/>
        <v>INSERT INTO `details`(`restId`, `phone`, `website`, `menu`, `book`, `reservations`, `glutenfree`, `vegan`, `takeout`, `delivery`, `local`, `organic`, `happyhour`, `hintAuthor`, `hint`) VALUES (270,'212 982 5089','www.luparestaurant.com/restaurant.cfm','www.luparestaurant.com/menus.cfm','','1','NULL','NULL','NULL','NULL','NULL','NULL','NULL','Veggie Girl','At Lupa Osteria Romana they have 1-2 pasta options available.');</v>
      </c>
    </row>
    <row r="272" spans="1:16">
      <c r="A272">
        <v>271</v>
      </c>
      <c r="B272" t="s">
        <v>1149</v>
      </c>
      <c r="C272" s="2" t="s">
        <v>4910</v>
      </c>
      <c r="D272" s="2" t="s">
        <v>5244</v>
      </c>
      <c r="E272" s="2"/>
      <c r="F272" s="3">
        <v>1</v>
      </c>
      <c r="G272" s="1" t="s">
        <v>5782</v>
      </c>
      <c r="H272" s="1" t="s">
        <v>5782</v>
      </c>
      <c r="I272" s="1" t="s">
        <v>5782</v>
      </c>
      <c r="J272" s="1" t="s">
        <v>5782</v>
      </c>
      <c r="K272" s="1" t="s">
        <v>5782</v>
      </c>
      <c r="L272" s="1" t="s">
        <v>5782</v>
      </c>
      <c r="M272" s="1" t="s">
        <v>5782</v>
      </c>
      <c r="N272" s="3" t="s">
        <v>3993</v>
      </c>
      <c r="O272" t="s">
        <v>5542</v>
      </c>
      <c r="P272" t="str">
        <f t="shared" si="4"/>
        <v>INSERT INTO `details`(`restId`, `phone`, `website`, `menu`, `book`, `reservations`, `glutenfree`, `vegan`, `takeout`, `delivery`, `local`, `organic`, `happyhour`, `hintAuthor`, `hint`) VALUES (271,'-','www.luparestaurant.com/hongkong/restaurant.cfm','www.luparestaurant.com/hongkong/dinner.cfm','','1','NULL','NULL','NULL','NULL','NULL','NULL','NULL','Veggie Girl','At Lupa Osteria Romana they have 1 pasta and a couple of pizza''s available.');</v>
      </c>
    </row>
    <row r="273" spans="1:16">
      <c r="A273">
        <v>272</v>
      </c>
      <c r="B273" s="3" t="s">
        <v>2293</v>
      </c>
      <c r="C273" s="2" t="s">
        <v>4911</v>
      </c>
      <c r="D273" s="2" t="s">
        <v>5245</v>
      </c>
      <c r="E273" s="2"/>
      <c r="F273" s="3">
        <v>1</v>
      </c>
      <c r="G273" s="7" t="s">
        <v>5782</v>
      </c>
      <c r="H273" s="7" t="s">
        <v>5782</v>
      </c>
      <c r="I273" s="7" t="s">
        <v>5782</v>
      </c>
      <c r="J273" s="7" t="s">
        <v>5782</v>
      </c>
      <c r="K273" s="7" t="s">
        <v>5782</v>
      </c>
      <c r="L273" s="7" t="s">
        <v>5782</v>
      </c>
      <c r="M273" s="7" t="s">
        <v>5782</v>
      </c>
      <c r="N273" s="3" t="s">
        <v>3993</v>
      </c>
      <c r="O273" t="s">
        <v>5543</v>
      </c>
      <c r="P273" t="str">
        <f t="shared" si="4"/>
        <v>INSERT INTO `details`(`restId`, `phone`, `website`, `menu`, `book`, `reservations`, `glutenfree`, `vegan`, `takeout`, `delivery`, `local`, `organic`, `happyhour`, `hintAuthor`, `hint`) VALUES (272,'(323) 297-0100','www.osteriamozza.com/LA/restaurant.cfm','www.osteriamozza.com/LA/menus.cfm','','1','NULL','NULL','NULL','NULL','NULL','NULL','NULL','Veggie Girl','At Osteria Mozza they offer a variety of pasta options.');</v>
      </c>
    </row>
    <row r="274" spans="1:16">
      <c r="A274">
        <v>273</v>
      </c>
      <c r="B274" s="3" t="s">
        <v>2302</v>
      </c>
      <c r="C274" s="2" t="s">
        <v>4912</v>
      </c>
      <c r="D274" s="2" t="s">
        <v>5246</v>
      </c>
      <c r="E274" s="2"/>
      <c r="F274" s="3">
        <v>1</v>
      </c>
      <c r="G274" s="7">
        <v>1</v>
      </c>
      <c r="H274" s="7" t="s">
        <v>5782</v>
      </c>
      <c r="I274" s="7" t="s">
        <v>5782</v>
      </c>
      <c r="J274" s="7" t="s">
        <v>5782</v>
      </c>
      <c r="K274" s="7" t="s">
        <v>5782</v>
      </c>
      <c r="L274" s="7" t="s">
        <v>5782</v>
      </c>
      <c r="M274" s="7" t="s">
        <v>5782</v>
      </c>
      <c r="N274" s="3" t="s">
        <v>3993</v>
      </c>
      <c r="O274" t="s">
        <v>3873</v>
      </c>
      <c r="P274" t="str">
        <f t="shared" si="4"/>
        <v>INSERT INTO `details`(`restId`, `phone`, `website`, `menu`, `book`, `reservations`, `glutenfree`, `vegan`, `takeout`, `delivery`, `local`, `organic`, `happyhour`, `hintAuthor`, `hint`) VALUES (273,'212 995 9559','www.ottopizzeria.com/restaurant.cfm','www.ottopizzeria.com/menus.cfm','','1','NULL','NULL','1','NULL','NULL','NULL','NULL','Veggie Girl',' Otto Enoteca Pizzeria offers a few pasta and pizza options.');</v>
      </c>
    </row>
    <row r="275" spans="1:16">
      <c r="A275">
        <v>274</v>
      </c>
      <c r="B275" t="s">
        <v>2310</v>
      </c>
      <c r="C275" s="2" t="s">
        <v>4913</v>
      </c>
      <c r="D275" s="2" t="s">
        <v>5247</v>
      </c>
      <c r="E275" s="2"/>
      <c r="F275" s="3">
        <v>1</v>
      </c>
      <c r="G275" s="1">
        <v>1</v>
      </c>
      <c r="H275" s="1" t="s">
        <v>5782</v>
      </c>
      <c r="I275" s="1" t="s">
        <v>5782</v>
      </c>
      <c r="J275" s="1" t="s">
        <v>5782</v>
      </c>
      <c r="K275" s="1" t="s">
        <v>5782</v>
      </c>
      <c r="L275" s="1" t="s">
        <v>5782</v>
      </c>
      <c r="M275" s="1" t="s">
        <v>5782</v>
      </c>
      <c r="N275" s="3" t="s">
        <v>3993</v>
      </c>
      <c r="O275" t="s">
        <v>5544</v>
      </c>
      <c r="P275" t="str">
        <f t="shared" si="4"/>
        <v>INSERT INTO `details`(`restId`, `phone`, `website`, `menu`, `book`, `reservations`, `glutenfree`, `vegan`, `takeout`, `delivery`, `local`, `organic`, `happyhour`, `hintAuthor`, `hint`) VALUES (274,'(914) 939-3111','www.tarrylodge.com/home.cfm','www.tarrylodge.com/menus.cfm','','1','NULL','NULL','1','NULL','NULL','NULL','NULL','Veggie Girl','At Tarry Lodge they have a couple of pizza and pasta options as well as eggplant Parmesan.');</v>
      </c>
    </row>
    <row r="276" spans="1:16">
      <c r="A276">
        <v>275</v>
      </c>
      <c r="B276" t="s">
        <v>2319</v>
      </c>
      <c r="C276" s="2" t="s">
        <v>4914</v>
      </c>
      <c r="D276" s="2" t="s">
        <v>5248</v>
      </c>
      <c r="E276" s="2"/>
      <c r="F276" s="3">
        <v>1</v>
      </c>
      <c r="G276" s="1">
        <v>1</v>
      </c>
      <c r="H276" s="1" t="s">
        <v>5782</v>
      </c>
      <c r="I276" s="1" t="s">
        <v>5782</v>
      </c>
      <c r="J276" s="1" t="s">
        <v>5782</v>
      </c>
      <c r="K276" s="1" t="s">
        <v>5782</v>
      </c>
      <c r="L276" s="1" t="s">
        <v>5782</v>
      </c>
      <c r="M276" s="1" t="s">
        <v>5782</v>
      </c>
      <c r="N276" s="3" t="s">
        <v>3993</v>
      </c>
      <c r="O276" t="s">
        <v>5544</v>
      </c>
      <c r="P276" t="str">
        <f t="shared" si="4"/>
        <v>INSERT INTO `details`(`restId`, `phone`, `website`, `menu`, `book`, `reservations`, `glutenfree`, `vegan`, `takeout`, `delivery`, `local`, `organic`, `happyhour`, `hintAuthor`, `hint`) VALUES (275,'(203) 571-1038','www.tarrylodge.com/westport/home.cfm','www.tarrylodge.com/westport/menus.cfm','','1','NULL','NULL','1','NULL','NULL','NULL','NULL','Veggie Girl','At Tarry Lodge they have a couple of pizza and pasta options as well as eggplant Parmesan.');</v>
      </c>
    </row>
    <row r="277" spans="1:16">
      <c r="A277">
        <v>276</v>
      </c>
      <c r="B277" t="s">
        <v>2325</v>
      </c>
      <c r="C277" s="2" t="s">
        <v>4915</v>
      </c>
      <c r="D277" s="2" t="s">
        <v>5249</v>
      </c>
      <c r="E277" s="2"/>
      <c r="F277" s="3" t="s">
        <v>5782</v>
      </c>
      <c r="G277" s="1">
        <v>1</v>
      </c>
      <c r="H277" s="1" t="s">
        <v>5782</v>
      </c>
      <c r="I277" s="1" t="s">
        <v>5782</v>
      </c>
      <c r="J277" s="1" t="s">
        <v>5782</v>
      </c>
      <c r="K277" s="1" t="s">
        <v>5782</v>
      </c>
      <c r="L277" s="1" t="s">
        <v>5782</v>
      </c>
      <c r="M277" s="1" t="s">
        <v>5782</v>
      </c>
      <c r="N277" s="3" t="s">
        <v>3993</v>
      </c>
      <c r="O277" t="s">
        <v>5545</v>
      </c>
      <c r="P277" t="str">
        <f t="shared" si="4"/>
        <v>INSERT INTO `details`(`restId`, `phone`, `website`, `menu`, `book`, `reservations`, `glutenfree`, `vegan`, `takeout`, `delivery`, `local`, `organic`, `happyhour`, `hintAuthor`, `hint`) VALUES (276,'(914) 253-5680','www.tarrymarket.com/','www.tarrymarket.com/pdf/cafe_menu.pdf','','NULL','NULL','NULL','1','NULL','NULL','NULL','NULL','Veggie Girl','At the Tarry Market they have a couple of panini’s to choose from.');</v>
      </c>
    </row>
    <row r="278" spans="1:16">
      <c r="A278">
        <v>277</v>
      </c>
      <c r="B278" t="s">
        <v>2332</v>
      </c>
      <c r="C278" s="2" t="s">
        <v>4916</v>
      </c>
      <c r="D278" s="2" t="s">
        <v>5250</v>
      </c>
      <c r="E278" s="2"/>
      <c r="F278" s="3">
        <v>1</v>
      </c>
      <c r="G278" s="1">
        <v>1</v>
      </c>
      <c r="H278" s="1" t="s">
        <v>5782</v>
      </c>
      <c r="I278" s="1" t="s">
        <v>5782</v>
      </c>
      <c r="J278" s="1" t="s">
        <v>5782</v>
      </c>
      <c r="K278" s="1" t="s">
        <v>5782</v>
      </c>
      <c r="L278" s="1" t="s">
        <v>5782</v>
      </c>
      <c r="M278" s="1" t="s">
        <v>5782</v>
      </c>
      <c r="N278" s="3" t="s">
        <v>3993</v>
      </c>
      <c r="O278" t="s">
        <v>5546</v>
      </c>
      <c r="P278" t="str">
        <f t="shared" si="4"/>
        <v>INSERT INTO `details`(`restId`, `phone`, `website`, `menu`, `book`, `reservations`, `glutenfree`, `vegan`, `takeout`, `delivery`, `local`, `organic`, `happyhour`, `hintAuthor`, `hint`) VALUES (277,'(949) 945-1126','www.pizzeriamozza.com/NewportBeach/home.cfm','www.pizzeriamozza.com/NewportBeach/menus.cfm','','1','NULL','NULL','1','NULL','NULL','NULL','NULL','Veggie Girl','At Pizzeria Mozza tere are a couple of panini’s and of course, Pizza!! There are some great one to choose from so try a few.');</v>
      </c>
    </row>
    <row r="279" spans="1:16">
      <c r="A279">
        <v>278</v>
      </c>
      <c r="B279" t="s">
        <v>2339</v>
      </c>
      <c r="C279" s="2" t="s">
        <v>4917</v>
      </c>
      <c r="D279" s="2" t="s">
        <v>5251</v>
      </c>
      <c r="E279" s="2"/>
      <c r="F279" s="3" t="s">
        <v>5782</v>
      </c>
      <c r="G279" s="1">
        <v>1</v>
      </c>
      <c r="H279" s="1">
        <v>1</v>
      </c>
      <c r="I279" s="1" t="s">
        <v>5782</v>
      </c>
      <c r="J279" s="1">
        <v>1</v>
      </c>
      <c r="K279" s="1">
        <v>1</v>
      </c>
      <c r="L279" s="1">
        <v>1</v>
      </c>
      <c r="M279" s="1" t="s">
        <v>5782</v>
      </c>
      <c r="N279" s="3" t="s">
        <v>3993</v>
      </c>
      <c r="O279" t="s">
        <v>5547</v>
      </c>
      <c r="P279" t="str">
        <f t="shared" si="4"/>
        <v>INSERT INTO `details`(`restId`, `phone`, `website`, `menu`, `book`, `reservations`, `glutenfree`, `vegan`, `takeout`, `delivery`, `local`, `organic`, `happyhour`, `hintAuthor`, `hint`) VALUES (278,'(323) 906-8603','www.luciferspizza.com/','www.luciferspizza.com/?cat=6','','NULL','1','1','1','1','1','NULL','NULL','Veggie Girl','Lucifers pizza offers a smattering of pizza''s to choose from.');</v>
      </c>
    </row>
    <row r="280" spans="1:16">
      <c r="A280">
        <v>279</v>
      </c>
      <c r="B280" t="s">
        <v>2346</v>
      </c>
      <c r="C280" s="2" t="s">
        <v>4917</v>
      </c>
      <c r="D280" s="2" t="s">
        <v>5251</v>
      </c>
      <c r="E280" s="2"/>
      <c r="F280" s="3" t="s">
        <v>5782</v>
      </c>
      <c r="G280" s="1">
        <v>1</v>
      </c>
      <c r="H280" s="1">
        <v>1</v>
      </c>
      <c r="I280" s="1" t="s">
        <v>5782</v>
      </c>
      <c r="J280" s="1">
        <v>1</v>
      </c>
      <c r="K280" s="1">
        <v>1</v>
      </c>
      <c r="L280" s="1">
        <v>1</v>
      </c>
      <c r="M280" s="1" t="s">
        <v>5782</v>
      </c>
      <c r="N280" s="3" t="s">
        <v>3993</v>
      </c>
      <c r="O280" t="s">
        <v>5547</v>
      </c>
      <c r="P280" t="str">
        <f t="shared" si="4"/>
        <v>INSERT INTO `details`(`restId`, `phone`, `website`, `menu`, `book`, `reservations`, `glutenfree`, `vegan`, `takeout`, `delivery`, `local`, `organic`, `happyhour`, `hintAuthor`, `hint`) VALUES (279,'323-906-8603','www.luciferspizza.com/','www.luciferspizza.com/?cat=6','','NULL','1','1','1','1','1','NULL','NULL','Veggie Girl','Lucifers pizza offers a smattering of pizza''s to choose from.');</v>
      </c>
    </row>
    <row r="281" spans="1:16">
      <c r="A281">
        <v>280</v>
      </c>
      <c r="B281" t="s">
        <v>2350</v>
      </c>
      <c r="C281" s="2" t="s">
        <v>4918</v>
      </c>
      <c r="D281" s="2" t="s">
        <v>5252</v>
      </c>
      <c r="E281" s="2" t="s">
        <v>2353</v>
      </c>
      <c r="F281" s="3">
        <v>1</v>
      </c>
      <c r="G281" s="1" t="s">
        <v>5782</v>
      </c>
      <c r="H281" s="1" t="s">
        <v>5782</v>
      </c>
      <c r="I281" s="1">
        <v>1</v>
      </c>
      <c r="J281" s="1" t="s">
        <v>5782</v>
      </c>
      <c r="K281" s="1" t="s">
        <v>5782</v>
      </c>
      <c r="L281" s="1" t="s">
        <v>5782</v>
      </c>
      <c r="M281" s="1" t="s">
        <v>5782</v>
      </c>
      <c r="N281" s="3" t="s">
        <v>3993</v>
      </c>
      <c r="O281" t="s">
        <v>5548</v>
      </c>
      <c r="P281" t="str">
        <f t="shared" si="4"/>
        <v>INSERT INTO `details`(`restId`, `phone`, `website`, `menu`, `book`, `reservations`, `glutenfree`, `vegan`, `takeout`, `delivery`, `local`, `organic`, `happyhour`, `hintAuthor`, `hint`) VALUES (280,'310-313-5810','thecornerdoorla.com/','thecornerdoorla.com/menu/dinner.pdf','http://www.opentable.com/the-corner-door-reservations-culver-city?rtype=ism&amp;restref=105163','1','NULL','NULL','NULL','NULL','NULL','NULL','1','Veggie Girl','At The Corner Door there is usually a pasta dish on the mains but I really like the grilled cheese on the starters.');</v>
      </c>
    </row>
    <row r="282" spans="1:16">
      <c r="A282">
        <v>281</v>
      </c>
      <c r="B282" t="s">
        <v>2359</v>
      </c>
      <c r="C282" s="2" t="s">
        <v>4919</v>
      </c>
      <c r="D282" s="2" t="s">
        <v>5253</v>
      </c>
      <c r="E282" s="2"/>
      <c r="F282" s="3">
        <v>1</v>
      </c>
      <c r="G282" s="1">
        <v>1</v>
      </c>
      <c r="H282" s="1" t="s">
        <v>5782</v>
      </c>
      <c r="I282" s="1" t="s">
        <v>5782</v>
      </c>
      <c r="J282" s="1" t="s">
        <v>5782</v>
      </c>
      <c r="K282" s="1">
        <v>1</v>
      </c>
      <c r="L282" s="1" t="s">
        <v>5782</v>
      </c>
      <c r="M282" s="1" t="s">
        <v>5782</v>
      </c>
      <c r="N282" s="3" t="s">
        <v>3993</v>
      </c>
      <c r="O282" t="s">
        <v>5549</v>
      </c>
      <c r="P282" t="str">
        <f t="shared" si="4"/>
        <v>INSERT INTO `details`(`restId`, `phone`, `website`, `menu`, `book`, `reservations`, `glutenfree`, `vegan`, `takeout`, `delivery`, `local`, `organic`, `happyhour`, `hintAuthor`, `hint`) VALUES (281,'(818) 752-9222','thevillagestudiocity.com/','thevillagestudiocity.com/#%2Feat','','1','NULL','1','1','NULL','NULL','NULL','NULL','Veggie Girl','At The Village there are some interesting pizza''s to choose from as well as a bunch of "bites" all marked for your locating convenience.');</v>
      </c>
    </row>
    <row r="283" spans="1:16">
      <c r="A283">
        <v>282</v>
      </c>
      <c r="B283" t="s">
        <v>2367</v>
      </c>
      <c r="C283" s="2" t="s">
        <v>4920</v>
      </c>
      <c r="D283" s="2" t="s">
        <v>5254</v>
      </c>
      <c r="E283" s="2"/>
      <c r="F283" s="3">
        <v>1</v>
      </c>
      <c r="G283" s="1">
        <v>1</v>
      </c>
      <c r="H283" s="1" t="s">
        <v>5782</v>
      </c>
      <c r="I283" s="1">
        <v>1</v>
      </c>
      <c r="J283" s="1" t="s">
        <v>5782</v>
      </c>
      <c r="K283" s="1" t="s">
        <v>5782</v>
      </c>
      <c r="L283" s="1">
        <v>1</v>
      </c>
      <c r="M283" s="1" t="s">
        <v>5782</v>
      </c>
      <c r="N283" s="3" t="s">
        <v>3993</v>
      </c>
      <c r="O283" t="s">
        <v>5550</v>
      </c>
      <c r="P283" t="str">
        <f t="shared" si="4"/>
        <v>INSERT INTO `details`(`restId`, `phone`, `website`, `menu`, `book`, `reservations`, `glutenfree`, `vegan`, `takeout`, `delivery`, `local`, `organic`, `happyhour`, `hintAuthor`, `hint`) VALUES (282,'214-559-3483','www.maxswinedive.com/dallas-mckinney-ave/','www.maxswinedive.com/dallas-mckinney-ave/menus/','','1','NULL','NULL','1','NULL','1','NULL','1','Veggie Girl','At Max''s Wine Dive they have a seasonal menu and currently there are a couple of sandwiches on it. Apparently the grilled cheese is amazing. Brunch Fri-Sun.');</v>
      </c>
    </row>
    <row r="284" spans="1:16">
      <c r="A284">
        <v>283</v>
      </c>
      <c r="B284" t="s">
        <v>2375</v>
      </c>
      <c r="C284" s="2" t="s">
        <v>4921</v>
      </c>
      <c r="D284" s="2" t="s">
        <v>4921</v>
      </c>
      <c r="E284" s="2"/>
      <c r="F284" s="3" t="s">
        <v>5782</v>
      </c>
      <c r="G284" s="1">
        <v>1</v>
      </c>
      <c r="H284" s="1">
        <v>1</v>
      </c>
      <c r="I284" s="1" t="s">
        <v>5782</v>
      </c>
      <c r="J284" s="1">
        <v>1</v>
      </c>
      <c r="K284" s="1">
        <v>1</v>
      </c>
      <c r="L284" s="1">
        <v>1</v>
      </c>
      <c r="M284" s="1">
        <v>1</v>
      </c>
      <c r="N284" s="3" t="s">
        <v>3993</v>
      </c>
      <c r="O284" t="s">
        <v>5551</v>
      </c>
      <c r="P284" t="str">
        <f t="shared" si="4"/>
        <v>INSERT INTO `details`(`restId`, `phone`, `website`, `menu`, `book`, `reservations`, `glutenfree`, `vegan`, `takeout`, `delivery`, `local`, `organic`, `happyhour`, `hintAuthor`, `hint`) VALUES (283,'(818) 980-2949','www.pitfirepizza.com/Default.aspx','www.pitfirepizza.com/Default.aspx','','NULL','1','1','1','1','1','1','NULL','Veggie Girl','At Pitfire Pizza there is a veggie sandwich and a few pizza''s to choose from as well as a make your own pie section.');</v>
      </c>
    </row>
    <row r="285" spans="1:16">
      <c r="A285">
        <v>284</v>
      </c>
      <c r="B285" t="s">
        <v>2381</v>
      </c>
      <c r="C285" s="2" t="s">
        <v>4921</v>
      </c>
      <c r="D285" s="2" t="s">
        <v>4921</v>
      </c>
      <c r="E285" s="2"/>
      <c r="F285" s="3" t="s">
        <v>5782</v>
      </c>
      <c r="G285" s="1">
        <v>1</v>
      </c>
      <c r="H285" s="1">
        <v>1</v>
      </c>
      <c r="I285" s="1" t="s">
        <v>5782</v>
      </c>
      <c r="J285" s="1">
        <v>1</v>
      </c>
      <c r="K285" s="1">
        <v>1</v>
      </c>
      <c r="L285" s="1">
        <v>1</v>
      </c>
      <c r="M285" s="1">
        <v>1</v>
      </c>
      <c r="N285" s="3" t="s">
        <v>3993</v>
      </c>
      <c r="O285" t="s">
        <v>5551</v>
      </c>
      <c r="P285" t="str">
        <f t="shared" si="4"/>
        <v>INSERT INTO `details`(`restId`, `phone`, `website`, `menu`, `book`, `reservations`, `glutenfree`, `vegan`, `takeout`, `delivery`, `local`, `organic`, `happyhour`, `hintAuthor`, `hint`) VALUES (284,'(213) 808-1200','www.pitfirepizza.com/Default.aspx','www.pitfirepizza.com/Default.aspx','','NULL','1','1','1','1','1','1','NULL','Veggie Girl','At Pitfire Pizza there is a veggie sandwich and a few pizza''s to choose from as well as a make your own pie section.');</v>
      </c>
    </row>
    <row r="286" spans="1:16">
      <c r="A286">
        <v>285</v>
      </c>
      <c r="B286" t="s">
        <v>2385</v>
      </c>
      <c r="C286" s="2" t="s">
        <v>4921</v>
      </c>
      <c r="D286" s="2" t="s">
        <v>4921</v>
      </c>
      <c r="E286" s="2"/>
      <c r="F286" s="3" t="s">
        <v>5782</v>
      </c>
      <c r="G286" s="1">
        <v>1</v>
      </c>
      <c r="H286" s="1">
        <v>1</v>
      </c>
      <c r="I286" s="1" t="s">
        <v>5782</v>
      </c>
      <c r="J286" s="1">
        <v>1</v>
      </c>
      <c r="K286" s="1">
        <v>1</v>
      </c>
      <c r="L286" s="1">
        <v>1</v>
      </c>
      <c r="M286" s="1">
        <v>1</v>
      </c>
      <c r="N286" s="3" t="s">
        <v>3993</v>
      </c>
      <c r="O286" t="s">
        <v>5551</v>
      </c>
      <c r="P286" t="str">
        <f t="shared" si="4"/>
        <v>INSERT INTO `details`(`restId`, `phone`, `website`, `menu`, `book`, `reservations`, `glutenfree`, `vegan`, `takeout`, `delivery`, `local`, `organic`, `happyhour`, `hintAuthor`, `hint`) VALUES (285,'(323) 544-6240','www.pitfirepizza.com/Default.aspx','www.pitfirepizza.com/Default.aspx','','NULL','1','1','1','1','1','1','NULL','Veggie Girl','At Pitfire Pizza there is a veggie sandwich and a few pizza''s to choose from as well as a make your own pie section.');</v>
      </c>
    </row>
    <row r="287" spans="1:16">
      <c r="A287">
        <v>286</v>
      </c>
      <c r="B287" t="s">
        <v>2389</v>
      </c>
      <c r="C287" s="2" t="s">
        <v>4921</v>
      </c>
      <c r="D287" s="2" t="s">
        <v>4921</v>
      </c>
      <c r="E287" s="2"/>
      <c r="F287" s="3" t="s">
        <v>5782</v>
      </c>
      <c r="G287" s="1">
        <v>1</v>
      </c>
      <c r="H287" s="1">
        <v>1</v>
      </c>
      <c r="I287" s="1" t="s">
        <v>5782</v>
      </c>
      <c r="J287" s="1">
        <v>1</v>
      </c>
      <c r="K287" s="1">
        <v>1</v>
      </c>
      <c r="L287" s="1">
        <v>1</v>
      </c>
      <c r="M287" s="1">
        <v>1</v>
      </c>
      <c r="N287" s="3" t="s">
        <v>3993</v>
      </c>
      <c r="O287" t="s">
        <v>5551</v>
      </c>
      <c r="P287" t="str">
        <f t="shared" si="4"/>
        <v>INSERT INTO `details`(`restId`, `phone`, `website`, `menu`, `book`, `reservations`, `glutenfree`, `vegan`, `takeout`, `delivery`, `local`, `organic`, `happyhour`, `hintAuthor`, `hint`) VALUES (286,'(310) 481-9860','www.pitfirepizza.com/Default.aspx','www.pitfirepizza.com/Default.aspx','','NULL','1','1','1','1','1','1','NULL','Veggie Girl','At Pitfire Pizza there is a veggie sandwich and a few pizza''s to choose from as well as a make your own pie section.');</v>
      </c>
    </row>
    <row r="288" spans="1:16">
      <c r="A288">
        <v>287</v>
      </c>
      <c r="B288" t="s">
        <v>2392</v>
      </c>
      <c r="C288" s="2" t="s">
        <v>4921</v>
      </c>
      <c r="D288" s="2" t="s">
        <v>4921</v>
      </c>
      <c r="E288" s="2"/>
      <c r="F288" s="3" t="s">
        <v>5782</v>
      </c>
      <c r="G288" s="1">
        <v>1</v>
      </c>
      <c r="H288" s="1">
        <v>1</v>
      </c>
      <c r="I288" s="1" t="s">
        <v>5782</v>
      </c>
      <c r="J288" s="1">
        <v>1</v>
      </c>
      <c r="K288" s="1">
        <v>1</v>
      </c>
      <c r="L288" s="1">
        <v>1</v>
      </c>
      <c r="M288" s="1">
        <v>1</v>
      </c>
      <c r="N288" s="3" t="s">
        <v>3993</v>
      </c>
      <c r="O288" t="s">
        <v>5551</v>
      </c>
      <c r="P288" t="str">
        <f t="shared" si="4"/>
        <v>INSERT INTO `details`(`restId`, `phone`, `website`, `menu`, `book`, `reservations`, `glutenfree`, `vegan`, `takeout`, `delivery`, `local`, `organic`, `happyhour`, `hintAuthor`, `hint`) VALUES (287,'(424) 835-4088','www.pitfirepizza.com/Default.aspx','www.pitfirepizza.com/Default.aspx','','NULL','1','1','1','1','1','1','NULL','Veggie Girl','At Pitfire Pizza there is a veggie sandwich and a few pizza''s to choose from as well as a make your own pie section.');</v>
      </c>
    </row>
    <row r="289" spans="1:16">
      <c r="A289">
        <v>288</v>
      </c>
      <c r="B289" t="s">
        <v>2398</v>
      </c>
      <c r="C289" s="2" t="s">
        <v>4922</v>
      </c>
      <c r="D289" s="2" t="s">
        <v>5255</v>
      </c>
      <c r="E289" s="2"/>
      <c r="F289" s="3" t="s">
        <v>5782</v>
      </c>
      <c r="G289" s="1">
        <v>1</v>
      </c>
      <c r="H289" s="1" t="s">
        <v>5782</v>
      </c>
      <c r="I289" s="1">
        <v>1</v>
      </c>
      <c r="J289" s="1" t="s">
        <v>5782</v>
      </c>
      <c r="K289" s="1" t="s">
        <v>5782</v>
      </c>
      <c r="L289" s="1" t="s">
        <v>5782</v>
      </c>
      <c r="M289" s="1" t="s">
        <v>5782</v>
      </c>
      <c r="N289" s="3" t="s">
        <v>3993</v>
      </c>
      <c r="O289" t="s">
        <v>5552</v>
      </c>
      <c r="P289" t="str">
        <f t="shared" si="4"/>
        <v>INSERT INTO `details`(`restId`, `phone`, `website`, `menu`, `book`, `reservations`, `glutenfree`, `vegan`, `takeout`, `delivery`, `local`, `organic`, `happyhour`, `hintAuthor`, `hint`) VALUES (288,'(310) 437-0970','lezinque.com/','lezinque.com/menu/','','NULL','NULL','NULL','1','NULL','NULL','NULL','1','Veggie Girl','Zinque is mostly a coffee shop/wine bar but they have some good bites too.');</v>
      </c>
    </row>
    <row r="290" spans="1:16">
      <c r="A290">
        <v>289</v>
      </c>
      <c r="B290" t="s">
        <v>2406</v>
      </c>
      <c r="C290" s="2" t="s">
        <v>4923</v>
      </c>
      <c r="D290" s="2" t="s">
        <v>5256</v>
      </c>
      <c r="E290" s="2" t="s">
        <v>2409</v>
      </c>
      <c r="F290" s="3">
        <v>1</v>
      </c>
      <c r="G290" s="1">
        <v>1</v>
      </c>
      <c r="H290" s="1" t="s">
        <v>5782</v>
      </c>
      <c r="I290" s="1" t="s">
        <v>5782</v>
      </c>
      <c r="J290" s="1" t="s">
        <v>5782</v>
      </c>
      <c r="K290" s="1" t="s">
        <v>5782</v>
      </c>
      <c r="L290" s="1" t="s">
        <v>5782</v>
      </c>
      <c r="M290" s="1" t="s">
        <v>5782</v>
      </c>
      <c r="N290" s="3" t="s">
        <v>3993</v>
      </c>
      <c r="O290" t="s">
        <v>5553</v>
      </c>
      <c r="P290" t="str">
        <f t="shared" si="4"/>
        <v>INSERT INTO `details`(`restId`, `phone`, `website`, `menu`, `book`, `reservations`, `glutenfree`, `vegan`, `takeout`, `delivery`, `local`, `organic`, `happyhour`, `hintAuthor`, `hint`) VALUES (289,'(310) 587-0700','tarandroses.com/','tarandroses.com/wp-content/uploads/2011/11/TR_MENU_web5.pdf','http://tarandroses.com/reservations','1','NULL','NULL','1','NULL','NULL','NULL','NULL','Veggie Girl','At Tar &amp; Roses there are a few small plates and veggie plates for sharing.');</v>
      </c>
    </row>
    <row r="291" spans="1:16">
      <c r="A291">
        <v>290</v>
      </c>
      <c r="B291" t="s">
        <v>2414</v>
      </c>
      <c r="C291" s="2" t="s">
        <v>4924</v>
      </c>
      <c r="D291" s="2" t="s">
        <v>5257</v>
      </c>
      <c r="E291" s="2"/>
      <c r="F291" s="3" t="s">
        <v>5782</v>
      </c>
      <c r="G291" s="1">
        <v>1</v>
      </c>
      <c r="H291" s="1" t="s">
        <v>5782</v>
      </c>
      <c r="I291" s="1" t="s">
        <v>5782</v>
      </c>
      <c r="J291" s="1" t="s">
        <v>5782</v>
      </c>
      <c r="K291" s="1" t="s">
        <v>5782</v>
      </c>
      <c r="L291" s="1">
        <v>1</v>
      </c>
      <c r="M291" s="1">
        <v>1</v>
      </c>
      <c r="N291" s="3" t="s">
        <v>3993</v>
      </c>
      <c r="O291" t="s">
        <v>5554</v>
      </c>
      <c r="P291" t="str">
        <f t="shared" si="4"/>
        <v>INSERT INTO `details`(`restId`, `phone`, `website`, `menu`, `book`, `reservations`, `glutenfree`, `vegan`, `takeout`, `delivery`, `local`, `organic`, `happyhour`, `hintAuthor`, `hint`) VALUES (290,'(907) 683-2623','www.panoramapizzapub.com/Home/','www.panoramapizzapub.com/Menu/','','NULL','NULL','NULL','1','NULL','1','1','NULL','Veggie Girl','Panorama Pizza Pub has a couple of pizza''s plus a make your own section as well as a mozzarella sandwich.');</v>
      </c>
    </row>
    <row r="292" spans="1:16">
      <c r="A292">
        <v>291</v>
      </c>
      <c r="B292" t="s">
        <v>2422</v>
      </c>
      <c r="C292" s="2" t="s">
        <v>4925</v>
      </c>
      <c r="D292" s="2" t="s">
        <v>4925</v>
      </c>
      <c r="E292" s="2"/>
      <c r="F292" s="3" t="s">
        <v>5782</v>
      </c>
      <c r="G292" s="1">
        <v>1</v>
      </c>
      <c r="H292" s="1" t="s">
        <v>5782</v>
      </c>
      <c r="I292" s="1" t="s">
        <v>5782</v>
      </c>
      <c r="J292" s="1" t="s">
        <v>5782</v>
      </c>
      <c r="K292" s="1">
        <v>1</v>
      </c>
      <c r="L292" s="1" t="s">
        <v>5782</v>
      </c>
      <c r="M292" s="1" t="s">
        <v>5782</v>
      </c>
      <c r="N292" s="3" t="s">
        <v>3993</v>
      </c>
      <c r="O292" t="s">
        <v>5555</v>
      </c>
      <c r="P292" t="str">
        <f t="shared" si="4"/>
        <v>INSERT INTO `details`(`restId`, `phone`, `website`, `menu`, `book`, `reservations`, `glutenfree`, `vegan`, `takeout`, `delivery`, `local`, `organic`, `happyhour`, `hintAuthor`, `hint`) VALUES (291,'212.414.1717','www.cafeteriagroup.com/','www.cafeteriagroup.com/','','NULL','NULL','1','1','NULL','NULL','NULL','NULL','Veggie Girl','At Cafeteria they have breakfast, a veggie burger all day and on Monday’s a spinach artichoke ravioli.');</v>
      </c>
    </row>
    <row r="293" spans="1:16">
      <c r="A293">
        <v>292</v>
      </c>
      <c r="B293" t="s">
        <v>2429</v>
      </c>
      <c r="C293" s="2" t="s">
        <v>4926</v>
      </c>
      <c r="D293" s="2" t="s">
        <v>4926</v>
      </c>
      <c r="E293" s="2"/>
      <c r="F293" s="3">
        <v>1</v>
      </c>
      <c r="G293" s="1">
        <v>1</v>
      </c>
      <c r="H293" s="1">
        <v>1</v>
      </c>
      <c r="I293" s="1" t="s">
        <v>5782</v>
      </c>
      <c r="J293" s="1" t="s">
        <v>5782</v>
      </c>
      <c r="K293" s="1" t="s">
        <v>5782</v>
      </c>
      <c r="L293" s="1" t="s">
        <v>5782</v>
      </c>
      <c r="M293" s="1" t="s">
        <v>5782</v>
      </c>
      <c r="N293" s="3" t="s">
        <v>3993</v>
      </c>
      <c r="O293" t="s">
        <v>5556</v>
      </c>
      <c r="P293" t="str">
        <f t="shared" si="4"/>
        <v>INSERT INTO `details`(`restId`, `phone`, `website`, `menu`, `book`, `reservations`, `glutenfree`, `vegan`, `takeout`, `delivery`, `local`, `organic`, `happyhour`, `hintAuthor`, `hint`) VALUES (292,'(212) 255-9981','mikadosushibar.com/','mikadosushibar.com/','','1','NULL','NULL','1','1','NULL','NULL','NULL','Veggie Girl','Plenty of choices to choose from at Mikado with veggie options under every section of the menu. Sushi, Noodles, Hibachi....');</v>
      </c>
    </row>
    <row r="294" spans="1:16">
      <c r="A294">
        <v>293</v>
      </c>
      <c r="B294" t="s">
        <v>2436</v>
      </c>
      <c r="C294" s="2" t="s">
        <v>4927</v>
      </c>
      <c r="D294" s="2" t="s">
        <v>5258</v>
      </c>
      <c r="E294" s="2"/>
      <c r="F294" s="3" t="s">
        <v>5782</v>
      </c>
      <c r="G294" s="1">
        <v>1</v>
      </c>
      <c r="H294" s="1" t="s">
        <v>5782</v>
      </c>
      <c r="I294" s="1" t="s">
        <v>5782</v>
      </c>
      <c r="J294" s="1">
        <v>1</v>
      </c>
      <c r="K294" s="1">
        <v>1</v>
      </c>
      <c r="L294" s="1" t="s">
        <v>5782</v>
      </c>
      <c r="M294" s="1" t="s">
        <v>5782</v>
      </c>
      <c r="N294" s="3" t="s">
        <v>3993</v>
      </c>
      <c r="O294" t="s">
        <v>5557</v>
      </c>
      <c r="P294" t="str">
        <f t="shared" si="4"/>
        <v>INSERT INTO `details`(`restId`, `phone`, `website`, `menu`, `book`, `reservations`, `glutenfree`, `vegan`, `takeout`, `delivery`, `local`, `organic`, `happyhour`, `hintAuthor`, `hint`) VALUES (293,'323.822.7575','www.veggiegrill.com/','www.veggiegrill.com/menu.html','','NULL','1','1','1','NULL','NULL','NULL','NULL','Veggie Girl','Everything here at Veggie Grill is vegan but my pick is the Santa Fe Crispy Chicken sandwich, yum!');</v>
      </c>
    </row>
    <row r="295" spans="1:16">
      <c r="A295">
        <v>294</v>
      </c>
      <c r="B295" t="s">
        <v>2444</v>
      </c>
      <c r="C295" s="2" t="s">
        <v>4927</v>
      </c>
      <c r="D295" s="2" t="s">
        <v>5258</v>
      </c>
      <c r="E295" s="2"/>
      <c r="F295" s="3" t="s">
        <v>5782</v>
      </c>
      <c r="G295" s="1">
        <v>1</v>
      </c>
      <c r="H295" s="1" t="s">
        <v>5782</v>
      </c>
      <c r="I295" s="1"/>
      <c r="J295" s="1">
        <v>1</v>
      </c>
      <c r="K295" s="1">
        <v>1</v>
      </c>
      <c r="L295" s="1" t="s">
        <v>5782</v>
      </c>
      <c r="M295" s="1" t="s">
        <v>5782</v>
      </c>
      <c r="N295" s="3" t="s">
        <v>3993</v>
      </c>
      <c r="O295" t="s">
        <v>5557</v>
      </c>
      <c r="P295" t="str">
        <f t="shared" si="4"/>
        <v>INSERT INTO `details`(`restId`, `phone`, `website`, `menu`, `book`, `reservations`, `glutenfree`, `vegan`, `takeout`, `delivery`, `local`, `organic`, `happyhour`, `hintAuthor`, `hint`) VALUES (294,'323.933.3997','www.veggiegrill.com/','www.veggiegrill.com/menu.html','','NULL','1','1','1','NULL','NULL','NULL','','Veggie Girl','Everything here at Veggie Grill is vegan but my pick is the Santa Fe Crispy Chicken sandwich, yum!');</v>
      </c>
    </row>
    <row r="296" spans="1:16">
      <c r="A296">
        <v>295</v>
      </c>
      <c r="B296" t="s">
        <v>2447</v>
      </c>
      <c r="C296" s="2" t="s">
        <v>4927</v>
      </c>
      <c r="D296" s="2" t="s">
        <v>5258</v>
      </c>
      <c r="E296" s="2"/>
      <c r="F296" s="3" t="s">
        <v>5782</v>
      </c>
      <c r="G296" s="1">
        <v>1</v>
      </c>
      <c r="H296" s="1" t="s">
        <v>5782</v>
      </c>
      <c r="I296" s="1"/>
      <c r="J296" s="1">
        <v>1</v>
      </c>
      <c r="K296" s="1">
        <v>1</v>
      </c>
      <c r="L296" s="1" t="s">
        <v>5782</v>
      </c>
      <c r="M296" s="1" t="s">
        <v>5782</v>
      </c>
      <c r="N296" s="3" t="s">
        <v>3993</v>
      </c>
      <c r="O296" t="s">
        <v>5557</v>
      </c>
      <c r="P296" t="str">
        <f t="shared" si="4"/>
        <v>INSERT INTO `details`(`restId`, `phone`, `website`, `menu`, `book`, `reservations`, `glutenfree`, `vegan`, `takeout`, `delivery`, `local`, `organic`, `happyhour`, `hintAuthor`, `hint`) VALUES (295,'310.829.1155','www.veggiegrill.com/','www.veggiegrill.com/menu.html','','NULL','1','1','1','NULL','NULL','NULL','','Veggie Girl','Everything here at Veggie Grill is vegan but my pick is the Santa Fe Crispy Chicken sandwich, yum!');</v>
      </c>
    </row>
    <row r="297" spans="1:16">
      <c r="A297">
        <v>296</v>
      </c>
      <c r="B297" t="s">
        <v>2450</v>
      </c>
      <c r="C297" s="2" t="s">
        <v>4927</v>
      </c>
      <c r="D297" s="2" t="s">
        <v>5258</v>
      </c>
      <c r="E297" s="2"/>
      <c r="F297" s="3" t="s">
        <v>5782</v>
      </c>
      <c r="G297" s="1">
        <v>1</v>
      </c>
      <c r="H297" s="1" t="s">
        <v>5782</v>
      </c>
      <c r="I297" s="1"/>
      <c r="J297" s="1">
        <v>1</v>
      </c>
      <c r="K297" s="1">
        <v>1</v>
      </c>
      <c r="L297" s="1" t="s">
        <v>5782</v>
      </c>
      <c r="M297" s="1" t="s">
        <v>5782</v>
      </c>
      <c r="N297" s="3" t="s">
        <v>3993</v>
      </c>
      <c r="O297" t="s">
        <v>5557</v>
      </c>
      <c r="P297" t="str">
        <f t="shared" si="4"/>
        <v>INSERT INTO `details`(`restId`, `phone`, `website`, `menu`, `book`, `reservations`, `glutenfree`, `vegan`, `takeout`, `delivery`, `local`, `organic`, `happyhour`, `hintAuthor`, `hint`) VALUES (296,'310.535.0025','www.veggiegrill.com/','www.veggiegrill.com/menu.html','','NULL','1','1','1','NULL','NULL','NULL','','Veggie Girl','Everything here at Veggie Grill is vegan but my pick is the Santa Fe Crispy Chicken sandwich, yum!');</v>
      </c>
    </row>
    <row r="298" spans="1:16">
      <c r="A298">
        <v>297</v>
      </c>
      <c r="B298" t="s">
        <v>2455</v>
      </c>
      <c r="C298" s="2" t="s">
        <v>4927</v>
      </c>
      <c r="D298" s="2" t="s">
        <v>5258</v>
      </c>
      <c r="E298" s="2"/>
      <c r="F298" s="3" t="s">
        <v>5782</v>
      </c>
      <c r="G298" s="1">
        <v>1</v>
      </c>
      <c r="H298" s="1" t="s">
        <v>5782</v>
      </c>
      <c r="I298" s="1"/>
      <c r="J298" s="1">
        <v>1</v>
      </c>
      <c r="K298" s="1">
        <v>1</v>
      </c>
      <c r="L298" s="1" t="s">
        <v>5782</v>
      </c>
      <c r="M298" s="1" t="s">
        <v>5782</v>
      </c>
      <c r="N298" s="3" t="s">
        <v>3993</v>
      </c>
      <c r="O298" t="s">
        <v>5557</v>
      </c>
      <c r="P298" t="str">
        <f t="shared" si="4"/>
        <v>INSERT INTO `details`(`restId`, `phone`, `website`, `menu`, `book`, `reservations`, `glutenfree`, `vegan`, `takeout`, `delivery`, `local`, `organic`, `happyhour`, `hintAuthor`, `hint`) VALUES (297,'310.325.6689','www.veggiegrill.com/','www.veggiegrill.com/menu.html','','NULL','1','1','1','NULL','NULL','NULL','','Veggie Girl','Everything here at Veggie Grill is vegan but my pick is the Santa Fe Crispy Chicken sandwich, yum!');</v>
      </c>
    </row>
    <row r="299" spans="1:16">
      <c r="A299">
        <v>298</v>
      </c>
      <c r="B299" t="s">
        <v>2458</v>
      </c>
      <c r="C299" s="2" t="s">
        <v>4927</v>
      </c>
      <c r="D299" s="2" t="s">
        <v>5258</v>
      </c>
      <c r="E299" s="2"/>
      <c r="F299" s="3" t="s">
        <v>5782</v>
      </c>
      <c r="G299" s="1">
        <v>1</v>
      </c>
      <c r="H299" s="1" t="s">
        <v>5782</v>
      </c>
      <c r="I299" s="1"/>
      <c r="J299" s="1">
        <v>1</v>
      </c>
      <c r="K299" s="1">
        <v>1</v>
      </c>
      <c r="L299" s="1" t="s">
        <v>5782</v>
      </c>
      <c r="M299" s="1" t="s">
        <v>5782</v>
      </c>
      <c r="N299" s="3" t="s">
        <v>3993</v>
      </c>
      <c r="O299" t="s">
        <v>5557</v>
      </c>
      <c r="P299" t="str">
        <f t="shared" si="4"/>
        <v>INSERT INTO `details`(`restId`, `phone`, `website`, `menu`, `book`, `reservations`, `glutenfree`, `vegan`, `takeout`, `delivery`, `local`, `organic`, `happyhour`, `hintAuthor`, `hint`) VALUES (298,'562.430.4986','www.veggiegrill.com/','www.veggiegrill.com/menu.html','','NULL','1','1','1','NULL','NULL','NULL','','Veggie Girl','Everything here at Veggie Grill is vegan but my pick is the Santa Fe Crispy Chicken sandwich, yum!');</v>
      </c>
    </row>
    <row r="300" spans="1:16">
      <c r="A300">
        <v>299</v>
      </c>
      <c r="B300" s="3" t="s">
        <v>2461</v>
      </c>
      <c r="C300" s="2" t="s">
        <v>4927</v>
      </c>
      <c r="D300" s="2" t="s">
        <v>5258</v>
      </c>
      <c r="E300" s="2"/>
      <c r="F300" s="3" t="s">
        <v>5782</v>
      </c>
      <c r="G300" s="1">
        <v>1</v>
      </c>
      <c r="H300" s="1" t="s">
        <v>5782</v>
      </c>
      <c r="I300" s="1"/>
      <c r="J300" s="1">
        <v>1</v>
      </c>
      <c r="K300" s="1">
        <v>1</v>
      </c>
      <c r="L300" s="1" t="s">
        <v>5782</v>
      </c>
      <c r="M300" s="1" t="s">
        <v>5782</v>
      </c>
      <c r="N300" s="3" t="s">
        <v>3993</v>
      </c>
      <c r="O300" t="s">
        <v>5557</v>
      </c>
      <c r="P300" t="str">
        <f t="shared" si="4"/>
        <v>INSERT INTO `details`(`restId`, `phone`, `website`, `menu`, `book`, `reservations`, `glutenfree`, `vegan`, `takeout`, `delivery`, `local`, `organic`, `happyhour`, `hintAuthor`, `hint`) VALUES (299,'949.509.0003','www.veggiegrill.com/','www.veggiegrill.com/menu.html','','NULL','1','1','1','NULL','NULL','NULL','','Veggie Girl','Everything here at Veggie Grill is vegan but my pick is the Santa Fe Crispy Chicken sandwich, yum!');</v>
      </c>
    </row>
    <row r="301" spans="1:16">
      <c r="A301">
        <v>300</v>
      </c>
      <c r="B301" s="3" t="s">
        <v>2464</v>
      </c>
      <c r="C301" s="2" t="s">
        <v>4927</v>
      </c>
      <c r="D301" s="2" t="s">
        <v>5258</v>
      </c>
      <c r="E301" s="2"/>
      <c r="F301" s="3" t="s">
        <v>5782</v>
      </c>
      <c r="G301" s="1">
        <v>1</v>
      </c>
      <c r="H301" s="1" t="s">
        <v>5782</v>
      </c>
      <c r="I301" s="1"/>
      <c r="J301" s="1">
        <v>1</v>
      </c>
      <c r="K301" s="1">
        <v>1</v>
      </c>
      <c r="L301" s="1" t="s">
        <v>5782</v>
      </c>
      <c r="M301" s="1" t="s">
        <v>5782</v>
      </c>
      <c r="N301" s="3" t="s">
        <v>3993</v>
      </c>
      <c r="O301" t="s">
        <v>5557</v>
      </c>
      <c r="P301" t="str">
        <f t="shared" si="4"/>
        <v>INSERT INTO `details`(`restId`, `phone`, `website`, `menu`, `book`, `reservations`, `glutenfree`, `vegan`, `takeout`, `delivery`, `local`, `organic`, `happyhour`, `hintAuthor`, `hint`) VALUES (300,'949.727.9900','www.veggiegrill.com/','www.veggiegrill.com/menu.html','','NULL','1','1','1','NULL','NULL','NULL','','Veggie Girl','Everything here at Veggie Grill is vegan but my pick is the Santa Fe Crispy Chicken sandwich, yum!');</v>
      </c>
    </row>
    <row r="302" spans="1:16">
      <c r="A302">
        <v>301</v>
      </c>
      <c r="B302" s="3" t="s">
        <v>2470</v>
      </c>
      <c r="C302" s="2" t="s">
        <v>4927</v>
      </c>
      <c r="D302" s="2" t="s">
        <v>5258</v>
      </c>
      <c r="E302" s="2"/>
      <c r="F302" s="3" t="s">
        <v>5782</v>
      </c>
      <c r="G302" s="1">
        <v>1</v>
      </c>
      <c r="H302" s="1" t="s">
        <v>5782</v>
      </c>
      <c r="I302" s="1"/>
      <c r="J302" s="1">
        <v>1</v>
      </c>
      <c r="K302" s="1">
        <v>1</v>
      </c>
      <c r="L302" s="1" t="s">
        <v>5782</v>
      </c>
      <c r="M302" s="1" t="s">
        <v>5782</v>
      </c>
      <c r="N302" s="3" t="s">
        <v>3993</v>
      </c>
      <c r="O302" t="s">
        <v>5557</v>
      </c>
      <c r="P302" t="str">
        <f t="shared" si="4"/>
        <v>INSERT INTO `details`(`restId`, `phone`, `website`, `menu`, `book`, `reservations`, `glutenfree`, `vegan`, `takeout`, `delivery`, `local`, `organic`, `happyhour`, `hintAuthor`, `hint`) VALUES (301,'503.350.2369','www.veggiegrill.com/','www.veggiegrill.com/menu.html','','NULL','1','1','1','NULL','NULL','NULL','','Veggie Girl','Everything here at Veggie Grill is vegan but my pick is the Santa Fe Crispy Chicken sandwich, yum!');</v>
      </c>
    </row>
    <row r="303" spans="1:16">
      <c r="A303">
        <v>302</v>
      </c>
      <c r="B303" s="3" t="s">
        <v>2475</v>
      </c>
      <c r="C303" s="2" t="s">
        <v>4927</v>
      </c>
      <c r="D303" s="2" t="s">
        <v>5258</v>
      </c>
      <c r="E303" s="2"/>
      <c r="F303" s="3" t="s">
        <v>5782</v>
      </c>
      <c r="G303" s="1">
        <v>1</v>
      </c>
      <c r="H303" s="1" t="s">
        <v>5782</v>
      </c>
      <c r="I303" s="1"/>
      <c r="J303" s="1">
        <v>1</v>
      </c>
      <c r="K303" s="1">
        <v>1</v>
      </c>
      <c r="L303" s="1" t="s">
        <v>5782</v>
      </c>
      <c r="M303" s="1" t="s">
        <v>5782</v>
      </c>
      <c r="N303" s="3" t="s">
        <v>3993</v>
      </c>
      <c r="O303" t="s">
        <v>5557</v>
      </c>
      <c r="P303" t="str">
        <f t="shared" si="4"/>
        <v>INSERT INTO `details`(`restId`, `phone`, `website`, `menu`, `book`, `reservations`, `glutenfree`, `vegan`, `takeout`, `delivery`, `local`, `organic`, `happyhour`, `hintAuthor`, `hint`) VALUES (302,'503.841.6647','www.veggiegrill.com/','www.veggiegrill.com/menu.html','','NULL','1','1','1','NULL','NULL','NULL','','Veggie Girl','Everything here at Veggie Grill is vegan but my pick is the Santa Fe Crispy Chicken sandwich, yum!');</v>
      </c>
    </row>
    <row r="304" spans="1:16">
      <c r="A304">
        <v>303</v>
      </c>
      <c r="B304" s="3" t="s">
        <v>2481</v>
      </c>
      <c r="C304" s="2" t="s">
        <v>4927</v>
      </c>
      <c r="D304" s="2" t="s">
        <v>5258</v>
      </c>
      <c r="E304" s="2"/>
      <c r="F304" s="3" t="s">
        <v>5782</v>
      </c>
      <c r="G304" s="1">
        <v>1</v>
      </c>
      <c r="H304" s="1" t="s">
        <v>5782</v>
      </c>
      <c r="I304" s="1"/>
      <c r="J304" s="1">
        <v>1</v>
      </c>
      <c r="K304" s="1">
        <v>1</v>
      </c>
      <c r="L304" s="1" t="s">
        <v>5782</v>
      </c>
      <c r="M304" s="1" t="s">
        <v>5782</v>
      </c>
      <c r="N304" s="3" t="s">
        <v>3993</v>
      </c>
      <c r="O304" t="s">
        <v>5557</v>
      </c>
      <c r="P304" t="str">
        <f t="shared" si="4"/>
        <v>INSERT INTO `details`(`restId`, `phone`, `website`, `menu`, `book`, `reservations`, `glutenfree`, `vegan`, `takeout`, `delivery`, `local`, `organic`, `happyhour`, `hintAuthor`, `hint`) VALUES (303,'206.623.0336','www.veggiegrill.com/','www.veggiegrill.com/menu.html','','NULL','1','1','1','NULL','NULL','NULL','','Veggie Girl','Everything here at Veggie Grill is vegan but my pick is the Santa Fe Crispy Chicken sandwich, yum!');</v>
      </c>
    </row>
    <row r="305" spans="1:16">
      <c r="A305">
        <v>304</v>
      </c>
      <c r="B305" t="s">
        <v>2486</v>
      </c>
      <c r="C305" s="2" t="s">
        <v>4928</v>
      </c>
      <c r="D305" s="2" t="s">
        <v>5259</v>
      </c>
      <c r="E305" s="2"/>
      <c r="F305" s="3" t="s">
        <v>5782</v>
      </c>
      <c r="G305" s="1">
        <v>1</v>
      </c>
      <c r="H305" s="1" t="s">
        <v>5782</v>
      </c>
      <c r="I305" s="1" t="s">
        <v>5782</v>
      </c>
      <c r="J305" s="1" t="s">
        <v>5782</v>
      </c>
      <c r="K305" s="1">
        <v>1</v>
      </c>
      <c r="L305" s="1" t="s">
        <v>5782</v>
      </c>
      <c r="M305" s="1" t="s">
        <v>5782</v>
      </c>
      <c r="N305" s="3" t="s">
        <v>3993</v>
      </c>
      <c r="O305" t="s">
        <v>5558</v>
      </c>
      <c r="P305" t="str">
        <f t="shared" si="4"/>
        <v>INSERT INTO `details`(`restId`, `phone`, `website`, `menu`, `book`, `reservations`, `glutenfree`, `vegan`, `takeout`, `delivery`, `local`, `organic`, `happyhour`, `hintAuthor`, `hint`) VALUES (304,'(323) 257-5600','www.eatatspitz.com/eaglerock.html','www.eatatspitz.com/menu.html','','NULL','NULL','1','1','NULL','NULL','NULL','NULL','Veggie Girl','At Spitz they will make all of their sandwiches with either veggies for falafel for you. Cheaper too which is a nice switch.');</v>
      </c>
    </row>
    <row r="306" spans="1:16">
      <c r="A306">
        <v>305</v>
      </c>
      <c r="B306" t="s">
        <v>2492</v>
      </c>
      <c r="C306" s="2" t="s">
        <v>4929</v>
      </c>
      <c r="D306" s="2" t="s">
        <v>5259</v>
      </c>
      <c r="E306" s="2"/>
      <c r="F306" s="3" t="s">
        <v>5782</v>
      </c>
      <c r="G306" s="1">
        <v>1</v>
      </c>
      <c r="H306" s="1" t="s">
        <v>5782</v>
      </c>
      <c r="I306" s="1">
        <v>1</v>
      </c>
      <c r="J306" s="1" t="s">
        <v>5782</v>
      </c>
      <c r="K306" s="1">
        <v>1</v>
      </c>
      <c r="L306" s="1" t="s">
        <v>5782</v>
      </c>
      <c r="M306" s="1" t="s">
        <v>5782</v>
      </c>
      <c r="N306" s="3" t="s">
        <v>3993</v>
      </c>
      <c r="O306" t="s">
        <v>5558</v>
      </c>
      <c r="P306" t="str">
        <f t="shared" si="4"/>
        <v>INSERT INTO `details`(`restId`, `phone`, `website`, `menu`, `book`, `reservations`, `glutenfree`, `vegan`, `takeout`, `delivery`, `local`, `organic`, `happyhour`, `hintAuthor`, `hint`) VALUES (305,'(323) 522-3309','www.eatatspitz.com/losfeliz.html','www.eatatspitz.com/menu.html','','NULL','NULL','1','1','NULL','NULL','NULL','1','Veggie Girl','At Spitz they will make all of their sandwiches with either veggies for falafel for you. Cheaper too which is a nice switch.');</v>
      </c>
    </row>
    <row r="307" spans="1:16">
      <c r="A307">
        <v>306</v>
      </c>
      <c r="B307" t="s">
        <v>2497</v>
      </c>
      <c r="C307" s="2" t="s">
        <v>4930</v>
      </c>
      <c r="D307" s="2" t="s">
        <v>5259</v>
      </c>
      <c r="E307" s="2"/>
      <c r="F307" s="3" t="s">
        <v>5782</v>
      </c>
      <c r="G307" s="1">
        <v>1</v>
      </c>
      <c r="H307" s="1" t="s">
        <v>5782</v>
      </c>
      <c r="I307" s="1">
        <v>1</v>
      </c>
      <c r="J307" s="1" t="s">
        <v>5782</v>
      </c>
      <c r="K307" s="1">
        <v>1</v>
      </c>
      <c r="L307" s="1" t="s">
        <v>5782</v>
      </c>
      <c r="M307" s="1" t="s">
        <v>5782</v>
      </c>
      <c r="N307" s="3" t="s">
        <v>3993</v>
      </c>
      <c r="O307" t="s">
        <v>5558</v>
      </c>
      <c r="P307" t="str">
        <f t="shared" si="4"/>
        <v>INSERT INTO `details`(`restId`, `phone`, `website`, `menu`, `book`, `reservations`, `glutenfree`, `vegan`, `takeout`, `delivery`, `local`, `organic`, `happyhour`, `hintAuthor`, `hint`) VALUES (306,'(213) 613-0101','www.eatatspitz.com/littletokyo.html','www.eatatspitz.com/menu.html','','NULL','NULL','1','1','NULL','NULL','NULL','1','Veggie Girl','At Spitz they will make all of their sandwiches with either veggies for falafel for you. Cheaper too which is a nice switch.');</v>
      </c>
    </row>
    <row r="308" spans="1:16">
      <c r="A308">
        <v>307</v>
      </c>
      <c r="B308" t="s">
        <v>2502</v>
      </c>
      <c r="C308" s="2" t="s">
        <v>4931</v>
      </c>
      <c r="D308" s="2" t="s">
        <v>5260</v>
      </c>
      <c r="E308" s="2"/>
      <c r="F308" s="3">
        <v>1</v>
      </c>
      <c r="G308" s="1">
        <v>1</v>
      </c>
      <c r="H308" s="1" t="s">
        <v>5782</v>
      </c>
      <c r="I308" s="1" t="s">
        <v>5782</v>
      </c>
      <c r="J308" s="1" t="s">
        <v>5782</v>
      </c>
      <c r="K308" s="1" t="s">
        <v>5782</v>
      </c>
      <c r="L308" s="1" t="s">
        <v>5782</v>
      </c>
      <c r="M308" s="1" t="s">
        <v>5782</v>
      </c>
      <c r="N308" s="3" t="s">
        <v>3993</v>
      </c>
      <c r="O308" t="s">
        <v>5559</v>
      </c>
      <c r="P308" t="str">
        <f t="shared" si="4"/>
        <v>INSERT INTO `details`(`restId`, `phone`, `website`, `menu`, `book`, `reservations`, `glutenfree`, `vegan`, `takeout`, `delivery`, `local`, `organic`, `happyhour`, `hintAuthor`, `hint`) VALUES (307,'(818) 995-2933','www.fabscornercucina.com/','www.fabscornercucina.com/menu/','','1','NULL','NULL','1','NULL','NULL','NULL','NULL','Veggie Girl','At Fab''s Corner Cucina there are a bunch of pizza''s and pasta''s to choose from as well eggplant parmigiano.');</v>
      </c>
    </row>
    <row r="309" spans="1:16">
      <c r="A309">
        <v>308</v>
      </c>
      <c r="B309" t="s">
        <v>2510</v>
      </c>
      <c r="C309" s="2" t="s">
        <v>4932</v>
      </c>
      <c r="D309" s="2" t="s">
        <v>5261</v>
      </c>
      <c r="E309" s="2" t="s">
        <v>2513</v>
      </c>
      <c r="F309" s="3">
        <v>1</v>
      </c>
      <c r="G309" s="1">
        <v>1</v>
      </c>
      <c r="H309" s="1" t="s">
        <v>5782</v>
      </c>
      <c r="I309" s="1">
        <v>1</v>
      </c>
      <c r="J309" s="1" t="s">
        <v>5782</v>
      </c>
      <c r="K309" s="1" t="s">
        <v>5782</v>
      </c>
      <c r="L309" s="1" t="s">
        <v>5782</v>
      </c>
      <c r="M309" s="1" t="s">
        <v>5782</v>
      </c>
      <c r="N309" s="3" t="s">
        <v>3993</v>
      </c>
      <c r="O309" t="s">
        <v>5560</v>
      </c>
      <c r="P309" t="str">
        <f t="shared" si="4"/>
        <v>INSERT INTO `details`(`restId`, `phone`, `website`, `menu`, `book`, `reservations`, `glutenfree`, `vegan`, `takeout`, `delivery`, `local`, `organic`, `happyhour`, `hintAuthor`, `hint`) VALUES (308,'323.933.3229','rascalla.com/','rascalla.com/wp-content/uploads/2014/03/food1.jpg','http://www.opentable.com/rascal-reservations-los-angeles?rid=107944&amp;restref=107944','1','NULL','NULL','1','NULL','NULL','NULL','1','Veggie Girl','At Rascal they offer at least one main and a couple of share plates.');</v>
      </c>
    </row>
    <row r="310" spans="1:16">
      <c r="A310">
        <v>309</v>
      </c>
      <c r="B310" t="s">
        <v>2520</v>
      </c>
      <c r="C310" s="2" t="s">
        <v>4933</v>
      </c>
      <c r="D310" s="2" t="s">
        <v>5262</v>
      </c>
      <c r="E310" s="2"/>
      <c r="F310" s="3" t="s">
        <v>5782</v>
      </c>
      <c r="G310" s="1">
        <v>1</v>
      </c>
      <c r="H310" s="1" t="s">
        <v>5782</v>
      </c>
      <c r="I310" s="1" t="s">
        <v>5782</v>
      </c>
      <c r="J310" s="1">
        <v>1</v>
      </c>
      <c r="K310" s="1">
        <v>1</v>
      </c>
      <c r="L310" s="1" t="s">
        <v>5782</v>
      </c>
      <c r="M310" s="1" t="s">
        <v>5782</v>
      </c>
      <c r="N310" s="3" t="s">
        <v>3993</v>
      </c>
      <c r="O310" t="s">
        <v>5561</v>
      </c>
      <c r="P310" t="str">
        <f t="shared" si="4"/>
        <v>INSERT INTO `details`(`restId`, `phone`, `website`, `menu`, `book`, `reservations`, `glutenfree`, `vegan`, `takeout`, `delivery`, `local`, `organic`, `happyhour`, `hintAuthor`, `hint`) VALUES (309,'(323) 667-1522','www.heywoodgrilledcheese.com/','www.heywoodgrilledcheese.com/menu/','','NULL','1','1','1','NULL','NULL','NULL','NULL','Veggie Girl','At Heywood all of their sandwiches are veggie...It''s grilled cheese for days...');</v>
      </c>
    </row>
    <row r="311" spans="1:16">
      <c r="A311">
        <v>310</v>
      </c>
      <c r="B311" t="s">
        <v>2528</v>
      </c>
      <c r="C311" s="2" t="s">
        <v>4934</v>
      </c>
      <c r="D311" s="2" t="s">
        <v>5263</v>
      </c>
      <c r="E311" s="2" t="s">
        <v>2531</v>
      </c>
      <c r="F311" s="3">
        <v>1</v>
      </c>
      <c r="G311" s="1">
        <v>1</v>
      </c>
      <c r="H311" s="1" t="s">
        <v>5782</v>
      </c>
      <c r="I311" s="1" t="s">
        <v>5782</v>
      </c>
      <c r="J311" s="1" t="s">
        <v>5782</v>
      </c>
      <c r="K311" s="1">
        <v>1</v>
      </c>
      <c r="L311" s="1" t="s">
        <v>5782</v>
      </c>
      <c r="M311" s="1" t="s">
        <v>5782</v>
      </c>
      <c r="N311" s="3" t="s">
        <v>3993</v>
      </c>
      <c r="O311" t="s">
        <v>5562</v>
      </c>
      <c r="P311" t="str">
        <f t="shared" si="4"/>
        <v>INSERT INTO `details`(`restId`, `phone`, `website`, `menu`, `book`, `reservations`, `glutenfree`, `vegan`, `takeout`, `delivery`, `local`, `organic`, `happyhour`, `hintAuthor`, `hint`) VALUES (310,'(323) 930-9744','www.bldrestaurant.com/','www.bldrestaurant.com/menus.php','http://www.opentable.com/bld-reservations-los-angeles?rid=13507&amp;restref=13507','1','NULL','1','1','NULL','NULL','NULL','NULL','Veggie Girl','At BLD there is a Vegan burger and at dinner you can pick your protein (tofu) and a few sides to make your own meal.');</v>
      </c>
    </row>
    <row r="312" spans="1:16">
      <c r="A312">
        <v>311</v>
      </c>
      <c r="B312" t="s">
        <v>2538</v>
      </c>
      <c r="C312" s="2" t="s">
        <v>4935</v>
      </c>
      <c r="D312" s="2" t="s">
        <v>5264</v>
      </c>
      <c r="E312" s="2"/>
      <c r="F312" s="3" t="s">
        <v>5782</v>
      </c>
      <c r="G312" s="1">
        <v>1</v>
      </c>
      <c r="H312" s="1" t="s">
        <v>5782</v>
      </c>
      <c r="I312" s="1" t="s">
        <v>5782</v>
      </c>
      <c r="J312" s="1" t="s">
        <v>5782</v>
      </c>
      <c r="K312" s="1">
        <v>1</v>
      </c>
      <c r="L312" s="1" t="s">
        <v>5782</v>
      </c>
      <c r="M312" s="1" t="s">
        <v>5782</v>
      </c>
      <c r="N312" s="3" t="s">
        <v>3993</v>
      </c>
      <c r="O312" t="s">
        <v>5563</v>
      </c>
      <c r="P312" t="str">
        <f t="shared" si="4"/>
        <v>INSERT INTO `details`(`restId`, `phone`, `website`, `menu`, `book`, `reservations`, `glutenfree`, `vegan`, `takeout`, `delivery`, `local`, `organic`, `happyhour`, `hintAuthor`, `hint`) VALUES (311,'(510) 594-1221','iamrudy.com/','iamrudy.com/food-menus/','','NULL','NULL','1','1','NULL','NULL','NULL','NULL','Veggie Girl','At Rudy''s Can''t Fail Cafe there are a few sandwiches as well as burgers to choose from and a veggie chili all marked for your convenience. Breakfast is served all day.');</v>
      </c>
    </row>
    <row r="313" spans="1:16">
      <c r="A313">
        <v>312</v>
      </c>
      <c r="B313" t="s">
        <v>2546</v>
      </c>
      <c r="C313" s="2" t="s">
        <v>4935</v>
      </c>
      <c r="D313" s="2" t="s">
        <v>5264</v>
      </c>
      <c r="E313" s="2"/>
      <c r="F313" s="3" t="s">
        <v>5782</v>
      </c>
      <c r="G313" s="1">
        <v>1</v>
      </c>
      <c r="H313" s="1" t="s">
        <v>5782</v>
      </c>
      <c r="I313" s="1" t="s">
        <v>5782</v>
      </c>
      <c r="J313" s="1" t="s">
        <v>5782</v>
      </c>
      <c r="K313" s="1">
        <v>1</v>
      </c>
      <c r="L313" s="1" t="s">
        <v>5782</v>
      </c>
      <c r="M313" s="1" t="s">
        <v>5782</v>
      </c>
      <c r="N313" s="3" t="s">
        <v>3993</v>
      </c>
      <c r="O313" t="s">
        <v>5563</v>
      </c>
      <c r="P313" t="str">
        <f t="shared" si="4"/>
        <v>INSERT INTO `details`(`restId`, `phone`, `website`, `menu`, `book`, `reservations`, `glutenfree`, `vegan`, `takeout`, `delivery`, `local`, `organic`, `happyhour`, `hintAuthor`, `hint`) VALUES (312,'(510) 251-9400','iamrudy.com/','iamrudy.com/food-menus/','','NULL','NULL','1','1','NULL','NULL','NULL','NULL','Veggie Girl','At Rudy''s Can''t Fail Cafe there are a few sandwiches as well as burgers to choose from and a veggie chili all marked for your convenience. Breakfast is served all day.');</v>
      </c>
    </row>
    <row r="314" spans="1:16">
      <c r="A314">
        <v>313</v>
      </c>
      <c r="B314" t="s">
        <v>2551</v>
      </c>
      <c r="C314" s="2" t="s">
        <v>4936</v>
      </c>
      <c r="D314" s="2" t="s">
        <v>4936</v>
      </c>
      <c r="E314" s="2"/>
      <c r="F314" s="3">
        <v>1</v>
      </c>
      <c r="G314" s="1">
        <v>1</v>
      </c>
      <c r="H314" s="1" t="s">
        <v>5782</v>
      </c>
      <c r="I314" s="1">
        <v>1</v>
      </c>
      <c r="J314" s="1">
        <v>1</v>
      </c>
      <c r="K314" s="1" t="s">
        <v>5782</v>
      </c>
      <c r="L314" s="1" t="s">
        <v>5782</v>
      </c>
      <c r="M314" s="1" t="s">
        <v>5782</v>
      </c>
      <c r="N314" s="3" t="s">
        <v>3993</v>
      </c>
      <c r="O314" t="s">
        <v>5564</v>
      </c>
      <c r="P314" t="str">
        <f t="shared" si="4"/>
        <v>INSERT INTO `details`(`restId`, `phone`, `website`, `menu`, `book`, `reservations`, `glutenfree`, `vegan`, `takeout`, `delivery`, `local`, `organic`, `happyhour`, `hintAuthor`, `hint`) VALUES (313,'480.751.2200','www.foxrc.com/restaurants/olive-ivy-restaurant-marketplace/','www.foxrc.com/restaurants/olive-ivy-restaurant-marketplace/','','1','1','NULL','1','NULL','NULL','NULL','1','Veggie Girl','Olive &amp; Ivy Restaurant has some small dishes to share and pasta or flatbreads. More options and dinner and everything is marked "veg" for your convenience. Brunch is served on the weekends.');</v>
      </c>
    </row>
    <row r="315" spans="1:16">
      <c r="A315">
        <v>314</v>
      </c>
      <c r="B315" t="s">
        <v>2557</v>
      </c>
      <c r="C315" s="2" t="s">
        <v>4937</v>
      </c>
      <c r="D315" s="2" t="s">
        <v>4937</v>
      </c>
      <c r="E315" s="2"/>
      <c r="F315" s="3" t="s">
        <v>5782</v>
      </c>
      <c r="G315" s="1">
        <v>1</v>
      </c>
      <c r="H315" s="1" t="s">
        <v>5782</v>
      </c>
      <c r="I315" s="1" t="s">
        <v>5782</v>
      </c>
      <c r="J315" s="1">
        <v>1</v>
      </c>
      <c r="K315" s="1">
        <v>1</v>
      </c>
      <c r="L315" s="1">
        <v>1</v>
      </c>
      <c r="M315" s="1">
        <v>1</v>
      </c>
      <c r="N315" s="3" t="s">
        <v>3993</v>
      </c>
      <c r="O315" t="s">
        <v>5565</v>
      </c>
      <c r="P315" t="str">
        <f t="shared" si="4"/>
        <v>INSERT INTO `details`(`restId`, `phone`, `website`, `menu`, `book`, `reservations`, `glutenfree`, `vegan`, `takeout`, `delivery`, `local`, `organic`, `happyhour`, `hintAuthor`, `hint`) VALUES (314,'602.774.3488','truefoodkitchen.com/locations/phoenix/','truefoodkitchen.com/locations/phoenix/','','NULL','1','1','1','NULL','1','1','NULL','Veggie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6" spans="1:16">
      <c r="A316">
        <v>315</v>
      </c>
      <c r="B316" t="s">
        <v>2563</v>
      </c>
      <c r="C316" s="2" t="s">
        <v>4938</v>
      </c>
      <c r="D316" s="2" t="s">
        <v>4938</v>
      </c>
      <c r="E316" s="2"/>
      <c r="F316" s="3" t="s">
        <v>5782</v>
      </c>
      <c r="G316" s="1">
        <v>1</v>
      </c>
      <c r="H316" s="1" t="s">
        <v>5782</v>
      </c>
      <c r="I316" s="1" t="s">
        <v>5782</v>
      </c>
      <c r="J316" s="1">
        <v>1</v>
      </c>
      <c r="K316" s="1">
        <v>1</v>
      </c>
      <c r="L316" s="1">
        <v>1</v>
      </c>
      <c r="M316" s="1">
        <v>1</v>
      </c>
      <c r="N316" s="3" t="s">
        <v>3993</v>
      </c>
      <c r="O316" t="s">
        <v>5565</v>
      </c>
      <c r="P316" t="str">
        <f t="shared" si="4"/>
        <v>INSERT INTO `details`(`restId`, `phone`, `website`, `menu`, `book`, `reservations`, `glutenfree`, `vegan`, `takeout`, `delivery`, `local`, `organic`, `happyhour`, `hintAuthor`, `hint`) VALUES (315,'480.265.4500','truefoodkitchen.com/locations/scottsdale/','truefoodkitchen.com/locations/scottsdale/','','NULL','1','1','1','NULL','1','1','NULL','Veggie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7" spans="1:16">
      <c r="A317">
        <v>316</v>
      </c>
      <c r="B317" t="s">
        <v>2568</v>
      </c>
      <c r="C317" s="2" t="s">
        <v>4939</v>
      </c>
      <c r="D317" s="2" t="s">
        <v>4939</v>
      </c>
      <c r="E317" s="2"/>
      <c r="F317" s="3" t="s">
        <v>5782</v>
      </c>
      <c r="G317" s="1">
        <v>1</v>
      </c>
      <c r="H317" s="1" t="s">
        <v>5782</v>
      </c>
      <c r="I317" s="1" t="s">
        <v>5782</v>
      </c>
      <c r="J317" s="1">
        <v>1</v>
      </c>
      <c r="K317" s="1">
        <v>1</v>
      </c>
      <c r="L317" s="1">
        <v>1</v>
      </c>
      <c r="M317" s="1">
        <v>1</v>
      </c>
      <c r="N317" s="3" t="s">
        <v>3993</v>
      </c>
      <c r="O317" t="s">
        <v>5565</v>
      </c>
      <c r="P317" t="str">
        <f t="shared" si="4"/>
        <v>INSERT INTO `details`(`restId`, `phone`, `website`, `menu`, `book`, `reservations`, `glutenfree`, `vegan`, `takeout`, `delivery`, `local`, `organic`, `happyhour`, `hintAuthor`, `hint`) VALUES (316,'310.593.8300','truefoodkitchen.com/locations/santa-monica/','truefoodkitchen.com/locations/santa-monica/','','NULL','1','1','1','NULL','1','1','NULL','Veggie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8" spans="1:16">
      <c r="A318">
        <v>317</v>
      </c>
      <c r="B318" t="s">
        <v>2573</v>
      </c>
      <c r="C318" s="2" t="s">
        <v>4940</v>
      </c>
      <c r="D318" s="2" t="s">
        <v>4940</v>
      </c>
      <c r="E318" s="2"/>
      <c r="F318" s="3" t="s">
        <v>5782</v>
      </c>
      <c r="G318" s="1">
        <v>1</v>
      </c>
      <c r="H318" s="1" t="s">
        <v>5782</v>
      </c>
      <c r="I318" s="1" t="s">
        <v>5782</v>
      </c>
      <c r="J318" s="1">
        <v>1</v>
      </c>
      <c r="K318" s="1">
        <v>1</v>
      </c>
      <c r="L318" s="1">
        <v>1</v>
      </c>
      <c r="M318" s="1">
        <v>1</v>
      </c>
      <c r="N318" s="3" t="s">
        <v>3993</v>
      </c>
      <c r="O318" t="s">
        <v>5565</v>
      </c>
      <c r="P318" t="str">
        <f t="shared" si="4"/>
        <v>INSERT INTO `details`(`restId`, `phone`, `website`, `menu`, `book`, `reservations`, `glutenfree`, `vegan`, `takeout`, `delivery`, `local`, `organic`, `happyhour`, `hintAuthor`, `hint`) VALUES (317,'619.810.2929','truefoodkitchen.com/locations/san-diego/','truefoodkitchen.com/locations/san-diego/','','NULL','1','1','1','NULL','1','1','NULL','Veggie Girl','At True Food Kitchen the ingredients are sourced locally and most are organic. There is a very large selection of vegetarian and vegan appetizers, entrees and even desserts! Nutritious without sacrificing flavor! Brunch is served on the weekends.');</v>
      </c>
    </row>
    <row r="319" spans="1:16">
      <c r="A319">
        <v>318</v>
      </c>
      <c r="B319" t="s">
        <v>2579</v>
      </c>
      <c r="C319" s="2" t="s">
        <v>4941</v>
      </c>
      <c r="D319" s="2" t="s">
        <v>4941</v>
      </c>
      <c r="E319" s="2" t="s">
        <v>2581</v>
      </c>
      <c r="F319" s="3">
        <v>1</v>
      </c>
      <c r="G319" s="1">
        <v>1</v>
      </c>
      <c r="H319" s="1" t="s">
        <v>5782</v>
      </c>
      <c r="I319" s="1">
        <v>1</v>
      </c>
      <c r="J319" s="1" t="s">
        <v>5782</v>
      </c>
      <c r="K319" s="1" t="s">
        <v>5782</v>
      </c>
      <c r="L319" s="1" t="s">
        <v>5782</v>
      </c>
      <c r="M319" s="1" t="s">
        <v>5782</v>
      </c>
      <c r="N319" s="3" t="s">
        <v>3993</v>
      </c>
      <c r="O319" t="s">
        <v>5566</v>
      </c>
      <c r="P319" t="str">
        <f t="shared" si="4"/>
        <v>INSERT INTO `details`(`restId`, `phone`, `website`, `menu`, `book`, `reservations`, `glutenfree`, `vegan`, `takeout`, `delivery`, `local`, `organic`, `happyhour`, `hintAuthor`, `hint`) VALUES (318,'480.948.2055','www.northitaliarestaurant.com/locations/kierland-commons/','www.northitaliarestaurant.com/locations/kierland-commons/','http://www.opentable.com/north-reservations-scottsdale?restref=5644','1','NULL','NULL','1','NULL','NULL','NULL','1','Veggie Girl','At North they have a couple of pizza''s and 1 pasta to choose from.');</v>
      </c>
    </row>
    <row r="320" spans="1:16">
      <c r="A320">
        <v>319</v>
      </c>
      <c r="B320" t="s">
        <v>2589</v>
      </c>
      <c r="C320" s="2" t="s">
        <v>4942</v>
      </c>
      <c r="D320" s="2" t="s">
        <v>4942</v>
      </c>
      <c r="E320" s="2" t="s">
        <v>2591</v>
      </c>
      <c r="F320" s="3">
        <v>1</v>
      </c>
      <c r="G320" s="1" t="s">
        <v>5782</v>
      </c>
      <c r="H320" s="1" t="s">
        <v>5782</v>
      </c>
      <c r="I320" s="1">
        <v>1</v>
      </c>
      <c r="J320" s="1" t="s">
        <v>5782</v>
      </c>
      <c r="K320" s="1" t="s">
        <v>5782</v>
      </c>
      <c r="L320" s="1" t="s">
        <v>5782</v>
      </c>
      <c r="M320" s="1" t="s">
        <v>5782</v>
      </c>
      <c r="N320" s="3" t="s">
        <v>3993</v>
      </c>
      <c r="O320" t="s">
        <v>5567</v>
      </c>
      <c r="P320" t="str">
        <f t="shared" si="4"/>
        <v>INSERT INTO `details`(`restId`, `phone`, `website`, `menu`, `book`, `reservations`, `glutenfree`, `vegan`, `takeout`, `delivery`, `local`, `organic`, `happyhour`, `hintAuthor`, `hint`) VALUES (319,'720.941.7700','www.northitaliarestaurant.com/locations/cherry-creek/','www.northitaliarestaurant.com/locations/cherry-creek/','http://www.opentable.com/north-reservations-denver?restref=4413','1','NULL','NULL','NULL','NULL','NULL','NULL','1','Veggie Girl','At North Italia Restaurant they have a couple of pizza''s and 1 pasta to choose from. Brunch on the weekends.');</v>
      </c>
    </row>
    <row r="321" spans="1:16">
      <c r="A321">
        <v>320</v>
      </c>
      <c r="B321" t="s">
        <v>2598</v>
      </c>
      <c r="C321" s="2" t="s">
        <v>4943</v>
      </c>
      <c r="D321" s="2" t="s">
        <v>4943</v>
      </c>
      <c r="E321" s="2" t="s">
        <v>2600</v>
      </c>
      <c r="F321" s="3">
        <v>1</v>
      </c>
      <c r="G321" s="1" t="s">
        <v>5782</v>
      </c>
      <c r="H321" s="1" t="s">
        <v>5782</v>
      </c>
      <c r="I321" s="1">
        <v>1</v>
      </c>
      <c r="J321" s="1" t="s">
        <v>5782</v>
      </c>
      <c r="K321" s="1" t="s">
        <v>5782</v>
      </c>
      <c r="L321" s="1" t="s">
        <v>5782</v>
      </c>
      <c r="M321" s="1" t="s">
        <v>5782</v>
      </c>
      <c r="N321" s="3" t="s">
        <v>3993</v>
      </c>
      <c r="O321" t="s">
        <v>5566</v>
      </c>
      <c r="P321" t="str">
        <f t="shared" si="4"/>
        <v>INSERT INTO `details`(`restId`, `phone`, `website`, `menu`, `book`, `reservations`, `glutenfree`, `vegan`, `takeout`, `delivery`, `local`, `organic`, `happyhour`, `hintAuthor`, `hint`) VALUES (320,'913.232.5191','www.northitaliarestaurant.com/locations/kansas-city/','www.northitaliarestaurant.com/locations/kansas-city/','http://www.opentable.com/north-kansas-city-reservations-leawood?restref=32161','1','NULL','NULL','NULL','NULL','NULL','NULL','1','Veggie Girl','At North they have a couple of pizza''s and 1 pasta to choose from.');</v>
      </c>
    </row>
    <row r="322" spans="1:16">
      <c r="A322">
        <v>321</v>
      </c>
      <c r="B322" t="s">
        <v>2603</v>
      </c>
      <c r="C322" s="2" t="s">
        <v>4944</v>
      </c>
      <c r="D322" s="2" t="s">
        <v>4944</v>
      </c>
      <c r="E322" s="2" t="s">
        <v>2605</v>
      </c>
      <c r="F322" s="3">
        <v>1</v>
      </c>
      <c r="G322" s="1" t="s">
        <v>5782</v>
      </c>
      <c r="H322" s="1" t="s">
        <v>5782</v>
      </c>
      <c r="I322" s="1">
        <v>1</v>
      </c>
      <c r="J322" s="1" t="s">
        <v>5782</v>
      </c>
      <c r="K322" s="1" t="s">
        <v>5782</v>
      </c>
      <c r="L322" s="1" t="s">
        <v>5782</v>
      </c>
      <c r="M322" s="1" t="s">
        <v>5782</v>
      </c>
      <c r="N322" s="3" t="s">
        <v>3993</v>
      </c>
      <c r="O322" t="s">
        <v>5568</v>
      </c>
      <c r="P322" t="str">
        <f t="shared" si="4"/>
        <v>INSERT INTO `details`(`restId`, `phone`, `website`, `menu`, `book`, `reservations`, `glutenfree`, `vegan`, `takeout`, `delivery`, `local`, `organic`, `happyhour`, `hintAuthor`, `hint`) VALUES (321,'512.339.4400','www.northitaliarestaurant.com/locations/austin/','www.northitaliarestaurant.com/locations/austin/','http://www.opentable.com/north-reservations-austin?restref=34642','1','NULL','NULL','NULL','NULL','NULL','NULL','1','Veggie Girl','At North Italia Restaurant they have a couple of pizza''s and 1 pasta to choose from.');</v>
      </c>
    </row>
    <row r="323" spans="1:16">
      <c r="A323">
        <v>322</v>
      </c>
      <c r="B323" t="s">
        <v>2609</v>
      </c>
      <c r="C323" s="2" t="s">
        <v>4945</v>
      </c>
      <c r="D323" s="2" t="s">
        <v>5265</v>
      </c>
      <c r="E323" s="2"/>
      <c r="F323" s="3">
        <v>1</v>
      </c>
      <c r="G323" s="1">
        <v>1</v>
      </c>
      <c r="H323" s="1" t="s">
        <v>5782</v>
      </c>
      <c r="I323" s="1">
        <v>1</v>
      </c>
      <c r="J323" s="1" t="s">
        <v>5782</v>
      </c>
      <c r="K323" s="1" t="s">
        <v>5782</v>
      </c>
      <c r="L323" s="1">
        <v>1</v>
      </c>
      <c r="M323" s="1" t="s">
        <v>5782</v>
      </c>
      <c r="N323" t="s">
        <v>3993</v>
      </c>
      <c r="O323" t="s">
        <v>5569</v>
      </c>
      <c r="P323" t="str">
        <f t="shared" ref="P323:P386" si="5">"INSERT INTO `details`(`restId`, `phone`, `website`, `menu`, `book`, `reservations`, `glutenfree`, `vegan`, `takeout`, `delivery`, `local`, `organic`, `happyhour`, `hintAuthor`, `hint`) VALUES (" &amp; A323 &amp; "," &amp; CONCATENATE("'",B323,"'") &amp; "," &amp; CONCATENATE("'",C323,"'") &amp; "," &amp; CONCATENATE("'",D323,"'") &amp; "," &amp; CONCATENATE("'",E323,"'") &amp; "," &amp; CONCATENATE("'",F323,"'") &amp; "," &amp; CONCATENATE("'",J323,"'") &amp; "," &amp; CONCATENATE("'",K323,"'") &amp; "," &amp; CONCATENATE("'",G323,"'") &amp; "," &amp; CONCATENATE("'",H323,"'") &amp; "," &amp; CONCATENATE("'",L323,"'") &amp; "," &amp; CONCATENATE("'",M323,"'") &amp; "," &amp; CONCATENATE("'",I323,"'") &amp; "," &amp; CONCATENATE("'",N323,"'") &amp; "," &amp; CONCATENATE("'",O323,"'") &amp; ");"</f>
        <v>INSERT INTO `details`(`restId`, `phone`, `website`, `menu`, `book`, `reservations`, `glutenfree`, `vegan`, `takeout`, `delivery`, `local`, `organic`, `happyhour`, `hintAuthor`, `hint`) VALUES (322,'714-445-4900','www.pizzeriaortica.com/','www.pizzeriaortica.com/menus/','','1','NULL','NULL','1','NULL','1','NULL','1','Veggie Girl','At Pizzeria Ortica they have a few pasta and pizza options to choose from.');</v>
      </c>
    </row>
    <row r="324" spans="1:16">
      <c r="A324">
        <v>323</v>
      </c>
      <c r="B324" t="s">
        <v>2620</v>
      </c>
      <c r="C324" s="2" t="s">
        <v>4946</v>
      </c>
      <c r="D324" s="2" t="s">
        <v>4946</v>
      </c>
      <c r="E324" s="2"/>
      <c r="F324" s="3" t="s">
        <v>5782</v>
      </c>
      <c r="G324" s="1">
        <v>1</v>
      </c>
      <c r="H324" s="1">
        <v>1</v>
      </c>
      <c r="I324" s="1" t="s">
        <v>5782</v>
      </c>
      <c r="J324" s="1" t="s">
        <v>5782</v>
      </c>
      <c r="K324" s="1">
        <v>1</v>
      </c>
      <c r="L324" s="1" t="s">
        <v>5782</v>
      </c>
      <c r="M324" s="1" t="s">
        <v>5782</v>
      </c>
      <c r="N324" s="3" t="s">
        <v>3993</v>
      </c>
      <c r="O324" t="s">
        <v>5570</v>
      </c>
      <c r="P324" t="str">
        <f t="shared" si="5"/>
        <v>INSERT INTO `details`(`restId`, `phone`, `website`, `menu`, `book`, `reservations`, `glutenfree`, `vegan`, `takeout`, `delivery`, `local`, `organic`, `happyhour`, `hintAuthor`, `hint`) VALUES (323,'718.389.7775','www.no7sub.com/greenpoint-menu.html','www.no7sub.com/greenpoint-menu.html','','NULL','NULL','1','1','1','NULL','NULL','NULL','Veggie Girl','At No. 7 Sub they offer a selection of unique submarine sandwiches for you to choose from.');</v>
      </c>
    </row>
    <row r="325" spans="1:16">
      <c r="A325">
        <v>324</v>
      </c>
      <c r="B325" t="s">
        <v>2626</v>
      </c>
      <c r="C325" s="2" t="s">
        <v>4947</v>
      </c>
      <c r="D325" s="2" t="s">
        <v>4947</v>
      </c>
      <c r="E325" s="2"/>
      <c r="F325" s="3" t="s">
        <v>5782</v>
      </c>
      <c r="G325" s="1">
        <v>1</v>
      </c>
      <c r="H325" s="1">
        <v>1</v>
      </c>
      <c r="I325" s="1" t="s">
        <v>5782</v>
      </c>
      <c r="J325" s="1" t="s">
        <v>5782</v>
      </c>
      <c r="K325" s="1">
        <v>1</v>
      </c>
      <c r="L325" s="1" t="s">
        <v>5782</v>
      </c>
      <c r="M325" s="1" t="s">
        <v>5782</v>
      </c>
      <c r="N325" s="3" t="s">
        <v>3993</v>
      </c>
      <c r="O325" t="s">
        <v>5570</v>
      </c>
      <c r="P325" t="str">
        <f t="shared" si="5"/>
        <v>INSERT INTO `details`(`restId`, `phone`, `website`, `menu`, `book`, `reservations`, `glutenfree`, `vegan`, `takeout`, `delivery`, `local`, `organic`, `happyhour`, `hintAuthor`, `hint`) VALUES (324,'212.532.1680','www.no7sub.com/ace-menu.html','www.no7sub.com/ace-menu.html','','NULL','NULL','1','1','1','NULL','NULL','NULL','Veggie Girl','At No. 7 Sub they offer a selection of unique submarine sandwiches for you to choose from.');</v>
      </c>
    </row>
    <row r="326" spans="1:16">
      <c r="A326">
        <v>325</v>
      </c>
      <c r="B326" t="s">
        <v>2631</v>
      </c>
      <c r="C326" s="2" t="s">
        <v>4948</v>
      </c>
      <c r="D326" s="2" t="s">
        <v>4948</v>
      </c>
      <c r="E326" s="2"/>
      <c r="F326" s="3" t="s">
        <v>5782</v>
      </c>
      <c r="G326" s="1">
        <v>1</v>
      </c>
      <c r="H326" s="1" t="s">
        <v>5782</v>
      </c>
      <c r="I326" s="1" t="s">
        <v>5782</v>
      </c>
      <c r="J326" s="1" t="s">
        <v>5782</v>
      </c>
      <c r="K326" s="1">
        <v>1</v>
      </c>
      <c r="L326" s="1" t="s">
        <v>5782</v>
      </c>
      <c r="M326" s="1" t="s">
        <v>5782</v>
      </c>
      <c r="N326" s="3" t="s">
        <v>3993</v>
      </c>
      <c r="O326" t="s">
        <v>5571</v>
      </c>
      <c r="P326" t="str">
        <f t="shared" si="5"/>
        <v>INSERT INTO `details`(`restId`, `phone`, `website`, `menu`, `book`, `reservations`, `glutenfree`, `vegan`, `takeout`, `delivery`, `local`, `organic`, `happyhour`, `hintAuthor`, `hint`) VALUES (325,'646.755.3228','www.no7sub.com/plaza-menu.html','www.no7sub.com/plaza-menu.html','','NULL','NULL','1','1','NULL','NULL','NULL','NULL','Veggie Girl','At No. 7 Sub they offer a couple of unique submarine sandwiches for you to choose from including a breakfast one.');</v>
      </c>
    </row>
    <row r="327" spans="1:16">
      <c r="A327">
        <v>326</v>
      </c>
      <c r="B327" t="s">
        <v>2637</v>
      </c>
      <c r="C327" s="2" t="s">
        <v>4949</v>
      </c>
      <c r="D327" s="2" t="s">
        <v>5266</v>
      </c>
      <c r="E327" s="2"/>
      <c r="F327" s="3" t="s">
        <v>5782</v>
      </c>
      <c r="G327" s="1" t="s">
        <v>5782</v>
      </c>
      <c r="H327" s="1" t="s">
        <v>5782</v>
      </c>
      <c r="I327" s="1" t="s">
        <v>5782</v>
      </c>
      <c r="J327" s="1" t="s">
        <v>5782</v>
      </c>
      <c r="K327" s="1" t="s">
        <v>5782</v>
      </c>
      <c r="L327" s="1" t="s">
        <v>5782</v>
      </c>
      <c r="M327" s="1" t="s">
        <v>5782</v>
      </c>
      <c r="N327" t="s">
        <v>3993</v>
      </c>
      <c r="O327" t="s">
        <v>5572</v>
      </c>
      <c r="P327" t="str">
        <f t="shared" si="5"/>
        <v>INSERT INTO `details`(`restId`, `phone`, `website`, `menu`, `book`, `reservations`, `glutenfree`, `vegan`, `takeout`, `delivery`, `local`, `organic`, `happyhour`, `hintAuthor`, `hint`) VALUES (326,'718 522 6370','www.no7restaurant.com/','www.no7restaurant.com/menu-dinner-01.html','','NULL','NULL','NULL','NULL','NULL','NULL','NULL','NULL','Veggie Girl','At No. 7 Restaurant they currently have a grilled mushroom entree and an option for brunch but you might want to call ahead to make sure it hasn''t changed with the season.');</v>
      </c>
    </row>
    <row r="328" spans="1:16">
      <c r="A328">
        <v>327</v>
      </c>
      <c r="B328" t="s">
        <v>2646</v>
      </c>
      <c r="C328" s="2" t="s">
        <v>4950</v>
      </c>
      <c r="D328" s="2" t="s">
        <v>5267</v>
      </c>
      <c r="E328" s="2"/>
      <c r="F328" s="3" t="s">
        <v>5782</v>
      </c>
      <c r="G328" s="1" t="s">
        <v>5782</v>
      </c>
      <c r="H328" s="1" t="s">
        <v>5782</v>
      </c>
      <c r="I328" s="1" t="s">
        <v>5782</v>
      </c>
      <c r="J328" s="1" t="s">
        <v>5782</v>
      </c>
      <c r="K328" s="1" t="s">
        <v>5782</v>
      </c>
      <c r="L328" s="1">
        <v>1</v>
      </c>
      <c r="M328" s="1" t="s">
        <v>5782</v>
      </c>
      <c r="N328" t="s">
        <v>3993</v>
      </c>
      <c r="O328" t="s">
        <v>5573</v>
      </c>
      <c r="P328" t="str">
        <f t="shared" si="5"/>
        <v>INSERT INTO `details`(`restId`, `phone`, `website`, `menu`, `book`, `reservations`, `glutenfree`, `vegan`, `takeout`, `delivery`, `local`, `organic`, `happyhour`, `hintAuthor`, `hint`) VALUES (327,'323. 655.3331','www.villageidiotla.com/','www.villageidiotla.com/food.html','','NULL','NULL','NULL','NULL','NULL','1','NULL','NULL','Veggie Girl','The Village Idiot is a lively pub that offers a veggie pie all day, a sandwich at lunch and brunch on the weekends.');</v>
      </c>
    </row>
    <row r="329" spans="1:16">
      <c r="A329">
        <v>328</v>
      </c>
      <c r="B329" s="3" t="s">
        <v>2655</v>
      </c>
      <c r="C329" s="2" t="s">
        <v>4951</v>
      </c>
      <c r="D329" s="2" t="s">
        <v>5268</v>
      </c>
      <c r="E329" s="2" t="s">
        <v>2658</v>
      </c>
      <c r="F329" s="3">
        <v>1</v>
      </c>
      <c r="G329" s="7">
        <v>1</v>
      </c>
      <c r="H329" s="7" t="s">
        <v>5782</v>
      </c>
      <c r="I329" s="7">
        <v>1</v>
      </c>
      <c r="J329" s="7" t="s">
        <v>5782</v>
      </c>
      <c r="K329" s="7" t="s">
        <v>5782</v>
      </c>
      <c r="L329" s="7" t="s">
        <v>5782</v>
      </c>
      <c r="M329" s="7" t="s">
        <v>5782</v>
      </c>
      <c r="N329" s="3" t="s">
        <v>3993</v>
      </c>
      <c r="O329" t="s">
        <v>5574</v>
      </c>
      <c r="P329" t="str">
        <f t="shared" si="5"/>
        <v>INSERT INTO `details`(`restId`, `phone`, `website`, `menu`, `book`, `reservations`, `glutenfree`, `vegan`, `takeout`, `delivery`, `local`, `organic`, `happyhour`, `hintAuthor`, `hint`) VALUES (328,'310.310.8937','cervetecala.com/','cervetecala.com/food','https://rez.opentable.com/reservation/start/3730?source=selfhost','1','NULL','NULL','1','NULL','NULL','NULL','1','Veggie Girl','At Oscar''s Cerveteca they have some unique veggie options from tacos to mole tofu.');</v>
      </c>
    </row>
    <row r="330" spans="1:16">
      <c r="A330">
        <v>329</v>
      </c>
      <c r="B330" s="3" t="s">
        <v>2663</v>
      </c>
      <c r="C330" s="2" t="s">
        <v>4952</v>
      </c>
      <c r="D330" s="2" t="s">
        <v>4952</v>
      </c>
      <c r="E330" s="2"/>
      <c r="F330" s="3" t="s">
        <v>5782</v>
      </c>
      <c r="G330" s="7" t="s">
        <v>5782</v>
      </c>
      <c r="H330" s="7" t="s">
        <v>5782</v>
      </c>
      <c r="I330" s="7">
        <v>1</v>
      </c>
      <c r="J330" s="7" t="s">
        <v>5782</v>
      </c>
      <c r="K330" s="7" t="s">
        <v>5782</v>
      </c>
      <c r="L330" s="7">
        <v>1</v>
      </c>
      <c r="M330" s="7" t="s">
        <v>5782</v>
      </c>
      <c r="N330" s="3" t="s">
        <v>3993</v>
      </c>
      <c r="O330" t="s">
        <v>5575</v>
      </c>
      <c r="P330" t="str">
        <f t="shared" si="5"/>
        <v>INSERT INTO `details`(`restId`, `phone`, `website`, `menu`, `book`, `reservations`, `glutenfree`, `vegan`, `takeout`, `delivery`, `local`, `organic`, `happyhour`, `hintAuthor`, `hint`) VALUES (329,'310.606.2529','venicebeachwines.com/','venicebeachwines.com/','','NULL','NULL','NULL','NULL','NULL','1','NULL','1','Veggie Girl','At Venice Beach Wines they have a couple of sandwiches and pizettes at this great wine bar. Brunch on the weekends.');</v>
      </c>
    </row>
    <row r="331" spans="1:16">
      <c r="A331">
        <v>330</v>
      </c>
      <c r="B331" s="3" t="s">
        <v>2671</v>
      </c>
      <c r="C331" s="2" t="s">
        <v>4953</v>
      </c>
      <c r="D331" s="2" t="s">
        <v>5269</v>
      </c>
      <c r="E331" s="2" t="s">
        <v>2674</v>
      </c>
      <c r="F331" s="3">
        <v>1</v>
      </c>
      <c r="G331" s="7" t="s">
        <v>5782</v>
      </c>
      <c r="H331" s="7" t="s">
        <v>5782</v>
      </c>
      <c r="I331" s="7" t="s">
        <v>5782</v>
      </c>
      <c r="J331" s="7" t="s">
        <v>5782</v>
      </c>
      <c r="K331" s="7" t="s">
        <v>5782</v>
      </c>
      <c r="L331" s="7">
        <v>1</v>
      </c>
      <c r="M331" s="7">
        <v>1</v>
      </c>
      <c r="N331" s="3" t="s">
        <v>3993</v>
      </c>
      <c r="O331" t="s">
        <v>5576</v>
      </c>
      <c r="P331" t="str">
        <f t="shared" si="5"/>
        <v>INSERT INTO `details`(`restId`, `phone`, `website`, `menu`, `book`, `reservations`, `glutenfree`, `vegan`, `takeout`, `delivery`, `local`, `organic`, `happyhour`, `hintAuthor`, `hint`) VALUES (330,'604-299-8002','cotto.ca/','cotto.ca/index.php?page=food','http://www.opentable.com/cotto-enoteca-pizzeria-reservations-burnaby?rid=95995&amp;restref=95995','1','NULL','NULL','NULL','NULL','1','1','NULL','Veggie Girl','At Cotto Enoteca Pizzeria they have a couple of pizza''s and pasta''s to choose from.');</v>
      </c>
    </row>
    <row r="332" spans="1:16">
      <c r="A332">
        <v>331</v>
      </c>
      <c r="B332" s="3" t="s">
        <v>2681</v>
      </c>
      <c r="C332" s="3" t="s">
        <v>4954</v>
      </c>
      <c r="D332" s="3" t="s">
        <v>5270</v>
      </c>
      <c r="E332" s="3" t="s">
        <v>2684</v>
      </c>
      <c r="F332" s="3">
        <v>1</v>
      </c>
      <c r="G332" s="7" t="s">
        <v>5782</v>
      </c>
      <c r="H332" s="7" t="s">
        <v>5782</v>
      </c>
      <c r="I332" s="7" t="s">
        <v>5782</v>
      </c>
      <c r="J332" s="7" t="s">
        <v>5782</v>
      </c>
      <c r="K332" s="7" t="s">
        <v>5782</v>
      </c>
      <c r="L332" s="7" t="s">
        <v>5782</v>
      </c>
      <c r="M332" s="7" t="s">
        <v>5782</v>
      </c>
      <c r="N332" s="3" t="s">
        <v>3993</v>
      </c>
      <c r="O332" t="s">
        <v>5577</v>
      </c>
      <c r="P332" t="str">
        <f t="shared" si="5"/>
        <v>INSERT INTO `details`(`restId`, `phone`, `website`, `menu`, `book`, `reservations`, `glutenfree`, `vegan`, `takeout`, `delivery`, `local`, `organic`, `happyhour`, `hintAuthor`, `hint`) VALUES (331,'(212) 920-3300','www.gramercyparkhotel.com/dining/maialino','www.maialinonyc.com/#/menus/','http://www.maialinonyc.com/#/reservations/','1','NULL','NULL','NULL','NULL','NULL','NULL','NULL','Veggie Girl','At Maialino New York they have a couple of Italian options as well as breakfast daily and brunch on the weekends.');</v>
      </c>
    </row>
    <row r="333" spans="1:16">
      <c r="A333">
        <v>332</v>
      </c>
      <c r="B333" t="s">
        <v>2690</v>
      </c>
      <c r="C333" s="2" t="s">
        <v>4955</v>
      </c>
      <c r="D333" s="2" t="s">
        <v>4955</v>
      </c>
      <c r="E333" s="2" t="s">
        <v>2692</v>
      </c>
      <c r="F333" s="3">
        <v>1</v>
      </c>
      <c r="G333" s="1">
        <v>1</v>
      </c>
      <c r="H333" s="1" t="s">
        <v>5782</v>
      </c>
      <c r="I333" s="1" t="s">
        <v>5782</v>
      </c>
      <c r="J333" s="1" t="s">
        <v>5782</v>
      </c>
      <c r="K333" s="1" t="s">
        <v>5782</v>
      </c>
      <c r="L333" s="1" t="s">
        <v>5782</v>
      </c>
      <c r="M333" s="1" t="s">
        <v>5782</v>
      </c>
      <c r="N333" s="3" t="s">
        <v>3993</v>
      </c>
      <c r="O333" t="s">
        <v>5578</v>
      </c>
      <c r="P333" t="str">
        <f t="shared" si="5"/>
        <v>INSERT INTO `details`(`restId`, `phone`, `website`, `menu`, `book`, `reservations`, `glutenfree`, `vegan`, `takeout`, `delivery`, `local`, `organic`, `happyhour`, `hintAuthor`, `hint`) VALUES (332,'(323) 954-0300','beverly.terroni.com/','beverly.terroni.com/','http://www.opentable.com/terroni-beverley-reservations-los-angeles','1','NULL','NULL','1','NULL','NULL','NULL','NULL','Veggie Girl','At Terroni they have a plethora of pasta''s and pizza''s to choose from with some unusual combinations as well. Brunch on the weekends. (Note-no modifications)');</v>
      </c>
    </row>
    <row r="334" spans="1:16">
      <c r="A334">
        <v>333</v>
      </c>
      <c r="B334" t="s">
        <v>2699</v>
      </c>
      <c r="C334" s="2" t="s">
        <v>4956</v>
      </c>
      <c r="D334" s="2" t="s">
        <v>5271</v>
      </c>
      <c r="E334" s="2"/>
      <c r="F334" s="3" t="s">
        <v>5782</v>
      </c>
      <c r="G334" s="1">
        <v>1</v>
      </c>
      <c r="H334" s="1" t="s">
        <v>5782</v>
      </c>
      <c r="I334" s="1" t="s">
        <v>5782</v>
      </c>
      <c r="J334" s="1" t="s">
        <v>5782</v>
      </c>
      <c r="K334" s="1" t="s">
        <v>5782</v>
      </c>
      <c r="L334" s="1" t="s">
        <v>5782</v>
      </c>
      <c r="M334" s="1" t="s">
        <v>5782</v>
      </c>
      <c r="N334" t="s">
        <v>3993</v>
      </c>
      <c r="O334" t="s">
        <v>5579</v>
      </c>
      <c r="P334" t="str">
        <f t="shared" si="5"/>
        <v>INSERT INTO `details`(`restId`, `phone`, `website`, `menu`, `book`, `reservations`, `glutenfree`, `vegan`, `takeout`, `delivery`, `local`, `organic`, `happyhour`, `hintAuthor`, `hint`) VALUES (333,'(310) 260-8877','blueplatesantamonica.com/bpsm/home/','blueplatesantamonica.com/bpsm/menu/','','NULL','NULL','NULL','1','NULL','NULL','NULL','NULL','Veggie Girl','At Blue Plate they have a few sandwich options, a rice bowl and a pick 3 quesadilla. Breakfast served all day.');</v>
      </c>
    </row>
    <row r="335" spans="1:16">
      <c r="A335">
        <v>334</v>
      </c>
      <c r="B335" t="s">
        <v>2707</v>
      </c>
      <c r="C335" s="2" t="s">
        <v>4957</v>
      </c>
      <c r="D335" s="2" t="s">
        <v>5272</v>
      </c>
      <c r="E335" s="2"/>
      <c r="F335" s="3">
        <v>1</v>
      </c>
      <c r="G335" s="1" t="s">
        <v>5782</v>
      </c>
      <c r="H335" s="1" t="s">
        <v>5782</v>
      </c>
      <c r="I335" s="1">
        <v>1</v>
      </c>
      <c r="J335" s="1" t="s">
        <v>5782</v>
      </c>
      <c r="K335" s="1" t="s">
        <v>5782</v>
      </c>
      <c r="L335" s="1" t="s">
        <v>5782</v>
      </c>
      <c r="M335" s="1" t="s">
        <v>5782</v>
      </c>
      <c r="N335" s="3" t="s">
        <v>3993</v>
      </c>
      <c r="O335" t="s">
        <v>5580</v>
      </c>
      <c r="P335" t="str">
        <f t="shared" si="5"/>
        <v>INSERT INTO `details`(`restId`, `phone`, `website`, `menu`, `book`, `reservations`, `glutenfree`, `vegan`, `takeout`, `delivery`, `local`, `organic`, `happyhour`, `hintAuthor`, `hint`) VALUES (334,'(503) 228-3333','www.clydecommon.com/','www.clydecommon.com/menu/','','1','NULL','NULL','NULL','NULL','NULL','NULL','1','Veggie Girl','They use seasonal ingredients but there is usually at least 1 main option that is sure to please. ');</v>
      </c>
    </row>
    <row r="336" spans="1:16">
      <c r="A336">
        <v>335</v>
      </c>
      <c r="B336" t="s">
        <v>2716</v>
      </c>
      <c r="C336" s="2" t="s">
        <v>4958</v>
      </c>
      <c r="D336" s="2" t="s">
        <v>4958</v>
      </c>
      <c r="E336" s="2"/>
      <c r="F336" s="3">
        <v>1</v>
      </c>
      <c r="G336" s="1" t="s">
        <v>5782</v>
      </c>
      <c r="H336" s="1" t="s">
        <v>5782</v>
      </c>
      <c r="I336" s="1">
        <v>1</v>
      </c>
      <c r="J336" s="1" t="s">
        <v>5782</v>
      </c>
      <c r="K336" s="1" t="s">
        <v>5782</v>
      </c>
      <c r="L336" s="1" t="s">
        <v>5782</v>
      </c>
      <c r="M336" s="1" t="s">
        <v>5782</v>
      </c>
      <c r="N336" s="3" t="s">
        <v>3993</v>
      </c>
      <c r="O336" t="s">
        <v>5581</v>
      </c>
      <c r="P336" t="str">
        <f t="shared" si="5"/>
        <v>INSERT INTO `details`(`restId`, `phone`, `website`, `menu`, `book`, `reservations`, `glutenfree`, `vegan`, `takeout`, `delivery`, `local`, `organic`, `happyhour`, `hintAuthor`, `hint`) VALUES (335,'(503) 894-8136','www.olympicprovisions.com/blogs/about-locations/8098701-northwest-restaurant','www.olympicprovisions.com/blogs/about-locations/8098701-northwest-restaurant','','1','NULL','NULL','NULL','NULL','NULL','NULL','1','Veggie Girl','Olympic Provisions is a seasonal ingredient based restaurant, there are usually at least 1 main option to choose from. Call ahead just in case. Brunch on the weekends.');</v>
      </c>
    </row>
    <row r="337" spans="1:16">
      <c r="A337">
        <v>336</v>
      </c>
      <c r="B337" t="s">
        <v>2723</v>
      </c>
      <c r="C337" s="2" t="s">
        <v>4959</v>
      </c>
      <c r="D337" s="2" t="s">
        <v>4959</v>
      </c>
      <c r="E337" s="2"/>
      <c r="F337" s="3">
        <v>1</v>
      </c>
      <c r="G337" s="1" t="s">
        <v>5782</v>
      </c>
      <c r="H337" s="1" t="s">
        <v>5782</v>
      </c>
      <c r="I337" s="1">
        <v>1</v>
      </c>
      <c r="J337" s="1" t="s">
        <v>5782</v>
      </c>
      <c r="K337" s="1" t="s">
        <v>5782</v>
      </c>
      <c r="L337" s="1" t="s">
        <v>5782</v>
      </c>
      <c r="M337" s="1" t="s">
        <v>5782</v>
      </c>
      <c r="N337" s="3" t="s">
        <v>3993</v>
      </c>
      <c r="O337" t="s">
        <v>5581</v>
      </c>
      <c r="P337" t="str">
        <f t="shared" si="5"/>
        <v>INSERT INTO `details`(`restId`, `phone`, `website`, `menu`, `book`, `reservations`, `glutenfree`, `vegan`, `takeout`, `delivery`, `local`, `organic`, `happyhour`, `hintAuthor`, `hint`) VALUES (336,'(503) 954-3663','www.olympicprovisions.com/blogs/about-locations/8098615-southeast-restaurant','www.olympicprovisions.com/blogs/about-locations/8098615-southeast-restaurant','','1','NULL','NULL','NULL','NULL','NULL','NULL','1','Veggie Girl','Olympic Provisions is a seasonal ingredient based restaurant, there are usually at least 1 main option to choose from. Call ahead just in case. Brunch on the weekends.');</v>
      </c>
    </row>
    <row r="338" spans="1:16">
      <c r="A338">
        <v>337</v>
      </c>
      <c r="B338" t="s">
        <v>2728</v>
      </c>
      <c r="C338" s="2" t="s">
        <v>4960</v>
      </c>
      <c r="D338" s="2" t="s">
        <v>4960</v>
      </c>
      <c r="E338" s="2"/>
      <c r="F338" s="3" t="s">
        <v>5782</v>
      </c>
      <c r="G338" s="1">
        <v>1</v>
      </c>
      <c r="H338" s="1" t="s">
        <v>5782</v>
      </c>
      <c r="I338" s="1" t="s">
        <v>5782</v>
      </c>
      <c r="J338" s="1" t="s">
        <v>5782</v>
      </c>
      <c r="K338" s="1">
        <v>1</v>
      </c>
      <c r="L338" s="1">
        <v>1</v>
      </c>
      <c r="M338" s="1" t="s">
        <v>5782</v>
      </c>
      <c r="N338" s="3" t="s">
        <v>3993</v>
      </c>
      <c r="O338" t="s">
        <v>5582</v>
      </c>
      <c r="P338" t="str">
        <f t="shared" si="5"/>
        <v>INSERT INTO `details`(`restId`, `phone`, `website`, `menu`, `book`, `reservations`, `glutenfree`, `vegan`, `takeout`, `delivery`, `local`, `organic`, `happyhour`, `hintAuthor`, `hint`) VALUES (337,'(773) 697-7578','northdownchicago.com/','northdownchicago.com/','','NULL','NULL','1','1','NULL','1','NULL','NULL','Veggie Girl','At Northdown Cafe and Taproom they have some good old comfort food rethought to be vegetarian or vegan. Brunch is served on the weekends.');</v>
      </c>
    </row>
    <row r="339" spans="1:16">
      <c r="A339">
        <v>338</v>
      </c>
      <c r="B339" t="s">
        <v>2736</v>
      </c>
      <c r="C339" s="2" t="s">
        <v>4961</v>
      </c>
      <c r="D339" s="2" t="s">
        <v>5273</v>
      </c>
      <c r="E339" s="2" t="s">
        <v>2739</v>
      </c>
      <c r="F339" s="3">
        <v>1</v>
      </c>
      <c r="G339" s="1" t="s">
        <v>5782</v>
      </c>
      <c r="H339" s="1" t="s">
        <v>5782</v>
      </c>
      <c r="I339" s="1" t="s">
        <v>5782</v>
      </c>
      <c r="J339" s="1" t="s">
        <v>5782</v>
      </c>
      <c r="K339" s="1" t="s">
        <v>5782</v>
      </c>
      <c r="L339" s="1" t="s">
        <v>5782</v>
      </c>
      <c r="M339" s="1" t="s">
        <v>5782</v>
      </c>
      <c r="N339" s="3" t="s">
        <v>3993</v>
      </c>
      <c r="O339" t="s">
        <v>5583</v>
      </c>
      <c r="P339" t="str">
        <f t="shared" si="5"/>
        <v>INSERT INTO `details`(`restId`, `phone`, `website`, `menu`, `book`, `reservations`, `glutenfree`, `vegan`, `takeout`, `delivery`, `local`, `organic`, `happyhour`, `hintAuthor`, `hint`) VALUES (338,'44 (0)20 7434 1500','www.cecconis.co.uk/','www.cecconis.co.uk/menus','http://www.toptable.co.uk/cecconis-london','1','NULL','NULL','NULL','NULL','NULL','NULL','NULL','Veggie Girl','At Cecconi''s in London they usually have at least 1 pasta item on their menu.');</v>
      </c>
    </row>
    <row r="340" spans="1:16">
      <c r="A340">
        <v>339</v>
      </c>
      <c r="B340" t="s">
        <v>2747</v>
      </c>
      <c r="C340" s="2" t="s">
        <v>4962</v>
      </c>
      <c r="D340" s="2" t="s">
        <v>5274</v>
      </c>
      <c r="E340" s="2" t="s">
        <v>2750</v>
      </c>
      <c r="F340" s="3">
        <v>1</v>
      </c>
      <c r="G340" s="1" t="s">
        <v>5782</v>
      </c>
      <c r="H340" s="1" t="s">
        <v>5782</v>
      </c>
      <c r="I340" s="1" t="s">
        <v>5782</v>
      </c>
      <c r="J340" s="1" t="s">
        <v>5782</v>
      </c>
      <c r="K340" s="1" t="s">
        <v>5782</v>
      </c>
      <c r="L340" s="1" t="s">
        <v>5782</v>
      </c>
      <c r="M340" s="1" t="s">
        <v>5782</v>
      </c>
      <c r="N340" s="3" t="s">
        <v>3993</v>
      </c>
      <c r="O340" t="s">
        <v>5584</v>
      </c>
      <c r="P340" t="str">
        <f t="shared" si="5"/>
        <v>INSERT INTO `details`(`restId`, `phone`, `website`, `menu`, `book`, `reservations`, `glutenfree`, `vegan`, `takeout`, `delivery`, `local`, `organic`, `happyhour`, `hintAuthor`, `hint`) VALUES (339,'44 (0)20 8969 4500','www.pizzaeast.com/portobello','www.pizzaeast.com/portobello/menus','http://www.toptable.co.uk/pizza-east-portobello-reservations-london','1','NULL','NULL','NULL','NULL','NULL','NULL','NULL','Veggie Girl','At Pizza East they have a few different pizza''s to choose from as well as breakfast served everyday and brunch on Sunday''s.');</v>
      </c>
    </row>
    <row r="341" spans="1:16">
      <c r="A341">
        <v>340</v>
      </c>
      <c r="B341" t="s">
        <v>2757</v>
      </c>
      <c r="C341" s="2" t="s">
        <v>4963</v>
      </c>
      <c r="D341" s="2" t="s">
        <v>5275</v>
      </c>
      <c r="E341" s="2" t="s">
        <v>2760</v>
      </c>
      <c r="F341" s="3">
        <v>1</v>
      </c>
      <c r="G341" s="1" t="s">
        <v>5782</v>
      </c>
      <c r="H341" s="1" t="s">
        <v>5782</v>
      </c>
      <c r="I341" s="1" t="s">
        <v>5782</v>
      </c>
      <c r="J341" s="1" t="s">
        <v>5782</v>
      </c>
      <c r="K341" s="1" t="s">
        <v>5782</v>
      </c>
      <c r="L341" s="1" t="s">
        <v>5782</v>
      </c>
      <c r="M341" s="1" t="s">
        <v>5782</v>
      </c>
      <c r="N341" s="3" t="s">
        <v>3993</v>
      </c>
      <c r="O341" t="s">
        <v>5585</v>
      </c>
      <c r="P341" t="str">
        <f t="shared" si="5"/>
        <v>INSERT INTO `details`(`restId`, `phone`, `website`, `menu`, `book`, `reservations`, `glutenfree`, `vegan`, `takeout`, `delivery`, `local`, `organic`, `happyhour`, `hintAuthor`, `hint`) VALUES (340,'0203 310 2000','www.pizzaeast.com/kentish-town','www.pizzaeast.com/kentish-town/menus','http://www.toptable.co.uk/pizza-east-kentish-town-reservations-london','1','NULL','NULL','NULL','NULL','NULL','NULL','NULL','Veggie Girl','At Pizza East they have a few pizza''s and a mac n cheese to choose from, breakfast served everyday and brunch on the weekends.');</v>
      </c>
    </row>
    <row r="342" spans="1:16">
      <c r="A342">
        <v>341</v>
      </c>
      <c r="B342" t="s">
        <v>2767</v>
      </c>
      <c r="C342" s="2" t="s">
        <v>4964</v>
      </c>
      <c r="D342" s="2" t="s">
        <v>5276</v>
      </c>
      <c r="E342" s="2" t="s">
        <v>2770</v>
      </c>
      <c r="F342" s="3">
        <v>1</v>
      </c>
      <c r="G342" s="1">
        <v>1</v>
      </c>
      <c r="H342" s="1" t="s">
        <v>5782</v>
      </c>
      <c r="I342" s="1" t="s">
        <v>5782</v>
      </c>
      <c r="J342" s="1" t="s">
        <v>5782</v>
      </c>
      <c r="K342" s="1" t="s">
        <v>5782</v>
      </c>
      <c r="L342" s="1" t="s">
        <v>5782</v>
      </c>
      <c r="M342" s="1" t="s">
        <v>5782</v>
      </c>
      <c r="N342" s="3" t="s">
        <v>3993</v>
      </c>
      <c r="O342" t="s">
        <v>5586</v>
      </c>
      <c r="P342" t="str">
        <f t="shared" si="5"/>
        <v>INSERT INTO `details`(`restId`, `phone`, `website`, `menu`, `book`, `reservations`, `glutenfree`, `vegan`, `takeout`, `delivery`, `local`, `organic`, `happyhour`, `hintAuthor`, `hint`) VALUES (341,'44 (0)20 7729 1888','www.pizzaeast.com/shoreditch','www.pizzaeast.com/shoreditch/menus','http://www.toptable.co.uk/pizza-east-shoreditch-reservations-london','1','NULL','NULL','1','NULL','NULL','NULL','NULL','Veggie Girl','At Pizza East they have a couple of pizza options as well as some friend pics and mac n cheese. Brunch on Sunday''s.');</v>
      </c>
    </row>
    <row r="343" spans="1:16">
      <c r="A343">
        <v>342</v>
      </c>
      <c r="B343" t="s">
        <v>2777</v>
      </c>
      <c r="C343" s="2" t="s">
        <v>4965</v>
      </c>
      <c r="D343" s="2" t="s">
        <v>5277</v>
      </c>
      <c r="E343" s="2" t="s">
        <v>2780</v>
      </c>
      <c r="F343" s="3">
        <v>1</v>
      </c>
      <c r="G343" s="1" t="s">
        <v>5782</v>
      </c>
      <c r="H343" s="1" t="s">
        <v>5782</v>
      </c>
      <c r="I343" s="1" t="s">
        <v>5782</v>
      </c>
      <c r="J343" s="1" t="s">
        <v>5782</v>
      </c>
      <c r="K343" s="1" t="s">
        <v>5782</v>
      </c>
      <c r="L343" s="1" t="s">
        <v>5782</v>
      </c>
      <c r="M343" s="1" t="s">
        <v>5782</v>
      </c>
      <c r="N343" s="3" t="s">
        <v>3993</v>
      </c>
      <c r="O343" t="s">
        <v>5587</v>
      </c>
      <c r="P343" t="str">
        <f t="shared" si="5"/>
        <v>INSERT INTO `details`(`restId`, `phone`, `website`, `menu`, `book`, `reservations`, `glutenfree`, `vegan`, `takeout`, `delivery`, `local`, `organic`, `happyhour`, `hintAuthor`, `hint`) VALUES (342,'44 (0)20 7739 9111','www.hoxtongrill.com/','www.hoxtongrill.com/menu','http://www.toptable.co.uk/hoxton-grill-reservations-london','1','NULL','NULL','NULL','NULL','NULL','NULL','NULL','Veggie Girl','At Hoxton Grill they have a spicy bean burger, mac n cheese as well as breakfast daily.');</v>
      </c>
    </row>
    <row r="344" spans="1:16">
      <c r="A344">
        <v>343</v>
      </c>
      <c r="B344" t="s">
        <v>2788</v>
      </c>
      <c r="C344" s="2" t="s">
        <v>4966</v>
      </c>
      <c r="D344" s="2" t="s">
        <v>5278</v>
      </c>
      <c r="E344" s="2" t="s">
        <v>2791</v>
      </c>
      <c r="F344" s="3">
        <v>1</v>
      </c>
      <c r="G344" s="1" t="s">
        <v>5782</v>
      </c>
      <c r="H344" s="1" t="s">
        <v>5782</v>
      </c>
      <c r="I344" s="1" t="s">
        <v>5782</v>
      </c>
      <c r="J344" s="1" t="s">
        <v>5782</v>
      </c>
      <c r="K344" s="1" t="s">
        <v>5782</v>
      </c>
      <c r="L344" s="1" t="s">
        <v>5782</v>
      </c>
      <c r="M344" s="1" t="s">
        <v>5782</v>
      </c>
      <c r="N344" s="3" t="s">
        <v>3993</v>
      </c>
      <c r="O344" t="s">
        <v>5588</v>
      </c>
      <c r="P344" t="str">
        <f t="shared" si="5"/>
        <v>INSERT INTO `details`(`restId`, `phone`, `website`, `menu`, `book`, `reservations`, `glutenfree`, `vegan`, `takeout`, `delivery`, `local`, `organic`, `happyhour`, `hintAuthor`, `hint`) VALUES (343,'44 (0)20 8742 7474','brasserie.highroadhouse.co.uk/','brasserie.highroadhouse.co.uk/menu','http://www.toptable.co.uk/high-road-brasserie-reservations-london','1','NULL','NULL','NULL','NULL','NULL','NULL','NULL','Veggie Girl','At High Road Brasserie they offer a couple of fresh Italian styled options. Brunch is served on Sunday''s.');</v>
      </c>
    </row>
    <row r="345" spans="1:16">
      <c r="A345">
        <v>344</v>
      </c>
      <c r="B345" t="s">
        <v>2799</v>
      </c>
      <c r="C345" s="2" t="s">
        <v>2800</v>
      </c>
      <c r="D345" t="s">
        <v>2801</v>
      </c>
      <c r="E345" s="2" t="s">
        <v>2802</v>
      </c>
      <c r="F345" s="3">
        <v>1</v>
      </c>
      <c r="G345" s="1" t="s">
        <v>5782</v>
      </c>
      <c r="H345" s="1" t="s">
        <v>5782</v>
      </c>
      <c r="I345" s="1" t="s">
        <v>5782</v>
      </c>
      <c r="J345" s="1" t="s">
        <v>5782</v>
      </c>
      <c r="K345" s="1" t="s">
        <v>5782</v>
      </c>
      <c r="L345" s="1">
        <v>1</v>
      </c>
      <c r="M345" s="1" t="s">
        <v>5782</v>
      </c>
      <c r="N345" s="3" t="s">
        <v>3993</v>
      </c>
      <c r="O345" t="s">
        <v>5589</v>
      </c>
      <c r="P345" t="str">
        <f t="shared" si="5"/>
        <v>INSERT INTO `details`(`restId`, `phone`, `website`, `menu`, `book`, `reservations`, `glutenfree`, `vegan`, `takeout`, `delivery`, `local`, `organic`, `happyhour`, `hintAuthor`, `hint`) VALUES (344,'44 (0)207 434 1775','https://www.deanstreettownhouse.com/','https://www.deanstreettownhouse.com/menus','http://www.toptable.co.uk/dean-street-townhouse-reservations-london','1','NULL','NULL','NULL','NULL','1','NULL','NULL','Veggie Girl','At Dean Street Townhouse they show a separate vegetarian menu for you to choose from and breakfast is served all day. (Vegetarian menu not shown on their website)');</v>
      </c>
    </row>
    <row r="346" spans="1:16">
      <c r="A346">
        <v>345</v>
      </c>
      <c r="B346" t="s">
        <v>2808</v>
      </c>
      <c r="C346" s="2" t="s">
        <v>4967</v>
      </c>
      <c r="D346" t="s">
        <v>5279</v>
      </c>
      <c r="E346" t="s">
        <v>2811</v>
      </c>
      <c r="F346" s="3">
        <v>1</v>
      </c>
      <c r="G346" s="1" t="s">
        <v>5782</v>
      </c>
      <c r="H346" s="1" t="s">
        <v>5782</v>
      </c>
      <c r="I346" s="1" t="s">
        <v>5782</v>
      </c>
      <c r="J346" s="1">
        <v>1</v>
      </c>
      <c r="K346" s="1" t="s">
        <v>5782</v>
      </c>
      <c r="L346" s="1" t="s">
        <v>5782</v>
      </c>
      <c r="M346" s="1" t="s">
        <v>5782</v>
      </c>
      <c r="N346" t="s">
        <v>3993</v>
      </c>
      <c r="O346" t="s">
        <v>5590</v>
      </c>
      <c r="P346" t="str">
        <f t="shared" si="5"/>
        <v>INSERT INTO `details`(`restId`, `phone`, `website`, `menu`, `book`, `reservations`, `glutenfree`, `vegan`, `takeout`, `delivery`, `local`, `organic`, `happyhour`, `hintAuthor`, `hint`) VALUES (345,'(312) 222-1888','rpmitalian.com/','rpmitalian.com/menu/','http://www.opentable.com/rpm-italian-reservations-chicago','1','1','NULL','NULL','NULL','NULL','NULL','NULL','Veggie Girl','RPM Italian has a couple of pasta options to choose from.');</v>
      </c>
    </row>
    <row r="347" spans="1:16">
      <c r="A347">
        <v>346</v>
      </c>
      <c r="B347" t="s">
        <v>2818</v>
      </c>
      <c r="C347" s="2" t="s">
        <v>4968</v>
      </c>
      <c r="D347" t="s">
        <v>5280</v>
      </c>
      <c r="E347" s="2" t="s">
        <v>2821</v>
      </c>
      <c r="F347" s="3">
        <v>1</v>
      </c>
      <c r="G347" s="1">
        <v>1</v>
      </c>
      <c r="H347" s="1" t="s">
        <v>5782</v>
      </c>
      <c r="I347" s="1" t="s">
        <v>5782</v>
      </c>
      <c r="J347" s="1" t="s">
        <v>5782</v>
      </c>
      <c r="K347" s="1" t="s">
        <v>5782</v>
      </c>
      <c r="L347" s="1" t="s">
        <v>5782</v>
      </c>
      <c r="M347" s="1" t="s">
        <v>5782</v>
      </c>
      <c r="N347" s="3" t="s">
        <v>3993</v>
      </c>
      <c r="O347" t="s">
        <v>5591</v>
      </c>
      <c r="P347" t="str">
        <f t="shared" si="5"/>
        <v>INSERT INTO `details`(`restId`, `phone`, `website`, `menu`, `book`, `reservations`, `glutenfree`, `vegan`, `takeout`, `delivery`, `local`, `organic`, `happyhour`, `hintAuthor`, `hint`) VALUES (346,'(415) 643-5656','www.lolosf.com/','www.lolosf.com/menu/','http://www.opentable.com/lolo','1','NULL','NULL','1','NULL','NULL','NULL','NULL','Veggie Girl','Lolo Restaurant has a couple of Tapas options to choose from.');</v>
      </c>
    </row>
    <row r="348" spans="1:16">
      <c r="A348">
        <v>347</v>
      </c>
      <c r="B348" t="s">
        <v>2828</v>
      </c>
      <c r="C348" s="2" t="s">
        <v>4969</v>
      </c>
      <c r="D348" t="s">
        <v>5281</v>
      </c>
      <c r="E348" t="s">
        <v>2831</v>
      </c>
      <c r="F348" s="3">
        <v>1</v>
      </c>
      <c r="G348" s="1">
        <v>1</v>
      </c>
      <c r="H348" s="1" t="s">
        <v>5782</v>
      </c>
      <c r="I348" s="1" t="s">
        <v>5782</v>
      </c>
      <c r="J348" s="1">
        <v>1</v>
      </c>
      <c r="K348" s="1" t="s">
        <v>5782</v>
      </c>
      <c r="L348" s="1" t="s">
        <v>5782</v>
      </c>
      <c r="M348" s="1" t="s">
        <v>5782</v>
      </c>
      <c r="N348" s="3" t="s">
        <v>3993</v>
      </c>
      <c r="O348" t="s">
        <v>5592</v>
      </c>
      <c r="P348" t="str">
        <f t="shared" si="5"/>
        <v>INSERT INTO `details`(`restId`, `phone`, `website`, `menu`, `book`, `reservations`, `glutenfree`, `vegan`, `takeout`, `delivery`, `local`, `organic`, `happyhour`, `hintAuthor`, `hint`) VALUES (347,'312-828-0051','www.hub51chicago.com/','www.hub51chicago.com/menu/','http://www.opentable.com/hub-51-reservations-chicago','1','1','NULL','1','NULL','NULL','NULL','NULL','Veggie Girl','Hub 51 has a few unique options from vegetarian sushi rolls to a grilled veggie burger as well as brunch on the weekends.');</v>
      </c>
    </row>
    <row r="349" spans="1:16">
      <c r="A349">
        <v>348</v>
      </c>
      <c r="B349" t="s">
        <v>2838</v>
      </c>
      <c r="C349" s="2" t="s">
        <v>4970</v>
      </c>
      <c r="D349" t="s">
        <v>5282</v>
      </c>
      <c r="F349" s="3">
        <v>1</v>
      </c>
      <c r="G349" s="1">
        <v>1</v>
      </c>
      <c r="H349" s="1" t="s">
        <v>5782</v>
      </c>
      <c r="I349" s="1" t="s">
        <v>5782</v>
      </c>
      <c r="J349" s="1">
        <v>1</v>
      </c>
      <c r="K349" s="1" t="s">
        <v>5782</v>
      </c>
      <c r="L349" s="1" t="s">
        <v>5782</v>
      </c>
      <c r="M349" s="1" t="s">
        <v>5782</v>
      </c>
      <c r="N349" s="3" t="s">
        <v>3993</v>
      </c>
      <c r="O349" t="s">
        <v>5593</v>
      </c>
      <c r="P349" t="str">
        <f t="shared" si="5"/>
        <v>INSERT INTO `details`(`restId`, `phone`, `website`, `menu`, `book`, `reservations`, `glutenfree`, `vegan`, `takeout`, `delivery`, `local`, `organic`, `happyhour`, `hintAuthor`, `hint`) VALUES (348,'(630) 586-9200','www.antico-posto.com/','www.antico-posto.com/menus/','','1','1','NULL','1','NULL','NULL','NULL','NULL','Veggie Girl','Antico Posto has an assortment of pasta''s and pizza''s to choose from.');</v>
      </c>
    </row>
    <row r="350" spans="1:16">
      <c r="A350">
        <v>349</v>
      </c>
      <c r="B350" t="s">
        <v>2848</v>
      </c>
      <c r="C350" s="2" t="s">
        <v>4971</v>
      </c>
      <c r="D350" t="s">
        <v>5283</v>
      </c>
      <c r="E350" t="s">
        <v>2851</v>
      </c>
      <c r="F350" s="3">
        <v>1</v>
      </c>
      <c r="G350" s="1">
        <v>1</v>
      </c>
      <c r="H350" s="1">
        <v>1</v>
      </c>
      <c r="I350" s="1" t="s">
        <v>5782</v>
      </c>
      <c r="J350" s="1">
        <v>1</v>
      </c>
      <c r="K350" s="1" t="s">
        <v>5782</v>
      </c>
      <c r="L350" s="1">
        <v>1</v>
      </c>
      <c r="M350" s="1" t="s">
        <v>5782</v>
      </c>
      <c r="N350" s="3" t="s">
        <v>3993</v>
      </c>
      <c r="O350" t="s">
        <v>5594</v>
      </c>
      <c r="P350" t="str">
        <f t="shared" si="5"/>
        <v>INSERT INTO `details`(`restId`, `phone`, `website`, `menu`, `book`, `reservations`, `glutenfree`, `vegan`, `takeout`, `delivery`, `local`, `organic`, `happyhour`, `hintAuthor`, `hint`) VALUES (349,'312-640-8888','bigbowl.com/','bigbowl.com/menu/','http://www.opentable.com/big-bowl-cedar-reservations-chicago','1','1','NULL','1','1','1','NULL','NULL','Veggie Girl','Big Bowl has a good assortment of Chinese and Thai to choose from plus a mix your own section to make just want you want.');</v>
      </c>
    </row>
    <row r="351" spans="1:16">
      <c r="A351">
        <v>350</v>
      </c>
      <c r="B351" t="s">
        <v>2857</v>
      </c>
      <c r="C351" s="2" t="s">
        <v>4972</v>
      </c>
      <c r="D351" t="s">
        <v>5283</v>
      </c>
      <c r="E351" t="s">
        <v>2859</v>
      </c>
      <c r="F351" s="3">
        <v>1</v>
      </c>
      <c r="G351" s="1">
        <v>1</v>
      </c>
      <c r="H351" s="1">
        <v>1</v>
      </c>
      <c r="I351" s="1" t="s">
        <v>5782</v>
      </c>
      <c r="J351" s="1">
        <v>1</v>
      </c>
      <c r="K351" s="1" t="s">
        <v>5782</v>
      </c>
      <c r="L351" s="1">
        <v>1</v>
      </c>
      <c r="M351" s="1" t="s">
        <v>5782</v>
      </c>
      <c r="N351" s="3" t="s">
        <v>3993</v>
      </c>
      <c r="O351" t="s">
        <v>5594</v>
      </c>
      <c r="P351" t="str">
        <f t="shared" si="5"/>
        <v>INSERT INTO `details`(`restId`, `phone`, `website`, `menu`, `book`, `reservations`, `glutenfree`, `vegan`, `takeout`, `delivery`, `local`, `organic`, `happyhour`, `hintAuthor`, `hint`) VALUES (350,'312-951-1888','bigbowl.com/store/ohio/','bigbowl.com/menu/','http://www.opentable.com/big-bowl-ohio-reservations-chicago','1','1','NULL','1','1','1','NULL','NULL','Veggie Girl','Big Bowl has a good assortment of Chinese and Thai to choose from plus a mix your own section to make just want you want.');</v>
      </c>
    </row>
    <row r="352" spans="1:16">
      <c r="A352">
        <v>351</v>
      </c>
      <c r="B352" t="s">
        <v>2864</v>
      </c>
      <c r="C352" s="2" t="s">
        <v>4973</v>
      </c>
      <c r="D352" t="s">
        <v>5283</v>
      </c>
      <c r="E352" t="s">
        <v>2866</v>
      </c>
      <c r="F352" s="3">
        <v>1</v>
      </c>
      <c r="G352" s="1">
        <v>1</v>
      </c>
      <c r="H352" s="1">
        <v>1</v>
      </c>
      <c r="I352" s="1" t="s">
        <v>5782</v>
      </c>
      <c r="J352" s="1">
        <v>1</v>
      </c>
      <c r="K352" s="1" t="s">
        <v>5782</v>
      </c>
      <c r="L352" s="1">
        <v>1</v>
      </c>
      <c r="M352" s="1" t="s">
        <v>5782</v>
      </c>
      <c r="N352" s="3" t="s">
        <v>3993</v>
      </c>
      <c r="O352" t="s">
        <v>5594</v>
      </c>
      <c r="P352" t="str">
        <f t="shared" si="5"/>
        <v>INSERT INTO `details`(`restId`, `phone`, `website`, `menu`, `book`, `reservations`, `glutenfree`, `vegan`, `takeout`, `delivery`, `local`, `organic`, `happyhour`, `hintAuthor`, `hint`) VALUES (351,'952-928-7888','bigbowl.com/store/edina/','bigbowl.com/menu/','http://www.opentable.com/big-bowl-reservations-edina','1','1','NULL','1','1','1','NULL','NULL','Veggie Girl','Big Bowl has a good assortment of Chinese and Thai to choose from plus a mix your own section to make just want you want.');</v>
      </c>
    </row>
    <row r="353" spans="1:16">
      <c r="A353">
        <v>352</v>
      </c>
      <c r="B353" t="s">
        <v>2870</v>
      </c>
      <c r="C353" s="2" t="s">
        <v>2871</v>
      </c>
      <c r="D353" t="s">
        <v>5283</v>
      </c>
      <c r="E353" t="s">
        <v>2872</v>
      </c>
      <c r="F353" s="3">
        <v>1</v>
      </c>
      <c r="G353" s="1">
        <v>1</v>
      </c>
      <c r="H353" s="1">
        <v>1</v>
      </c>
      <c r="I353" s="1" t="s">
        <v>5782</v>
      </c>
      <c r="J353" s="1">
        <v>1</v>
      </c>
      <c r="K353" s="1" t="s">
        <v>5782</v>
      </c>
      <c r="L353" s="1">
        <v>1</v>
      </c>
      <c r="M353" s="1" t="s">
        <v>5782</v>
      </c>
      <c r="N353" s="3" t="s">
        <v>3993</v>
      </c>
      <c r="O353" t="s">
        <v>5594</v>
      </c>
      <c r="P353" t="str">
        <f t="shared" si="5"/>
        <v>INSERT INTO `details`(`restId`, `phone`, `website`, `menu`, `book`, `reservations`, `glutenfree`, `vegan`, `takeout`, `delivery`, `local`, `organic`, `happyhour`, `hintAuthor`, `hint`) VALUES (352,'847-808-8880','www.bigbowl.com','bigbowl.com/menu/','http://www.opentable.com/big-bowl-reservations-lincolnshire','1','1','NULL','1','1','1','NULL','NULL','Veggie Girl','Big Bowl has a good assortment of Chinese and Thai to choose from plus a mix your own section to make just want you want.');</v>
      </c>
    </row>
    <row r="354" spans="1:16">
      <c r="A354">
        <v>353</v>
      </c>
      <c r="B354" t="s">
        <v>2876</v>
      </c>
      <c r="C354" s="2" t="s">
        <v>4974</v>
      </c>
      <c r="D354" t="s">
        <v>5283</v>
      </c>
      <c r="E354" t="s">
        <v>2878</v>
      </c>
      <c r="F354" s="3">
        <v>1</v>
      </c>
      <c r="G354" s="1">
        <v>1</v>
      </c>
      <c r="H354" s="1">
        <v>1</v>
      </c>
      <c r="I354" s="1" t="s">
        <v>5782</v>
      </c>
      <c r="J354" s="1">
        <v>1</v>
      </c>
      <c r="K354" s="1" t="s">
        <v>5782</v>
      </c>
      <c r="L354" s="1">
        <v>1</v>
      </c>
      <c r="M354" s="1" t="s">
        <v>5782</v>
      </c>
      <c r="N354" s="3" t="s">
        <v>3993</v>
      </c>
      <c r="O354" t="s">
        <v>5594</v>
      </c>
      <c r="P354" t="str">
        <f t="shared" si="5"/>
        <v>INSERT INTO `details`(`restId`, `phone`, `website`, `menu`, `book`, `reservations`, `glutenfree`, `vegan`, `takeout`, `delivery`, `local`, `organic`, `happyhour`, `hintAuthor`, `hint`) VALUES (353,'952-797-9888','bigbowl.com/store/minnetonka/','bigbowl.com/menu/','http://www.opentable.com/big-bowl-reservations-minnetonka','1','1','NULL','1','1','1','NULL','NULL','Veggie Girl','Big Bowl has a good assortment of Chinese and Thai to choose from plus a mix your own section to make just want you want.');</v>
      </c>
    </row>
    <row r="355" spans="1:16">
      <c r="A355">
        <v>354</v>
      </c>
      <c r="B355" t="s">
        <v>2883</v>
      </c>
      <c r="C355" s="2" t="s">
        <v>2871</v>
      </c>
      <c r="D355" t="s">
        <v>5283</v>
      </c>
      <c r="E355" t="s">
        <v>2884</v>
      </c>
      <c r="F355" s="3">
        <v>1</v>
      </c>
      <c r="G355" s="1">
        <v>1</v>
      </c>
      <c r="H355" s="1">
        <v>1</v>
      </c>
      <c r="I355" s="1" t="s">
        <v>5782</v>
      </c>
      <c r="J355" s="1">
        <v>1</v>
      </c>
      <c r="K355" s="1" t="s">
        <v>5782</v>
      </c>
      <c r="L355" s="1">
        <v>1</v>
      </c>
      <c r="M355" s="1" t="s">
        <v>5782</v>
      </c>
      <c r="N355" s="3" t="s">
        <v>3993</v>
      </c>
      <c r="O355" t="s">
        <v>5594</v>
      </c>
      <c r="P355" t="str">
        <f t="shared" si="5"/>
        <v>INSERT INTO `details`(`restId`, `phone`, `website`, `menu`, `book`, `reservations`, `glutenfree`, `vegan`, `takeout`, `delivery`, `local`, `organic`, `happyhour`, `hintAuthor`, `hint`) VALUES (354,'703-787-8852','www.bigbowl.com','bigbowl.com/menu/','http://www.opentable.com/big-bowl-reston-reservations-herndon','1','1','NULL','1','1','1','NULL','NULL','Veggie Girl','Big Bowl has a good assortment of Chinese and Thai to choose from plus a mix your own section to make just want you want.');</v>
      </c>
    </row>
    <row r="356" spans="1:16">
      <c r="A356">
        <v>355</v>
      </c>
      <c r="B356" t="s">
        <v>2888</v>
      </c>
      <c r="C356" s="2" t="s">
        <v>4975</v>
      </c>
      <c r="D356" t="s">
        <v>5283</v>
      </c>
      <c r="E356" t="s">
        <v>2890</v>
      </c>
      <c r="F356" s="3">
        <v>1</v>
      </c>
      <c r="G356" s="1">
        <v>1</v>
      </c>
      <c r="H356" s="1">
        <v>1</v>
      </c>
      <c r="I356" s="1" t="s">
        <v>5782</v>
      </c>
      <c r="J356" s="1">
        <v>1</v>
      </c>
      <c r="K356" s="1" t="s">
        <v>5782</v>
      </c>
      <c r="L356" s="1">
        <v>1</v>
      </c>
      <c r="M356" s="1" t="s">
        <v>5782</v>
      </c>
      <c r="N356" s="3" t="s">
        <v>3993</v>
      </c>
      <c r="O356" t="s">
        <v>5594</v>
      </c>
      <c r="P356" t="str">
        <f t="shared" si="5"/>
        <v>INSERT INTO `details`(`restId`, `phone`, `website`, `menu`, `book`, `reservations`, `glutenfree`, `vegan`, `takeout`, `delivery`, `local`, `organic`, `happyhour`, `hintAuthor`, `hint`) VALUES (355,'651-636-7173','bigbowl.com/store/roseville/','bigbowl.com/menu/','http://www.opentable.com/big-bowl-rosedale-mall-reservations-roseville','1','1','NULL','1','1','1','NULL','NULL','Veggie Girl','Big Bowl has a good assortment of Chinese and Thai to choose from plus a mix your own section to make just want you want.');</v>
      </c>
    </row>
    <row r="357" spans="1:16">
      <c r="A357">
        <v>356</v>
      </c>
      <c r="B357" t="s">
        <v>2894</v>
      </c>
      <c r="C357" s="2" t="s">
        <v>4976</v>
      </c>
      <c r="D357" t="s">
        <v>5283</v>
      </c>
      <c r="E357" t="s">
        <v>2896</v>
      </c>
      <c r="F357" s="3">
        <v>1</v>
      </c>
      <c r="G357" s="1">
        <v>1</v>
      </c>
      <c r="H357" s="1">
        <v>1</v>
      </c>
      <c r="I357" s="1" t="s">
        <v>5782</v>
      </c>
      <c r="J357" s="1">
        <v>1</v>
      </c>
      <c r="K357" s="1" t="s">
        <v>5782</v>
      </c>
      <c r="L357" s="1">
        <v>1</v>
      </c>
      <c r="M357" s="1" t="s">
        <v>5782</v>
      </c>
      <c r="N357" s="3" t="s">
        <v>3993</v>
      </c>
      <c r="O357" t="s">
        <v>5594</v>
      </c>
      <c r="P357" t="str">
        <f t="shared" si="5"/>
        <v>INSERT INTO `details`(`restId`, `phone`, `website`, `menu`, `book`, `reservations`, `glutenfree`, `vegan`, `takeout`, `delivery`, `local`, `organic`, `happyhour`, `hintAuthor`, `hint`) VALUES (356,'847-517-8881','bigbowl.com/store/schaumburg/','bigbowl.com/menu/','http://www.opentable.com/big-bowl-reservations-schaumburg','1','1','NULL','1','1','1','NULL','NULL','Veggie Girl','Big Bowl has a good assortment of Chinese and Thai to choose from plus a mix your own section to make just want you want.');</v>
      </c>
    </row>
    <row r="358" spans="1:16">
      <c r="A358">
        <v>357</v>
      </c>
      <c r="B358" t="s">
        <v>2901</v>
      </c>
      <c r="C358" s="2" t="s">
        <v>4977</v>
      </c>
      <c r="D358" t="s">
        <v>4977</v>
      </c>
      <c r="E358" s="2"/>
      <c r="F358" s="3" t="s">
        <v>5782</v>
      </c>
      <c r="G358" s="1">
        <v>1</v>
      </c>
      <c r="H358" s="1" t="s">
        <v>5782</v>
      </c>
      <c r="I358" s="1" t="s">
        <v>5782</v>
      </c>
      <c r="J358" s="1">
        <v>1</v>
      </c>
      <c r="K358" s="1" t="s">
        <v>5782</v>
      </c>
      <c r="L358" s="1" t="s">
        <v>5782</v>
      </c>
      <c r="M358" s="1" t="s">
        <v>5782</v>
      </c>
      <c r="N358" s="3" t="s">
        <v>3993</v>
      </c>
      <c r="O358" t="s">
        <v>5595</v>
      </c>
      <c r="P358" t="str">
        <f t="shared" si="5"/>
        <v>INSERT INTO `details`(`restId`, `phone`, `website`, `menu`, `book`, `reservations`, `glutenfree`, `vegan`, `takeout`, `delivery`, `local`, `organic`, `happyhour`, `hintAuthor`, `hint`) VALUES (357,'480.388.3640','www.saucepizzaandwine.com/locations/chandler/','www.saucepizzaandwine.com/locations/chandler/','','NULL','1','NULL','1','NULL','NULL','NULL','NULL','Veggie Girl','Sauce Pizza &amp; Wine has a couple of pasta and pizza''s to choose from as well as a grilled cheese.');</v>
      </c>
    </row>
    <row r="359" spans="1:16">
      <c r="A359">
        <v>358</v>
      </c>
      <c r="B359" t="s">
        <v>2908</v>
      </c>
      <c r="C359" s="2" t="s">
        <v>4978</v>
      </c>
      <c r="D359" t="s">
        <v>4978</v>
      </c>
      <c r="E359" s="2"/>
      <c r="F359" s="3" t="s">
        <v>5782</v>
      </c>
      <c r="G359" s="1">
        <v>1</v>
      </c>
      <c r="H359" s="1" t="s">
        <v>5782</v>
      </c>
      <c r="I359" s="1" t="s">
        <v>5782</v>
      </c>
      <c r="J359" s="1">
        <v>1</v>
      </c>
      <c r="K359" s="1" t="s">
        <v>5782</v>
      </c>
      <c r="L359" s="1" t="s">
        <v>5782</v>
      </c>
      <c r="M359" s="1" t="s">
        <v>5782</v>
      </c>
      <c r="N359" s="3" t="s">
        <v>3993</v>
      </c>
      <c r="O359" t="s">
        <v>5595</v>
      </c>
      <c r="P359" t="str">
        <f t="shared" si="5"/>
        <v>INSERT INTO `details`(`restId`, `phone`, `website`, `menu`, `book`, `reservations`, `glutenfree`, `vegan`, `takeout`, `delivery`, `local`, `organic`, `happyhour`, `hintAuthor`, `hint`) VALUES (358,'480.497.3500','www.saucepizzaandwine.com/locations/mesa/','www.saucepizzaandwine.com/locations/mesa/','','NULL','1','NULL','1','NULL','NULL','NULL','NULL','Veggie Girl','Sauce Pizza &amp; Wine has a couple of pasta and pizza''s to choose from as well as a grilled cheese.');</v>
      </c>
    </row>
    <row r="360" spans="1:16">
      <c r="A360">
        <v>359</v>
      </c>
      <c r="B360" t="s">
        <v>2913</v>
      </c>
      <c r="C360" s="2" t="s">
        <v>4979</v>
      </c>
      <c r="D360" t="s">
        <v>4979</v>
      </c>
      <c r="E360" s="2"/>
      <c r="F360" s="3" t="s">
        <v>5782</v>
      </c>
      <c r="G360" s="1">
        <v>1</v>
      </c>
      <c r="H360" s="1" t="s">
        <v>5782</v>
      </c>
      <c r="I360" s="1" t="s">
        <v>5782</v>
      </c>
      <c r="J360" s="1">
        <v>1</v>
      </c>
      <c r="K360" s="1" t="s">
        <v>5782</v>
      </c>
      <c r="L360" s="1" t="s">
        <v>5782</v>
      </c>
      <c r="M360" s="1" t="s">
        <v>5782</v>
      </c>
      <c r="N360" s="3" t="s">
        <v>3993</v>
      </c>
      <c r="O360" t="s">
        <v>5595</v>
      </c>
      <c r="P360" t="str">
        <f t="shared" si="5"/>
        <v>INSERT INTO `details`(`restId`, `phone`, `website`, `menu`, `book`, `reservations`, `glutenfree`, `vegan`, `takeout`, `delivery`, `local`, `organic`, `happyhour`, `hintAuthor`, `hint`) VALUES (359,'602.216.2400','www.saucepizzaandwine.com/locations/madison-village/','www.saucepizzaandwine.com/locations/madison-village/','','NULL','1','NULL','1','NULL','NULL','NULL','NULL','Veggie Girl','Sauce Pizza &amp; Wine has a couple of pasta and pizza''s to choose from as well as a grilled cheese.');</v>
      </c>
    </row>
    <row r="361" spans="1:16">
      <c r="A361">
        <v>360</v>
      </c>
      <c r="B361" t="s">
        <v>2918</v>
      </c>
      <c r="C361" s="2" t="s">
        <v>4980</v>
      </c>
      <c r="D361" t="s">
        <v>4980</v>
      </c>
      <c r="E361" s="2"/>
      <c r="F361" s="3" t="s">
        <v>5782</v>
      </c>
      <c r="G361" s="1">
        <v>1</v>
      </c>
      <c r="H361" s="1" t="s">
        <v>5782</v>
      </c>
      <c r="I361" s="1" t="s">
        <v>5782</v>
      </c>
      <c r="J361" s="1">
        <v>1</v>
      </c>
      <c r="K361" s="1" t="s">
        <v>5782</v>
      </c>
      <c r="L361" s="1" t="s">
        <v>5782</v>
      </c>
      <c r="M361" s="1" t="s">
        <v>5782</v>
      </c>
      <c r="N361" s="3" t="s">
        <v>3993</v>
      </c>
      <c r="O361" t="s">
        <v>5595</v>
      </c>
      <c r="P361" t="str">
        <f t="shared" si="5"/>
        <v>INSERT INTO `details`(`restId`, `phone`, `website`, `menu`, `book`, `reservations`, `glutenfree`, `vegan`, `takeout`, `delivery`, `local`, `organic`, `happyhour`, `hintAuthor`, `hint`) VALUES (360,'623.414.4866','www.saucepizzaandwine.com/locations/shops-at-norterra/','www.saucepizzaandwine.com/locations/shops-at-norterra/','','NULL','1','NULL','1','NULL','NULL','NULL','NULL','Veggie Girl','Sauce Pizza &amp; Wine has a couple of pasta and pizza''s to choose from as well as a grilled cheese.');</v>
      </c>
    </row>
    <row r="362" spans="1:16">
      <c r="A362">
        <v>361</v>
      </c>
      <c r="B362" t="s">
        <v>2922</v>
      </c>
      <c r="C362" s="2" t="s">
        <v>4981</v>
      </c>
      <c r="D362" t="s">
        <v>4981</v>
      </c>
      <c r="E362" s="2"/>
      <c r="F362" s="3" t="s">
        <v>5782</v>
      </c>
      <c r="G362" s="1">
        <v>1</v>
      </c>
      <c r="H362" s="1" t="s">
        <v>5782</v>
      </c>
      <c r="I362" s="1" t="s">
        <v>5782</v>
      </c>
      <c r="J362" s="1">
        <v>1</v>
      </c>
      <c r="K362" s="1" t="s">
        <v>5782</v>
      </c>
      <c r="L362" s="1" t="s">
        <v>5782</v>
      </c>
      <c r="M362" s="1" t="s">
        <v>5782</v>
      </c>
      <c r="N362" s="3" t="s">
        <v>3993</v>
      </c>
      <c r="O362" t="s">
        <v>5595</v>
      </c>
      <c r="P362" t="str">
        <f t="shared" si="5"/>
        <v>INSERT INTO `details`(`restId`, `phone`, `website`, `menu`, `book`, `reservations`, `glutenfree`, `vegan`, `takeout`, `delivery`, `local`, `organic`, `happyhour`, `hintAuthor`, `hint`) VALUES (361,'480.321.8800','www.saucepizzaandwine.com/locations/thunderbird-square/','www.saucepizzaandwine.com/locations/thunderbird-square/','','NULL','1','NULL','1','NULL','NULL','NULL','NULL','Veggie Girl','Sauce Pizza &amp; Wine has a couple of pasta and pizza''s to choose from as well as a grilled cheese.');</v>
      </c>
    </row>
    <row r="363" spans="1:16">
      <c r="A363">
        <v>362</v>
      </c>
      <c r="B363" t="s">
        <v>2926</v>
      </c>
      <c r="C363" s="2" t="s">
        <v>4982</v>
      </c>
      <c r="D363" t="s">
        <v>4982</v>
      </c>
      <c r="E363" s="2"/>
      <c r="F363" s="3" t="s">
        <v>5782</v>
      </c>
      <c r="G363" s="1">
        <v>1</v>
      </c>
      <c r="H363" s="1" t="s">
        <v>5782</v>
      </c>
      <c r="I363" s="1" t="s">
        <v>5782</v>
      </c>
      <c r="J363" s="1">
        <v>1</v>
      </c>
      <c r="K363" s="1" t="s">
        <v>5782</v>
      </c>
      <c r="L363" s="1" t="s">
        <v>5782</v>
      </c>
      <c r="M363" s="1" t="s">
        <v>5782</v>
      </c>
      <c r="N363" s="3" t="s">
        <v>3993</v>
      </c>
      <c r="O363" t="s">
        <v>5595</v>
      </c>
      <c r="P363" t="str">
        <f t="shared" si="5"/>
        <v>INSERT INTO `details`(`restId`, `phone`, `website`, `menu`, `book`, `reservations`, `glutenfree`, `vegan`, `takeout`, `delivery`, `local`, `organic`, `happyhour`, `hintAuthor`, `hint`) VALUES (362,'480.321.8844','www.saucepizzaandwine.com/locations/scottsdale-waterfront/','www.saucepizzaandwine.com/locations/scottsdale-waterfront/','','NULL','1','NULL','1','NULL','NULL','NULL','NULL','Veggie Girl','Sauce Pizza &amp; Wine has a couple of pasta and pizza''s to choose from as well as a grilled cheese.');</v>
      </c>
    </row>
    <row r="364" spans="1:16">
      <c r="A364">
        <v>363</v>
      </c>
      <c r="B364" t="s">
        <v>2931</v>
      </c>
      <c r="C364" s="2" t="s">
        <v>4983</v>
      </c>
      <c r="D364" t="s">
        <v>4983</v>
      </c>
      <c r="E364" s="2"/>
      <c r="F364" s="3" t="s">
        <v>5782</v>
      </c>
      <c r="G364" s="1">
        <v>1</v>
      </c>
      <c r="H364" s="1" t="s">
        <v>5782</v>
      </c>
      <c r="I364" s="1" t="s">
        <v>5782</v>
      </c>
      <c r="J364" s="1">
        <v>1</v>
      </c>
      <c r="K364" s="1" t="s">
        <v>5782</v>
      </c>
      <c r="L364" s="1" t="s">
        <v>5782</v>
      </c>
      <c r="M364" s="1" t="s">
        <v>5782</v>
      </c>
      <c r="N364" s="3" t="s">
        <v>3993</v>
      </c>
      <c r="O364" t="s">
        <v>5595</v>
      </c>
      <c r="P364" t="str">
        <f t="shared" si="5"/>
        <v>INSERT INTO `details`(`restId`, `phone`, `website`, `menu`, `book`, `reservations`, `glutenfree`, `vegan`, `takeout`, `delivery`, `local`, `organic`, `happyhour`, `hintAuthor`, `hint`) VALUES (363,'520.297.8575','www.saucepizzaandwine.com/locations/tucson/','www.saucepizzaandwine.com/locations/tucson/','','NULL','1','NULL','1','NULL','NULL','NULL','NULL','Veggie Girl','Sauce Pizza &amp; Wine has a couple of pasta and pizza''s to choose from as well as a grilled cheese.');</v>
      </c>
    </row>
    <row r="365" spans="1:16">
      <c r="A365">
        <v>364</v>
      </c>
      <c r="B365" t="s">
        <v>2935</v>
      </c>
      <c r="C365" s="2" t="s">
        <v>4984</v>
      </c>
      <c r="D365" t="s">
        <v>4984</v>
      </c>
      <c r="E365" s="2"/>
      <c r="F365" s="3" t="s">
        <v>5782</v>
      </c>
      <c r="G365" s="1">
        <v>1</v>
      </c>
      <c r="H365" s="1" t="s">
        <v>5782</v>
      </c>
      <c r="I365" s="1" t="s">
        <v>5782</v>
      </c>
      <c r="J365" s="1">
        <v>1</v>
      </c>
      <c r="K365" s="1" t="s">
        <v>5782</v>
      </c>
      <c r="L365" s="1" t="s">
        <v>5782</v>
      </c>
      <c r="M365" s="1" t="s">
        <v>5782</v>
      </c>
      <c r="N365" s="3" t="s">
        <v>3993</v>
      </c>
      <c r="O365" t="s">
        <v>5595</v>
      </c>
      <c r="P365" t="str">
        <f t="shared" si="5"/>
        <v>INSERT INTO `details`(`restId`, `phone`, `website`, `menu`, `book`, `reservations`, `glutenfree`, `vegan`, `takeout`, `delivery`, `local`, `organic`, `happyhour`, `hintAuthor`, `hint`) VALUES (364,'520.514.1122','www.saucepizzaandwine.com/locations/tucson-2/','www.saucepizzaandwine.com/locations/tucson-2/','','NULL','1','NULL','1','NULL','NULL','NULL','NULL','Veggie Girl','Sauce Pizza &amp; Wine has a couple of pasta and pizza''s to choose from as well as a grilled cheese.');</v>
      </c>
    </row>
    <row r="366" spans="1:16">
      <c r="A366">
        <v>365</v>
      </c>
      <c r="B366" t="s">
        <v>2939</v>
      </c>
      <c r="C366" s="2" t="s">
        <v>4985</v>
      </c>
      <c r="D366" t="s">
        <v>4985</v>
      </c>
      <c r="E366" s="2"/>
      <c r="F366" s="3" t="s">
        <v>5782</v>
      </c>
      <c r="G366" s="1">
        <v>1</v>
      </c>
      <c r="H366" s="1" t="s">
        <v>5782</v>
      </c>
      <c r="I366" s="1" t="s">
        <v>5782</v>
      </c>
      <c r="J366" s="1">
        <v>1</v>
      </c>
      <c r="K366" s="1" t="s">
        <v>5782</v>
      </c>
      <c r="L366" s="1" t="s">
        <v>5782</v>
      </c>
      <c r="M366" s="1" t="s">
        <v>5782</v>
      </c>
      <c r="N366" s="3" t="s">
        <v>3993</v>
      </c>
      <c r="O366" t="s">
        <v>5595</v>
      </c>
      <c r="P366" t="str">
        <f t="shared" si="5"/>
        <v>INSERT INTO `details`(`restId`, `phone`, `website`, `menu`, `book`, `reservations`, `glutenfree`, `vegan`, `takeout`, `delivery`, `local`, `organic`, `happyhour`, `hintAuthor`, `hint`) VALUES (365,'520.795.0344','www.saucepizzaandwine.com/locations/tucson-3/','www.saucepizzaandwine.com/locations/tucson-3/','','NULL','1','NULL','1','NULL','NULL','NULL','NULL','Veggie Girl','Sauce Pizza &amp; Wine has a couple of pasta and pizza''s to choose from as well as a grilled cheese.');</v>
      </c>
    </row>
    <row r="367" spans="1:16">
      <c r="A367">
        <v>366</v>
      </c>
      <c r="B367" t="s">
        <v>2944</v>
      </c>
      <c r="C367" s="2" t="s">
        <v>4986</v>
      </c>
      <c r="D367" t="s">
        <v>4986</v>
      </c>
      <c r="E367" s="2"/>
      <c r="F367" s="3" t="s">
        <v>5782</v>
      </c>
      <c r="G367" s="1">
        <v>1</v>
      </c>
      <c r="H367" s="1" t="s">
        <v>5782</v>
      </c>
      <c r="I367" s="1" t="s">
        <v>5782</v>
      </c>
      <c r="J367" s="1" t="s">
        <v>5782</v>
      </c>
      <c r="K367" s="1" t="s">
        <v>5782</v>
      </c>
      <c r="L367" s="1" t="s">
        <v>5782</v>
      </c>
      <c r="M367" s="1" t="s">
        <v>5782</v>
      </c>
      <c r="N367" s="3" t="s">
        <v>3993</v>
      </c>
      <c r="O367" t="s">
        <v>5596</v>
      </c>
      <c r="P367" t="str">
        <f t="shared" si="5"/>
        <v>INSERT INTO `details`(`restId`, `phone`, `website`, `menu`, `book`, `reservations`, `glutenfree`, `vegan`, `takeout`, `delivery`, `local`, `organic`, `happyhour`, `hintAuthor`, `hint`) VALUES (366,'602-424-9500','www.zinburgeraz.com/locations/phoenix/','www.zinburgeraz.com/locations/phoenix/','','NULL','NULL','NULL','1','NULL','NULL','NULL','NULL','Veggie Girl','At Zinburger they have a veggie burger.');</v>
      </c>
    </row>
    <row r="368" spans="1:16">
      <c r="A368">
        <v>367</v>
      </c>
      <c r="B368" t="s">
        <v>2949</v>
      </c>
      <c r="C368" s="2" t="s">
        <v>4987</v>
      </c>
      <c r="D368" t="s">
        <v>4987</v>
      </c>
      <c r="E368" s="2"/>
      <c r="F368" s="3" t="s">
        <v>5782</v>
      </c>
      <c r="G368" s="1">
        <v>1</v>
      </c>
      <c r="H368" s="1" t="s">
        <v>5782</v>
      </c>
      <c r="I368" s="1" t="s">
        <v>5782</v>
      </c>
      <c r="J368" s="1" t="s">
        <v>5782</v>
      </c>
      <c r="K368" s="1" t="s">
        <v>5782</v>
      </c>
      <c r="L368" s="1" t="s">
        <v>5782</v>
      </c>
      <c r="M368" s="1" t="s">
        <v>5782</v>
      </c>
      <c r="N368" s="3" t="s">
        <v>3993</v>
      </c>
      <c r="O368" t="s">
        <v>5596</v>
      </c>
      <c r="P368" t="str">
        <f t="shared" si="5"/>
        <v>INSERT INTO `details`(`restId`, `phone`, `website`, `menu`, `book`, `reservations`, `glutenfree`, `vegan`, `takeout`, `delivery`, `local`, `organic`, `happyhour`, `hintAuthor`, `hint`) VALUES (367,'520.298.2020','www.zinburgeraz.com/locations/tucson-grant-road/','www.zinburgeraz.com/locations/tucson-grant-road/','','NULL','NULL','NULL','1','NULL','NULL','NULL','NULL','Veggie Girl','At Zinburger they have a veggie burger.');</v>
      </c>
    </row>
    <row r="369" spans="1:16">
      <c r="A369">
        <v>368</v>
      </c>
      <c r="B369" t="s">
        <v>2954</v>
      </c>
      <c r="C369" s="2" t="s">
        <v>4988</v>
      </c>
      <c r="D369" t="s">
        <v>4988</v>
      </c>
      <c r="E369" s="2"/>
      <c r="F369" s="3" t="s">
        <v>5782</v>
      </c>
      <c r="G369" s="1">
        <v>1</v>
      </c>
      <c r="H369" s="1" t="s">
        <v>5782</v>
      </c>
      <c r="I369" s="1" t="s">
        <v>5782</v>
      </c>
      <c r="J369" s="1" t="s">
        <v>5782</v>
      </c>
      <c r="K369" s="1" t="s">
        <v>5782</v>
      </c>
      <c r="L369" s="1" t="s">
        <v>5782</v>
      </c>
      <c r="M369" s="1" t="s">
        <v>5782</v>
      </c>
      <c r="N369" s="3" t="s">
        <v>3993</v>
      </c>
      <c r="O369" t="s">
        <v>5596</v>
      </c>
      <c r="P369" t="str">
        <f t="shared" si="5"/>
        <v>INSERT INTO `details`(`restId`, `phone`, `website`, `menu`, `book`, `reservations`, `glutenfree`, `vegan`, `takeout`, `delivery`, `local`, `organic`, `happyhour`, `hintAuthor`, `hint`) VALUES (368,'520.299.7799','www.zinburgeraz.com/locations/tucson-river-road/','www.zinburgeraz.com/locations/tucson-river-road/','','NULL','NULL','NULL','1','NULL','NULL','NULL','NULL','Veggie Girl','At Zinburger they have a veggie burger.');</v>
      </c>
    </row>
    <row r="370" spans="1:16">
      <c r="A370">
        <v>369</v>
      </c>
      <c r="B370" t="s">
        <v>2960</v>
      </c>
      <c r="C370" s="2" t="s">
        <v>4989</v>
      </c>
      <c r="D370" t="s">
        <v>4989</v>
      </c>
      <c r="F370" s="3" t="s">
        <v>5782</v>
      </c>
      <c r="G370" s="1">
        <v>1</v>
      </c>
      <c r="H370" s="1" t="s">
        <v>5782</v>
      </c>
      <c r="I370" s="1">
        <v>1</v>
      </c>
      <c r="J370" s="1" t="s">
        <v>5782</v>
      </c>
      <c r="K370" s="1" t="s">
        <v>5782</v>
      </c>
      <c r="L370" s="1" t="s">
        <v>5782</v>
      </c>
      <c r="M370" s="1" t="s">
        <v>5782</v>
      </c>
      <c r="N370" s="3" t="s">
        <v>3993</v>
      </c>
      <c r="O370" t="s">
        <v>5597</v>
      </c>
      <c r="P370" t="str">
        <f t="shared" si="5"/>
        <v>INSERT INTO `details`(`restId`, `phone`, `website`, `menu`, `book`, `reservations`, `glutenfree`, `vegan`, `takeout`, `delivery`, `local`, `organic`, `happyhour`, `hintAuthor`, `hint`) VALUES (369,'973.272.1492','zinburgereast.com/','zinburgereast.com/','','NULL','NULL','NULL','1','NULL','NULL','NULL','1','Veggie Girl','At Zinburger they offer a veggie burger.');</v>
      </c>
    </row>
    <row r="371" spans="1:16">
      <c r="A371">
        <v>370</v>
      </c>
      <c r="B371" t="s">
        <v>2966</v>
      </c>
      <c r="C371" s="2" t="s">
        <v>4990</v>
      </c>
      <c r="D371" t="s">
        <v>4990</v>
      </c>
      <c r="F371" s="3" t="s">
        <v>5782</v>
      </c>
      <c r="G371" s="1">
        <v>1</v>
      </c>
      <c r="H371" s="1" t="s">
        <v>5782</v>
      </c>
      <c r="I371" s="1">
        <v>1</v>
      </c>
      <c r="J371" s="1" t="s">
        <v>5782</v>
      </c>
      <c r="K371" s="1" t="s">
        <v>5782</v>
      </c>
      <c r="L371" s="1" t="s">
        <v>5782</v>
      </c>
      <c r="M371" s="1" t="s">
        <v>5782</v>
      </c>
      <c r="N371" s="3" t="s">
        <v>3993</v>
      </c>
      <c r="O371" t="s">
        <v>5598</v>
      </c>
      <c r="P371" t="str">
        <f t="shared" si="5"/>
        <v>INSERT INTO `details`(`restId`, `phone`, `website`, `menu`, `book`, `reservations`, `glutenfree`, `vegan`, `takeout`, `delivery`, `local`, `organic`, `happyhour`, `hintAuthor`, `hint`) VALUES (370,'480.970.1700','www.culinarydropout.com/locations/scottsdale/','www.culinarydropout.com/locations/scottsdale/','','NULL','NULL','NULL','1','NULL','NULL','NULL','1','Veggie Girl','At Culinary Dropout they offer a cannelloni entree and goulash.');</v>
      </c>
    </row>
    <row r="372" spans="1:16">
      <c r="A372">
        <v>371</v>
      </c>
      <c r="B372" t="s">
        <v>2973</v>
      </c>
      <c r="C372" s="2" t="s">
        <v>4991</v>
      </c>
      <c r="D372" t="s">
        <v>4991</v>
      </c>
      <c r="F372" s="3" t="s">
        <v>5782</v>
      </c>
      <c r="G372" s="1">
        <v>1</v>
      </c>
      <c r="H372" s="1" t="s">
        <v>5782</v>
      </c>
      <c r="I372" s="1">
        <v>1</v>
      </c>
      <c r="J372" s="1" t="s">
        <v>5782</v>
      </c>
      <c r="K372" s="1" t="s">
        <v>5782</v>
      </c>
      <c r="L372" s="1" t="s">
        <v>5782</v>
      </c>
      <c r="M372" s="1" t="s">
        <v>5782</v>
      </c>
      <c r="N372" s="3" t="s">
        <v>3993</v>
      </c>
      <c r="O372" t="s">
        <v>5598</v>
      </c>
      <c r="P372" t="str">
        <f t="shared" si="5"/>
        <v>INSERT INTO `details`(`restId`, `phone`, `website`, `menu`, `book`, `reservations`, `glutenfree`, `vegan`, `takeout`, `delivery`, `local`, `organic`, `happyhour`, `hintAuthor`, `hint`) VALUES (371,'702.522.8100','www.culinarydropout.com/locations/las-vegas/','www.culinarydropout.com/locations/las-vegas/','','NULL','NULL','NULL','1','NULL','NULL','NULL','1','Veggie Girl','At Culinary Dropout they offer a cannelloni entree and goulash.');</v>
      </c>
    </row>
    <row r="373" spans="1:16">
      <c r="A373">
        <v>372</v>
      </c>
      <c r="B373" t="s">
        <v>2979</v>
      </c>
      <c r="C373" s="2" t="s">
        <v>4992</v>
      </c>
      <c r="D373" t="s">
        <v>4992</v>
      </c>
      <c r="E373" t="s">
        <v>2981</v>
      </c>
      <c r="F373" s="3">
        <v>1</v>
      </c>
      <c r="G373" s="1">
        <v>1</v>
      </c>
      <c r="H373" s="1" t="s">
        <v>5782</v>
      </c>
      <c r="I373" s="1">
        <v>1</v>
      </c>
      <c r="J373" s="1">
        <v>1</v>
      </c>
      <c r="K373" s="1" t="s">
        <v>5782</v>
      </c>
      <c r="L373" s="1" t="s">
        <v>5782</v>
      </c>
      <c r="M373" s="1" t="s">
        <v>5782</v>
      </c>
      <c r="N373" s="3" t="s">
        <v>3993</v>
      </c>
      <c r="O373" t="s">
        <v>5599</v>
      </c>
      <c r="P373" t="str">
        <f t="shared" si="5"/>
        <v>INSERT INTO `details`(`restId`, `phone`, `website`, `menu`, `book`, `reservations`, `glutenfree`, `vegan`, `takeout`, `delivery`, `local`, `organic`, `happyhour`, `hintAuthor`, `hint`) VALUES (372,'602.324.5600','www.northitaliarestaurant.com/locations/arcadia/','www.northitaliarestaurant.com/locations/arcadia/','http://www.opentable.com/north-arcadia-reservations-phoenix','1','1','NULL','1','NULL','NULL','NULL','1','Veggie Girl','North Fattoria has pasta and pizza''s are available for dinner. Those options and a couple panini''s are available at lunch. Brunch on the weekends.');</v>
      </c>
    </row>
    <row r="374" spans="1:16">
      <c r="A374">
        <v>373</v>
      </c>
      <c r="B374" t="s">
        <v>2986</v>
      </c>
      <c r="C374" s="2" t="s">
        <v>4993</v>
      </c>
      <c r="D374" t="s">
        <v>4993</v>
      </c>
      <c r="E374" t="s">
        <v>2988</v>
      </c>
      <c r="F374" s="3">
        <v>1</v>
      </c>
      <c r="G374" s="1">
        <v>1</v>
      </c>
      <c r="H374" s="1" t="s">
        <v>5782</v>
      </c>
      <c r="I374" s="1">
        <v>1</v>
      </c>
      <c r="J374" s="1">
        <v>1</v>
      </c>
      <c r="K374" s="1" t="s">
        <v>5782</v>
      </c>
      <c r="L374" s="1" t="s">
        <v>5782</v>
      </c>
      <c r="M374" s="1" t="s">
        <v>5782</v>
      </c>
      <c r="N374" s="3" t="s">
        <v>3993</v>
      </c>
      <c r="O374" s="3" t="s">
        <v>5600</v>
      </c>
      <c r="P374" t="str">
        <f t="shared" si="5"/>
        <v>INSERT INTO `details`(`restId`, `phone`, `website`, `menu`, `book`, `reservations`, `glutenfree`, `vegan`, `takeout`, `delivery`, `local`, `organic`, `happyhour`, `hintAuthor`, `hint`) VALUES (373,'520.299.1600','www.northitaliarestaurant.com/locations/la-encantada/','www.northitaliarestaurant.com/locations/la-encantada/','http://www.opentable.com/north-reservations-tucson','1','1','NULL','1','NULL','NULL','NULL','1','Veggie Girl','At North Italia Restaurant they have a couple of pizza’s and 1 pasta to choose from. Brunch is served on the weekends.');</v>
      </c>
    </row>
    <row r="375" spans="1:16">
      <c r="A375">
        <v>374</v>
      </c>
      <c r="B375" t="s">
        <v>2993</v>
      </c>
      <c r="C375" s="2" t="s">
        <v>4994</v>
      </c>
      <c r="D375" t="s">
        <v>4994</v>
      </c>
      <c r="F375" s="3">
        <v>1</v>
      </c>
      <c r="G375" s="1">
        <v>1</v>
      </c>
      <c r="H375" s="1" t="s">
        <v>5782</v>
      </c>
      <c r="I375" s="1">
        <v>1</v>
      </c>
      <c r="J375" s="1" t="s">
        <v>5782</v>
      </c>
      <c r="K375" s="1" t="s">
        <v>5782</v>
      </c>
      <c r="L375" s="1" t="s">
        <v>5782</v>
      </c>
      <c r="M375" s="1" t="s">
        <v>5782</v>
      </c>
      <c r="N375" s="3" t="s">
        <v>3993</v>
      </c>
      <c r="O375" t="s">
        <v>5601</v>
      </c>
      <c r="P375" t="str">
        <f t="shared" si="5"/>
        <v>INSERT INTO `details`(`restId`, `phone`, `website`, `menu`, `book`, `reservations`, `glutenfree`, `vegan`, `takeout`, `delivery`, `local`, `organic`, `happyhour`, `hintAuthor`, `hint`) VALUES (374,'480.889.9494','www.foxrc.com/restaurants/the-green-house/','www.foxrc.com/restaurants/the-green-house/','','1','NULL','NULL','1','NULL','NULL','NULL','1','Veggie Girl','At The Greene House they off 1 fresh pasta dish.');</v>
      </c>
    </row>
    <row r="376" spans="1:16">
      <c r="A376">
        <v>375</v>
      </c>
      <c r="B376" t="s">
        <v>3000</v>
      </c>
      <c r="C376" s="2" t="s">
        <v>4995</v>
      </c>
      <c r="D376" t="s">
        <v>4995</v>
      </c>
      <c r="F376" s="3" t="s">
        <v>5782</v>
      </c>
      <c r="G376" s="1">
        <v>1</v>
      </c>
      <c r="H376" s="1" t="s">
        <v>5782</v>
      </c>
      <c r="I376" s="1">
        <v>1</v>
      </c>
      <c r="J376" s="1" t="s">
        <v>5782</v>
      </c>
      <c r="K376" s="1" t="s">
        <v>5782</v>
      </c>
      <c r="L376" s="1" t="s">
        <v>5782</v>
      </c>
      <c r="M376" s="1" t="s">
        <v>5782</v>
      </c>
      <c r="N376" s="3" t="s">
        <v>3993</v>
      </c>
      <c r="O376" t="s">
        <v>5602</v>
      </c>
      <c r="P376" t="str">
        <f t="shared" si="5"/>
        <v>INSERT INTO `details`(`restId`, `phone`, `website`, `menu`, `book`, `reservations`, `glutenfree`, `vegan`, `takeout`, `delivery`, `local`, `organic`, `happyhour`, `hintAuthor`, `hint`) VALUES (375,'520.232.1007','www.foxrc.com/restaurants/blanco-tacos-tequila/','www.foxrc.com/restaurants/blanco-tacos-tequila/','','NULL','NULL','NULL','1','NULL','NULL','NULL','1','Veggie Girl','At Blanco Tacos + Tequila they offer a traditional cheese enchilada.');</v>
      </c>
    </row>
    <row r="377" spans="1:16">
      <c r="A377">
        <v>376</v>
      </c>
      <c r="B377" t="s">
        <v>3006</v>
      </c>
      <c r="C377" s="2" t="s">
        <v>4995</v>
      </c>
      <c r="D377" t="s">
        <v>4995</v>
      </c>
      <c r="F377" s="3" t="s">
        <v>5782</v>
      </c>
      <c r="G377" s="1">
        <v>1</v>
      </c>
      <c r="H377" s="1" t="s">
        <v>5782</v>
      </c>
      <c r="I377" s="1">
        <v>1</v>
      </c>
      <c r="J377" s="1" t="s">
        <v>5782</v>
      </c>
      <c r="K377" s="1" t="s">
        <v>5782</v>
      </c>
      <c r="L377" s="1" t="s">
        <v>5782</v>
      </c>
      <c r="M377" s="1" t="s">
        <v>5782</v>
      </c>
      <c r="N377" s="3" t="s">
        <v>3993</v>
      </c>
      <c r="O377" t="s">
        <v>5602</v>
      </c>
      <c r="P377" t="str">
        <f t="shared" si="5"/>
        <v>INSERT INTO `details`(`restId`, `phone`, `website`, `menu`, `book`, `reservations`, `glutenfree`, `vegan`, `takeout`, `delivery`, `local`, `organic`, `happyhour`, `hintAuthor`, `hint`) VALUES (376,'480.305.6692','www.foxrc.com/restaurants/blanco-tacos-tequila/','www.foxrc.com/restaurants/blanco-tacos-tequila/','','NULL','NULL','NULL','1','NULL','NULL','NULL','1','Veggie Girl','At Blanco Tacos + Tequila they offer a traditional cheese enchilada.');</v>
      </c>
    </row>
    <row r="378" spans="1:16">
      <c r="A378">
        <v>377</v>
      </c>
      <c r="B378" t="s">
        <v>3010</v>
      </c>
      <c r="C378" s="2" t="s">
        <v>4996</v>
      </c>
      <c r="D378" t="s">
        <v>4996</v>
      </c>
      <c r="F378" s="3">
        <v>1</v>
      </c>
      <c r="G378" s="1">
        <v>1</v>
      </c>
      <c r="H378" s="1">
        <v>1</v>
      </c>
      <c r="I378" s="1" t="s">
        <v>5782</v>
      </c>
      <c r="J378" s="1">
        <v>1</v>
      </c>
      <c r="K378" s="1">
        <v>1</v>
      </c>
      <c r="L378" s="1" t="s">
        <v>5782</v>
      </c>
      <c r="M378" s="1" t="s">
        <v>5782</v>
      </c>
      <c r="N378" s="3" t="s">
        <v>3993</v>
      </c>
      <c r="O378" t="s">
        <v>5603</v>
      </c>
      <c r="P378" t="str">
        <f t="shared" si="5"/>
        <v>INSERT INTO `details`(`restId`, `phone`, `website`, `menu`, `book`, `reservations`, `glutenfree`, `vegan`, `takeout`, `delivery`, `local`, `organic`, `happyhour`, `hintAuthor`, `hint`) VALUES (377,'(213) 483-7778','www.cowboysandturbans.com/','www.cowboysandturbans.com/','','1','1','1','1','1','NULL','NULL','NULL','Veggie Girl','At Cowboys &amp; Turbans they have a bunch of Indian options, plus some twists on some Mexican favorites.');</v>
      </c>
    </row>
    <row r="379" spans="1:16">
      <c r="A379">
        <v>378</v>
      </c>
      <c r="B379" t="s">
        <v>3017</v>
      </c>
      <c r="C379" s="2" t="s">
        <v>4997</v>
      </c>
      <c r="F379" s="3">
        <v>1</v>
      </c>
      <c r="G379" s="1" t="s">
        <v>5782</v>
      </c>
      <c r="H379" s="1" t="s">
        <v>5782</v>
      </c>
      <c r="I379" s="1" t="s">
        <v>5782</v>
      </c>
      <c r="J379" s="1" t="s">
        <v>5782</v>
      </c>
      <c r="K379" s="1" t="s">
        <v>5782</v>
      </c>
      <c r="L379" s="1">
        <v>1</v>
      </c>
      <c r="M379" s="1" t="s">
        <v>5782</v>
      </c>
      <c r="N379" s="3" t="s">
        <v>3993</v>
      </c>
      <c r="O379" t="s">
        <v>5604</v>
      </c>
      <c r="P379" t="str">
        <f t="shared" si="5"/>
        <v>INSERT INTO `details`(`restId`, `phone`, `website`, `menu`, `book`, `reservations`, `glutenfree`, `vegan`, `takeout`, `delivery`, `local`, `organic`, `happyhour`, `hintAuthor`, `hint`) VALUES (378,'213-444-0984','www.alma-la.com/','','','1','NULL','NULL','NULL','NULL','1','NULL','NULL','Veggie Girl','At Alma they have gone to a 9 course tasting menu only. They have stated that they have a vegetarian option but double check.');</v>
      </c>
    </row>
    <row r="380" spans="1:16">
      <c r="A380">
        <v>379</v>
      </c>
      <c r="B380" t="s">
        <v>3024</v>
      </c>
      <c r="C380" s="2" t="s">
        <v>4998</v>
      </c>
      <c r="D380" t="s">
        <v>5284</v>
      </c>
      <c r="E380" s="2" t="s">
        <v>3025</v>
      </c>
      <c r="F380" s="3">
        <v>1</v>
      </c>
      <c r="G380" s="1">
        <v>1</v>
      </c>
      <c r="H380" s="1" t="s">
        <v>5782</v>
      </c>
      <c r="I380" s="1" t="s">
        <v>5782</v>
      </c>
      <c r="J380" s="1" t="s">
        <v>5782</v>
      </c>
      <c r="K380" s="1" t="s">
        <v>5782</v>
      </c>
      <c r="L380" s="1">
        <v>1</v>
      </c>
      <c r="M380" s="1" t="s">
        <v>5782</v>
      </c>
      <c r="N380" s="3" t="s">
        <v>3993</v>
      </c>
      <c r="O380" t="s">
        <v>5605</v>
      </c>
      <c r="P380" t="str">
        <f t="shared" si="5"/>
        <v>INSERT INTO `details`(`restId`, `phone`, `website`, `menu`, `book`, `reservations`, `glutenfree`, `vegan`, `takeout`, `delivery`, `local`, `organic`, `happyhour`, `hintAuthor`, `hint`) VALUES (379,'(213) 620-0781','eatdrinkamericano.com/','eatdrinkamericano.com/menu/','http://eatdrinkamericano.com/','1','NULL','NULL','1','NULL','1','NULL','NULL','Veggie Girl','At Eat Drink Americano they offer a veggie sandwich and a mushroom and egg special.');</v>
      </c>
    </row>
    <row r="381" spans="1:16">
      <c r="A381">
        <v>380</v>
      </c>
      <c r="B381" s="3" t="s">
        <v>3034</v>
      </c>
      <c r="C381" s="2" t="s">
        <v>4999</v>
      </c>
      <c r="D381" t="s">
        <v>4999</v>
      </c>
      <c r="E381" s="19"/>
      <c r="F381" s="3" t="s">
        <v>5782</v>
      </c>
      <c r="G381" s="7">
        <v>1</v>
      </c>
      <c r="H381" s="7" t="s">
        <v>5782</v>
      </c>
      <c r="I381" s="7" t="s">
        <v>5782</v>
      </c>
      <c r="J381" s="7" t="s">
        <v>5782</v>
      </c>
      <c r="K381" s="7" t="s">
        <v>5782</v>
      </c>
      <c r="L381" s="7">
        <v>1</v>
      </c>
      <c r="M381" s="7">
        <v>1</v>
      </c>
      <c r="N381" s="3" t="s">
        <v>3999</v>
      </c>
      <c r="O381" t="s">
        <v>5606</v>
      </c>
      <c r="P381" t="str">
        <f t="shared" si="5"/>
        <v>INSERT INTO `details`(`restId`, `phone`, `website`, `menu`, `book`, `reservations`, `glutenfree`, `vegan`, `takeout`, `delivery`, `local`, `organic`, `happyhour`, `hintAuthor`, `hint`) VALUES (380,'(505) 2276-2652','www.olaverdesa.com/index_eng.php','www.olaverdesa.com/index_eng.php','','NULL','NULL','NULL','1','NULL','1','1','NULL','Nica Girl','At Ola Verde they have a nice variety on their vegetarian menu. Vietnamese Tofu with brown rice and fresh steamed vegetables was perfect. Incredible juice bar too!');</v>
      </c>
    </row>
    <row r="382" spans="1:16">
      <c r="A382">
        <v>381</v>
      </c>
      <c r="B382" t="s">
        <v>3041</v>
      </c>
      <c r="C382" s="2" t="s">
        <v>5000</v>
      </c>
      <c r="D382" t="s">
        <v>5285</v>
      </c>
      <c r="E382" s="2"/>
      <c r="F382" t="s">
        <v>5782</v>
      </c>
      <c r="G382" s="1">
        <v>1</v>
      </c>
      <c r="H382" s="1" t="s">
        <v>5782</v>
      </c>
      <c r="I382" s="1" t="s">
        <v>5782</v>
      </c>
      <c r="J382" s="1" t="s">
        <v>5782</v>
      </c>
      <c r="K382" s="1" t="s">
        <v>5782</v>
      </c>
      <c r="L382" s="1" t="s">
        <v>5782</v>
      </c>
      <c r="M382" s="1" t="s">
        <v>5782</v>
      </c>
      <c r="N382" s="3" t="s">
        <v>3993</v>
      </c>
      <c r="O382" t="s">
        <v>5607</v>
      </c>
      <c r="P382" t="str">
        <f t="shared" si="5"/>
        <v>INSERT INTO `details`(`restId`, `phone`, `website`, `menu`, `book`, `reservations`, `glutenfree`, `vegan`, `takeout`, `delivery`, `local`, `organic`, `happyhour`, `hintAuthor`, `hint`) VALUES (381,'770-674-1782','www.thelocal7.com/','www.thelocal7.com/menu.php','','NULL','NULL','NULL','1','NULL','NULL','NULL','NULL','Veggie Girl','At The Local No. 7 they have a "make your own" bean burger spot on the menu as well as a sandwich and a wrap. Brunch on Sunday''s.');</v>
      </c>
    </row>
    <row r="383" spans="1:16">
      <c r="A383">
        <v>382</v>
      </c>
      <c r="B383" s="3" t="s">
        <v>3050</v>
      </c>
      <c r="C383" s="2" t="s">
        <v>5001</v>
      </c>
      <c r="D383" t="s">
        <v>5286</v>
      </c>
      <c r="E383" s="2"/>
      <c r="F383" s="3" t="s">
        <v>5782</v>
      </c>
      <c r="G383" s="7">
        <v>1</v>
      </c>
      <c r="H383" s="7" t="s">
        <v>5782</v>
      </c>
      <c r="I383" s="7" t="s">
        <v>5782</v>
      </c>
      <c r="J383" s="7" t="s">
        <v>5782</v>
      </c>
      <c r="K383" s="7" t="s">
        <v>5782</v>
      </c>
      <c r="L383" s="7" t="s">
        <v>5782</v>
      </c>
      <c r="M383" s="7" t="s">
        <v>5782</v>
      </c>
      <c r="N383" s="3" t="s">
        <v>3993</v>
      </c>
      <c r="O383" t="s">
        <v>5608</v>
      </c>
      <c r="P383" t="str">
        <f t="shared" si="5"/>
        <v>INSERT INTO `details`(`restId`, `phone`, `website`, `menu`, `book`, `reservations`, `glutenfree`, `vegan`, `takeout`, `delivery`, `local`, `organic`, `happyhour`, `hintAuthor`, `hint`) VALUES (382,'(404) 377-0808','matadorcantina.com/','matadorcantina.com/menu/','','NULL','NULL','NULL','1','NULL','NULL','NULL','NULL','Veggie Girl','At Matador Cantina they offer a bunch of Mexican favorites with veggie options for all. Marked on the menu for a quick reference.');</v>
      </c>
    </row>
    <row r="384" spans="1:16">
      <c r="A384">
        <v>383</v>
      </c>
      <c r="B384" s="3" t="s">
        <v>3059</v>
      </c>
      <c r="C384" s="2" t="s">
        <v>5002</v>
      </c>
      <c r="D384" t="s">
        <v>5287</v>
      </c>
      <c r="E384" s="2"/>
      <c r="F384" s="3">
        <v>1</v>
      </c>
      <c r="G384" s="7" t="s">
        <v>5782</v>
      </c>
      <c r="H384" s="7" t="s">
        <v>5782</v>
      </c>
      <c r="I384" s="7" t="s">
        <v>5782</v>
      </c>
      <c r="J384" s="7" t="s">
        <v>5782</v>
      </c>
      <c r="K384" s="7" t="s">
        <v>5782</v>
      </c>
      <c r="L384" s="7">
        <v>1</v>
      </c>
      <c r="M384" s="7" t="s">
        <v>5782</v>
      </c>
      <c r="N384" t="s">
        <v>3993</v>
      </c>
      <c r="O384" t="s">
        <v>5609</v>
      </c>
      <c r="P384" t="str">
        <f t="shared" si="5"/>
        <v>INSERT INTO `details`(`restId`, `phone`, `website`, `menu`, `book`, `reservations`, `glutenfree`, `vegan`, `takeout`, `delivery`, `local`, `organic`, `happyhour`, `hintAuthor`, `hint`) VALUES (383,'(210) 354-4644','www.boilerhousesa.com/','www.boilerhousesa.com/menu-chef/','','1','NULL','NULL','NULL','NULL','1','NULL','NULL','Veggie Girl','At the Boiler House they offer a ravioli. Brunch is served on the weekends.');</v>
      </c>
    </row>
    <row r="385" spans="1:16">
      <c r="A385">
        <v>384</v>
      </c>
      <c r="B385" s="3" t="s">
        <v>3067</v>
      </c>
      <c r="C385" s="2" t="s">
        <v>5003</v>
      </c>
      <c r="D385" t="s">
        <v>5288</v>
      </c>
      <c r="E385" s="2"/>
      <c r="F385" s="3">
        <v>1</v>
      </c>
      <c r="G385" s="7">
        <v>1</v>
      </c>
      <c r="H385" s="7" t="s">
        <v>5782</v>
      </c>
      <c r="I385" s="7" t="s">
        <v>5782</v>
      </c>
      <c r="J385" s="7" t="s">
        <v>5782</v>
      </c>
      <c r="K385" s="7">
        <v>1</v>
      </c>
      <c r="L385" s="7" t="s">
        <v>5782</v>
      </c>
      <c r="M385" s="7" t="s">
        <v>5782</v>
      </c>
      <c r="N385" s="3" t="s">
        <v>3993</v>
      </c>
      <c r="O385" t="s">
        <v>5610</v>
      </c>
      <c r="P385" t="str">
        <f t="shared" si="5"/>
        <v>INSERT INTO `details`(`restId`, `phone`, `website`, `menu`, `book`, `reservations`, `glutenfree`, `vegan`, `takeout`, `delivery`, `local`, `organic`, `happyhour`, `hintAuthor`, `hint`) VALUES (384,'(310) 392-5711','www.lulacocinamexicana.com/','www.lulacocinamexicana.com/menus.html','','1','NULL','1','1','NULL','NULL','NULL','NULL','Veggie Girl','At Lula Cocina Mexicana they offer an extensive vegetarian menu with plenty to choose from.');</v>
      </c>
    </row>
    <row r="386" spans="1:16">
      <c r="A386">
        <v>385</v>
      </c>
      <c r="B386" t="s">
        <v>3074</v>
      </c>
      <c r="C386" s="2" t="s">
        <v>5004</v>
      </c>
      <c r="D386" t="s">
        <v>5289</v>
      </c>
      <c r="E386" s="2"/>
      <c r="F386" s="3" t="s">
        <v>5782</v>
      </c>
      <c r="G386" s="1">
        <v>1</v>
      </c>
      <c r="H386" s="1" t="s">
        <v>5782</v>
      </c>
      <c r="I386" s="1" t="s">
        <v>5782</v>
      </c>
      <c r="J386" s="1" t="s">
        <v>5782</v>
      </c>
      <c r="K386" s="1" t="s">
        <v>5782</v>
      </c>
      <c r="L386" s="1">
        <v>1</v>
      </c>
      <c r="M386" s="1" t="s">
        <v>5782</v>
      </c>
      <c r="N386" s="3" t="s">
        <v>3993</v>
      </c>
      <c r="O386" t="s">
        <v>5611</v>
      </c>
      <c r="P386" t="str">
        <f t="shared" si="5"/>
        <v>INSERT INTO `details`(`restId`, `phone`, `website`, `menu`, `book`, `reservations`, `glutenfree`, `vegan`, `takeout`, `delivery`, `local`, `organic`, `happyhour`, `hintAuthor`, `hint`) VALUES (385,'310.461.0600','beverlyhills.clementineonline.com/','beverlyhills.clementineonline.com/docs/menu_bh_allday','','NULL','NULL','NULL','1','NULL','1','NULL','NULL','Veggie Girl','At Clementine Bakery they offer breakfast and a couple of sandwiches (including "build your own grilled cheese!).');</v>
      </c>
    </row>
    <row r="387" spans="1:16">
      <c r="A387">
        <v>386</v>
      </c>
      <c r="B387" t="s">
        <v>3081</v>
      </c>
      <c r="C387" s="2" t="s">
        <v>5005</v>
      </c>
      <c r="D387" t="s">
        <v>5290</v>
      </c>
      <c r="E387" s="2"/>
      <c r="F387" s="3">
        <v>1</v>
      </c>
      <c r="G387" s="1">
        <v>1</v>
      </c>
      <c r="H387" s="1" t="s">
        <v>5782</v>
      </c>
      <c r="I387" s="1" t="s">
        <v>5782</v>
      </c>
      <c r="J387" s="1" t="s">
        <v>5782</v>
      </c>
      <c r="K387" s="1" t="s">
        <v>5782</v>
      </c>
      <c r="L387" s="1">
        <v>1</v>
      </c>
      <c r="M387" s="1" t="s">
        <v>5782</v>
      </c>
      <c r="N387" s="3" t="s">
        <v>3993</v>
      </c>
      <c r="O387" t="s">
        <v>5611</v>
      </c>
      <c r="P387" t="str">
        <f t="shared" ref="P387:P450" si="6">"INSERT INTO `details`(`restId`, `phone`, `website`, `menu`, `book`, `reservations`, `glutenfree`, `vegan`, `takeout`, `delivery`, `local`, `organic`, `happyhour`, `hintAuthor`, `hint`) VALUES (" &amp; A387 &amp; "," &amp; CONCATENATE("'",B387,"'") &amp; "," &amp; CONCATENATE("'",C387,"'") &amp; "," &amp; CONCATENATE("'",D387,"'") &amp; "," &amp; CONCATENATE("'",E387,"'") &amp; "," &amp; CONCATENATE("'",F387,"'") &amp; "," &amp; CONCATENATE("'",J387,"'") &amp; "," &amp; CONCATENATE("'",K387,"'") &amp; "," &amp; CONCATENATE("'",G387,"'") &amp; "," &amp; CONCATENATE("'",H387,"'") &amp; "," &amp; CONCATENATE("'",L387,"'") &amp; "," &amp; CONCATENATE("'",M387,"'") &amp; "," &amp; CONCATENATE("'",I387,"'") &amp; "," &amp; CONCATENATE("'",N387,"'") &amp; "," &amp; CONCATENATE("'",O387,"'") &amp; ");"</f>
        <v>INSERT INTO `details`(`restId`, `phone`, `website`, `menu`, `book`, `reservations`, `glutenfree`, `vegan`, `takeout`, `delivery`, `local`, `organic`, `happyhour`, `hintAuthor`, `hint`) VALUES (386,'(310) 552-1080','centurycity.clementineonline.com/','centurycity.clementineonline.com/docs/menu_allday','','1','NULL','NULL','1','NULL','1','NULL','NULL','Veggie Girl','At Clementine Bakery they offer breakfast and a couple of sandwiches (including "build your own grilled cheese!).');</v>
      </c>
    </row>
    <row r="388" spans="1:16">
      <c r="A388">
        <v>387</v>
      </c>
      <c r="B388" t="s">
        <v>3089</v>
      </c>
      <c r="C388" s="2" t="s">
        <v>5006</v>
      </c>
      <c r="D388" t="s">
        <v>5291</v>
      </c>
      <c r="E388" s="2"/>
      <c r="F388" s="3" t="s">
        <v>5782</v>
      </c>
      <c r="G388" s="1" t="s">
        <v>5782</v>
      </c>
      <c r="H388" s="1" t="s">
        <v>5782</v>
      </c>
      <c r="I388" s="1" t="s">
        <v>5782</v>
      </c>
      <c r="J388" s="1" t="s">
        <v>5782</v>
      </c>
      <c r="K388" s="1" t="s">
        <v>5782</v>
      </c>
      <c r="L388" s="1">
        <v>1</v>
      </c>
      <c r="M388" s="1" t="s">
        <v>5782</v>
      </c>
      <c r="N388" s="3" t="s">
        <v>3993</v>
      </c>
      <c r="O388" t="s">
        <v>5612</v>
      </c>
      <c r="P388" t="str">
        <f t="shared" si="6"/>
        <v>INSERT INTO `details`(`restId`, `phone`, `website`, `menu`, `book`, `reservations`, `glutenfree`, `vegan`, `takeout`, `delivery`, `local`, `organic`, `happyhour`, `hintAuthor`, `hint`) VALUES (387,'414.672.1040','www.chezjacques.com/','www.chezjacques.com/food.html','','NULL','NULL','NULL','NULL','NULL','1','NULL','NULL','Veggie Girl','At Chez Jacques they have a couple of main veggie options as well as breakfast.');</v>
      </c>
    </row>
    <row r="389" spans="1:16">
      <c r="A389">
        <v>388</v>
      </c>
      <c r="B389" t="s">
        <v>3098</v>
      </c>
      <c r="C389" s="2" t="s">
        <v>5007</v>
      </c>
      <c r="D389" t="s">
        <v>5007</v>
      </c>
      <c r="F389" s="3">
        <v>1</v>
      </c>
      <c r="G389" s="1" t="s">
        <v>5782</v>
      </c>
      <c r="H389" s="1" t="s">
        <v>5782</v>
      </c>
      <c r="I389" s="1" t="s">
        <v>5782</v>
      </c>
      <c r="J389" s="1" t="s">
        <v>5782</v>
      </c>
      <c r="K389" s="1" t="s">
        <v>5782</v>
      </c>
      <c r="L389" s="1" t="s">
        <v>5782</v>
      </c>
      <c r="M389" s="1" t="s">
        <v>5782</v>
      </c>
      <c r="N389" s="3" t="s">
        <v>3993</v>
      </c>
      <c r="O389" t="s">
        <v>5613</v>
      </c>
      <c r="P389" t="str">
        <f t="shared" si="6"/>
        <v>INSERT INTO `details`(`restId`, `phone`, `website`, `menu`, `book`, `reservations`, `glutenfree`, `vegan`, `takeout`, `delivery`, `local`, `organic`, `happyhour`, `hintAuthor`, `hint`) VALUES (388,'(818) 709-8393','bistroalessio.com/','bistroalessio.com/','','1','NULL','NULL','NULL','NULL','NULL','NULL','NULL','Veggie Girl','Multiple Italian classics are available to choose from at Bistro Alessio.');</v>
      </c>
    </row>
    <row r="390" spans="1:16">
      <c r="A390">
        <v>389</v>
      </c>
      <c r="B390" t="s">
        <v>3104</v>
      </c>
      <c r="C390" s="2" t="s">
        <v>5008</v>
      </c>
      <c r="D390" t="s">
        <v>5292</v>
      </c>
      <c r="E390" s="2" t="s">
        <v>3107</v>
      </c>
      <c r="F390" s="3">
        <v>1</v>
      </c>
      <c r="G390" s="1">
        <v>1</v>
      </c>
      <c r="H390" s="1" t="s">
        <v>5782</v>
      </c>
      <c r="I390" s="1" t="s">
        <v>5782</v>
      </c>
      <c r="J390" s="1">
        <v>1</v>
      </c>
      <c r="K390" s="1" t="s">
        <v>5782</v>
      </c>
      <c r="L390" s="1">
        <v>1</v>
      </c>
      <c r="M390" s="1">
        <v>1</v>
      </c>
      <c r="N390" t="s">
        <v>3993</v>
      </c>
      <c r="O390" t="s">
        <v>3943</v>
      </c>
      <c r="P390" t="str">
        <f t="shared" si="6"/>
        <v>INSERT INTO `details`(`restId`, `phone`, `website`, `menu`, `book`, `reservations`, `glutenfree`, `vegan`, `takeout`, `delivery`, `local`, `organic`, `happyhour`, `hintAuthor`, `hint`) VALUES (389,'773 - 866 - 5266','breadandwinechicago.com/','breadandwinechicago.com/menu-new/','http://www.opentable.com/bread-and-wine-reservations-chicago','1','1','NULL','1','NULL','1','1','NULL','Veggie Girl','  Bread &amp; Wine usually has at least one main that is vegetarian as well as a couple of shared plates.');</v>
      </c>
    </row>
    <row r="391" spans="1:16">
      <c r="A391">
        <v>390</v>
      </c>
      <c r="B391" t="s">
        <v>3114</v>
      </c>
      <c r="C391" s="2" t="s">
        <v>5009</v>
      </c>
      <c r="D391" t="s">
        <v>5009</v>
      </c>
      <c r="F391" s="3">
        <v>1</v>
      </c>
      <c r="G391" s="1" t="s">
        <v>5782</v>
      </c>
      <c r="H391" s="1" t="s">
        <v>5782</v>
      </c>
      <c r="I391" s="1" t="s">
        <v>5782</v>
      </c>
      <c r="J391" s="1" t="s">
        <v>5782</v>
      </c>
      <c r="K391" s="1" t="s">
        <v>5782</v>
      </c>
      <c r="L391" s="1" t="s">
        <v>5782</v>
      </c>
      <c r="M391" s="1" t="s">
        <v>5782</v>
      </c>
      <c r="N391" s="3" t="s">
        <v>3993</v>
      </c>
      <c r="O391" t="s">
        <v>5614</v>
      </c>
      <c r="P391" t="str">
        <f t="shared" si="6"/>
        <v>INSERT INTO `details`(`restId`, `phone`, `website`, `menu`, `book`, `reservations`, `glutenfree`, `vegan`, `takeout`, `delivery`, `local`, `organic`, `happyhour`, `hintAuthor`, `hint`) VALUES (390,'800-221-7117','www.skamania.com/hood-river-restaurants.php','www.skamania.com/hood-river-restaurants.php','','1','NULL','NULL','NULL','NULL','NULL','NULL','NULL','Veggie Girl','At Skamania Lodge they offer a couple of pizza''s at lunch and a gnocchi at dinner. Breakfast served all day with brunch on Sunday''s.');</v>
      </c>
    </row>
    <row r="392" spans="1:16">
      <c r="A392">
        <v>391</v>
      </c>
      <c r="B392" t="s">
        <v>3114</v>
      </c>
      <c r="C392" s="2" t="s">
        <v>5010</v>
      </c>
      <c r="D392" t="s">
        <v>5010</v>
      </c>
      <c r="F392" s="3">
        <v>1</v>
      </c>
      <c r="G392" s="1" t="s">
        <v>5782</v>
      </c>
      <c r="H392" s="1" t="s">
        <v>5782</v>
      </c>
      <c r="I392" s="1" t="s">
        <v>5782</v>
      </c>
      <c r="J392" s="1">
        <v>1</v>
      </c>
      <c r="K392" s="1" t="s">
        <v>5782</v>
      </c>
      <c r="L392" s="1" t="s">
        <v>5782</v>
      </c>
      <c r="M392" s="1" t="s">
        <v>5782</v>
      </c>
      <c r="N392" s="3" t="s">
        <v>3993</v>
      </c>
      <c r="O392" t="s">
        <v>5615</v>
      </c>
      <c r="P392" t="str">
        <f t="shared" si="6"/>
        <v>INSERT INTO `details`(`restId`, `phone`, `website`, `menu`, `book`, `reservations`, `glutenfree`, `vegan`, `takeout`, `delivery`, `local`, `organic`, `happyhour`, `hintAuthor`, `hint`) VALUES (391,'800-221-7117','www.skamania.com/stevenson-wa-restaurants.php','www.skamania.com/stevenson-wa-restaurants.php','','1','1','NULL','NULL','NULL','NULL','NULL','NULL','Veggie Girl','Skamania Lodge offers a couple of pizza''s and a grilled portabella sandwich. Brunch is served on Sunday''s.');</v>
      </c>
    </row>
    <row r="393" spans="1:16">
      <c r="A393">
        <v>392</v>
      </c>
      <c r="B393" t="s">
        <v>3127</v>
      </c>
      <c r="C393" s="2" t="s">
        <v>5011</v>
      </c>
      <c r="D393" t="s">
        <v>5293</v>
      </c>
      <c r="F393" s="3">
        <v>1</v>
      </c>
      <c r="G393" s="1" t="s">
        <v>5782</v>
      </c>
      <c r="H393" s="1" t="s">
        <v>5782</v>
      </c>
      <c r="I393" s="1" t="s">
        <v>5782</v>
      </c>
      <c r="J393" s="1" t="s">
        <v>5782</v>
      </c>
      <c r="K393" s="1" t="s">
        <v>5782</v>
      </c>
      <c r="L393" s="1">
        <v>1</v>
      </c>
      <c r="M393" s="1" t="s">
        <v>5782</v>
      </c>
      <c r="N393" t="s">
        <v>3993</v>
      </c>
      <c r="O393" t="s">
        <v>5616</v>
      </c>
      <c r="P393" t="str">
        <f t="shared" si="6"/>
        <v>INSERT INTO `details`(`restId`, `phone`, `website`, `menu`, `book`, `reservations`, `glutenfree`, `vegan`, `takeout`, `delivery`, `local`, `organic`, `happyhour`, `hintAuthor`, `hint`) VALUES (392,'828-295-7075','www.storiestreetgrille.com/','www.storiestreetgrille.com/menus.html','','1','NULL','NULL','NULL','NULL','1','NULL','NULL','Veggie Girl','At Storie Street Grille they offer at least 2 options at either lunch or dinner. Sandwich, eggplant napoleon, and a veggie platter.');</v>
      </c>
    </row>
    <row r="394" spans="1:16">
      <c r="A394">
        <v>393</v>
      </c>
      <c r="B394" t="s">
        <v>3139</v>
      </c>
      <c r="C394" s="2" t="s">
        <v>5012</v>
      </c>
      <c r="D394" t="s">
        <v>5012</v>
      </c>
      <c r="E394" t="s">
        <v>3141</v>
      </c>
      <c r="F394" s="3">
        <v>1</v>
      </c>
      <c r="G394" s="1">
        <v>1</v>
      </c>
      <c r="H394" s="1" t="s">
        <v>5782</v>
      </c>
      <c r="I394" s="1" t="s">
        <v>5782</v>
      </c>
      <c r="J394" s="1" t="s">
        <v>5782</v>
      </c>
      <c r="K394" s="1" t="s">
        <v>5782</v>
      </c>
      <c r="L394" s="1" t="s">
        <v>5782</v>
      </c>
      <c r="M394" s="1" t="s">
        <v>5782</v>
      </c>
      <c r="N394" s="3" t="s">
        <v>3993</v>
      </c>
      <c r="O394" t="s">
        <v>5617</v>
      </c>
      <c r="P394" t="str">
        <f t="shared" si="6"/>
        <v>INSERT INTO `details`(`restId`, `phone`, `website`, `menu`, `book`, `reservations`, `glutenfree`, `vegan`, `takeout`, `delivery`, `local`, `organic`, `happyhour`, `hintAuthor`, `hint`) VALUES (393,'416 203 3093','adelaide.terroni.com/','adelaide.terroni.com/','http://www.opentable.com/terroni-adelaide-reservations-toronto','1','NULL','NULL','1','NULL','NULL','NULL','NULL','Veggie Girl','At Terroni they have a plethora of pasta''s and pizza''s to choose from with some unusual combinations as well.');</v>
      </c>
    </row>
    <row r="395" spans="1:16">
      <c r="A395">
        <v>394</v>
      </c>
      <c r="B395" t="s">
        <v>3148</v>
      </c>
      <c r="C395" s="2" t="s">
        <v>5013</v>
      </c>
      <c r="D395" t="s">
        <v>5013</v>
      </c>
      <c r="E395" t="s">
        <v>3150</v>
      </c>
      <c r="F395" s="3">
        <v>1</v>
      </c>
      <c r="G395" s="1">
        <v>1</v>
      </c>
      <c r="H395" s="1" t="s">
        <v>5782</v>
      </c>
      <c r="I395" s="1" t="s">
        <v>5782</v>
      </c>
      <c r="J395" s="1" t="s">
        <v>5782</v>
      </c>
      <c r="K395" s="1" t="s">
        <v>5782</v>
      </c>
      <c r="L395" s="1" t="s">
        <v>5782</v>
      </c>
      <c r="M395" s="1" t="s">
        <v>5782</v>
      </c>
      <c r="N395" s="3" t="s">
        <v>3993</v>
      </c>
      <c r="O395" t="s">
        <v>5617</v>
      </c>
      <c r="P395" t="str">
        <f t="shared" si="6"/>
        <v>INSERT INTO `details`(`restId`, `phone`, `website`, `menu`, `book`, `reservations`, `glutenfree`, `vegan`, `takeout`, `delivery`, `local`, `organic`, `happyhour`, `hintAuthor`, `hint`) VALUES (394,'416 504 0320','queen.terroni.com/','queen.terroni.com/','http://www.opentable.com/terroni-queen-reservations-toronto','1','NULL','NULL','1','NULL','NULL','NULL','NULL','Veggie Girl','At Terroni they have a plethora of pasta''s and pizza''s to choose from with some unusual combinations as well.');</v>
      </c>
    </row>
    <row r="396" spans="1:16">
      <c r="A396">
        <v>395</v>
      </c>
      <c r="B396" t="s">
        <v>3156</v>
      </c>
      <c r="C396" s="2" t="s">
        <v>5014</v>
      </c>
      <c r="D396" t="s">
        <v>5014</v>
      </c>
      <c r="E396" t="s">
        <v>3158</v>
      </c>
      <c r="F396" s="3">
        <v>1</v>
      </c>
      <c r="G396" s="1">
        <v>1</v>
      </c>
      <c r="H396" s="1" t="s">
        <v>5782</v>
      </c>
      <c r="I396" s="1" t="s">
        <v>5782</v>
      </c>
      <c r="J396" s="1" t="s">
        <v>5782</v>
      </c>
      <c r="K396" s="1" t="s">
        <v>5782</v>
      </c>
      <c r="L396" s="1" t="s">
        <v>5782</v>
      </c>
      <c r="M396" s="1" t="s">
        <v>5782</v>
      </c>
      <c r="N396" s="3" t="s">
        <v>3993</v>
      </c>
      <c r="O396" t="s">
        <v>5617</v>
      </c>
      <c r="P396" t="str">
        <f t="shared" si="6"/>
        <v>INSERT INTO `details`(`restId`, `phone`, `website`, `menu`, `book`, `reservations`, `glutenfree`, `vegan`, `takeout`, `delivery`, `local`, `organic`, `happyhour`, `hintAuthor`, `hint`) VALUES (395,'416 925 4020','yonge.terroni.com/','yonge.terroni.com/','http://www.opentable.com/terroni-yonge-at-price-st-reservations-toronto','1','NULL','NULL','1','NULL','NULL','NULL','NULL','Veggie Girl','At Terroni they have a plethora of pasta''s and pizza''s to choose from with some unusual combinations as well.');</v>
      </c>
    </row>
    <row r="397" spans="1:16">
      <c r="A397">
        <v>396</v>
      </c>
      <c r="B397" s="3" t="s">
        <v>3164</v>
      </c>
      <c r="C397" s="2" t="s">
        <v>5015</v>
      </c>
      <c r="D397" t="s">
        <v>5015</v>
      </c>
      <c r="E397" t="s">
        <v>3166</v>
      </c>
      <c r="F397" s="3">
        <v>1</v>
      </c>
      <c r="G397" s="7" t="s">
        <v>5782</v>
      </c>
      <c r="H397" s="7" t="s">
        <v>5782</v>
      </c>
      <c r="I397" s="7" t="s">
        <v>5782</v>
      </c>
      <c r="J397" s="7" t="s">
        <v>5782</v>
      </c>
      <c r="K397" s="7" t="s">
        <v>5782</v>
      </c>
      <c r="L397" s="7" t="s">
        <v>5782</v>
      </c>
      <c r="M397" s="7" t="s">
        <v>5782</v>
      </c>
      <c r="N397" s="3" t="s">
        <v>3993</v>
      </c>
      <c r="O397" t="s">
        <v>5618</v>
      </c>
      <c r="P397" t="str">
        <f t="shared" si="6"/>
        <v>INSERT INTO `details`(`restId`, `phone`, `website`, `menu`, `book`, `reservations`, `glutenfree`, `vegan`, `takeout`, `delivery`, `local`, `organic`, `happyhour`, `hintAuthor`, `hint`) VALUES (396,'416 955 0258','osteriacicerietria.com/','osteriacicerietria.com/','http://www.opentable.com/la-bettola-osteria-reservations-toronto','1','NULL','NULL','NULL','NULL','NULL','NULL','NULL','Veggie Girl','At Osteria Ciceri E Tria they offer a couple of pasta''s, pizza''s and an eggplant sandwich.');</v>
      </c>
    </row>
    <row r="398" spans="1:16">
      <c r="A398">
        <v>397</v>
      </c>
      <c r="B398" s="3" t="s">
        <v>3171</v>
      </c>
      <c r="C398" s="2" t="s">
        <v>5016</v>
      </c>
      <c r="D398" t="s">
        <v>5016</v>
      </c>
      <c r="E398" t="s">
        <v>3166</v>
      </c>
      <c r="F398" s="3">
        <v>1</v>
      </c>
      <c r="G398" s="7" t="s">
        <v>5782</v>
      </c>
      <c r="H398" s="7" t="s">
        <v>5782</v>
      </c>
      <c r="I398" s="7" t="s">
        <v>5782</v>
      </c>
      <c r="J398" s="7" t="s">
        <v>5782</v>
      </c>
      <c r="K398" s="7" t="s">
        <v>5782</v>
      </c>
      <c r="L398" s="7" t="s">
        <v>5782</v>
      </c>
      <c r="M398" s="7" t="s">
        <v>5782</v>
      </c>
      <c r="N398" t="s">
        <v>3993</v>
      </c>
      <c r="O398" t="s">
        <v>5619</v>
      </c>
      <c r="P398" t="str">
        <f t="shared" si="6"/>
        <v>INSERT INTO `details`(`restId`, `phone`, `website`, `menu`, `book`, `reservations`, `glutenfree`, `vegan`, `takeout`, `delivery`, `local`, `organic`, `happyhour`, `hintAuthor`, `hint`) VALUES (397,'416 504 9998','labettola.ca/','labettola.ca/','http://www.opentable.com/la-bettola-osteria-reservations-toronto','1','NULL','NULL','NULL','NULL','NULL','NULL','NULL','Veggie Girl','At La Bettola di Terroni there are a couple of Italian options for you to pick from.');</v>
      </c>
    </row>
    <row r="399" spans="1:16">
      <c r="A399">
        <v>398</v>
      </c>
      <c r="B399" t="s">
        <v>3178</v>
      </c>
      <c r="C399" s="2" t="s">
        <v>5017</v>
      </c>
      <c r="D399" t="s">
        <v>5294</v>
      </c>
      <c r="F399" s="3" t="s">
        <v>5782</v>
      </c>
      <c r="G399" s="1">
        <v>1</v>
      </c>
      <c r="H399" s="1" t="s">
        <v>5782</v>
      </c>
      <c r="I399" s="1" t="s">
        <v>5782</v>
      </c>
      <c r="J399" s="1" t="s">
        <v>5782</v>
      </c>
      <c r="K399" s="1" t="s">
        <v>5782</v>
      </c>
      <c r="L399" s="1">
        <v>1</v>
      </c>
      <c r="M399" s="1">
        <v>1</v>
      </c>
      <c r="N399" s="3" t="s">
        <v>3993</v>
      </c>
      <c r="O399" t="s">
        <v>5620</v>
      </c>
      <c r="P399" t="str">
        <f t="shared" si="6"/>
        <v>INSERT INTO `details`(`restId`, `phone`, `website`, `menu`, `book`, `reservations`, `glutenfree`, `vegan`, `takeout`, `delivery`, `local`, `organic`, `happyhour`, `hintAuthor`, `hint`) VALUES (398,'760.325.9900','www.acehotel.com/palmsprings?page=dining#dining','assets.acehotel.com/images/dining/PSP_KH_WINTER_2013_MENU_12.13.13.pdf','','NULL','NULL','NULL','1','NULL','1','1','NULL','Veggie Girl','At King''s Highway they offer a couple of sandwiches as well as some main dishes at this cute roadside diner. The chilaquiles are great.');</v>
      </c>
    </row>
    <row r="400" spans="1:16">
      <c r="A400">
        <v>399</v>
      </c>
      <c r="B400" t="s">
        <v>3186</v>
      </c>
      <c r="C400" s="2" t="s">
        <v>5018</v>
      </c>
      <c r="D400" t="s">
        <v>5295</v>
      </c>
      <c r="E400" t="s">
        <v>3189</v>
      </c>
      <c r="F400" s="3">
        <v>1</v>
      </c>
      <c r="G400" s="1" t="s">
        <v>5782</v>
      </c>
      <c r="H400" s="1" t="s">
        <v>5782</v>
      </c>
      <c r="I400" s="1">
        <v>1</v>
      </c>
      <c r="J400" s="1" t="s">
        <v>5782</v>
      </c>
      <c r="K400" s="1" t="s">
        <v>5782</v>
      </c>
      <c r="L400" s="1" t="s">
        <v>5782</v>
      </c>
      <c r="M400" s="1" t="s">
        <v>5782</v>
      </c>
      <c r="N400" t="s">
        <v>3993</v>
      </c>
      <c r="O400" t="s">
        <v>5621</v>
      </c>
      <c r="P400" t="str">
        <f t="shared" si="6"/>
        <v>INSERT INTO `details`(`restId`, `phone`, `website`, `menu`, `book`, `reservations`, `glutenfree`, `vegan`, `takeout`, `delivery`, `local`, `organic`, `happyhour`, `hintAuthor`, `hint`) VALUES (399,'(323) 962-8202','www.themercantilela.com/','www.themercantilela.com/menu.html','http://www.opentable.com/the-mercantile-reservations-los-angeles','1','NULL','NULL','NULL','NULL','NULL','NULL','1','Veggie Girl','At The Mercantile they have a couple of sandwiches at lunch and a vegan curry stew at dinner.');</v>
      </c>
    </row>
    <row r="401" spans="1:16">
      <c r="A401">
        <v>400</v>
      </c>
      <c r="B401" s="17" t="s">
        <v>3196</v>
      </c>
      <c r="C401" s="2" t="s">
        <v>5019</v>
      </c>
      <c r="D401" t="s">
        <v>5296</v>
      </c>
      <c r="E401" t="s">
        <v>3199</v>
      </c>
      <c r="F401" s="3">
        <v>1</v>
      </c>
      <c r="G401" s="1" t="s">
        <v>5782</v>
      </c>
      <c r="H401" s="1" t="s">
        <v>5782</v>
      </c>
      <c r="I401" s="1">
        <v>1</v>
      </c>
      <c r="J401" s="1" t="s">
        <v>5782</v>
      </c>
      <c r="K401" s="1" t="s">
        <v>5782</v>
      </c>
      <c r="L401" s="1" t="s">
        <v>5782</v>
      </c>
      <c r="M401" s="1" t="s">
        <v>5782</v>
      </c>
      <c r="N401" s="3" t="s">
        <v>3993</v>
      </c>
      <c r="O401" t="s">
        <v>5622</v>
      </c>
      <c r="P401" t="str">
        <f t="shared" si="6"/>
        <v>INSERT INTO `details`(`restId`, `phone`, `website`, `menu`, `book`, `reservations`, `glutenfree`, `vegan`, `takeout`, `delivery`, `local`, `organic`, `happyhour`, `hintAuthor`, `hint`) VALUES (400,'(310) 289-2824','www.surrestaurantandbar.com/','www.surrestaurantandbar.com/index.php?option=com_content&amp;view=article&amp;id=3&amp;Itemid=5','http://www.opentable.com/sur-restaurant-reservations-west-hollywood','1','NULL','NULL','NULL','NULL','NULL','NULL','1','Veggie Girl','At SUR Restaurant they offer a pasta dish.');</v>
      </c>
    </row>
    <row r="402" spans="1:16">
      <c r="A402">
        <v>401</v>
      </c>
      <c r="B402" t="s">
        <v>3206</v>
      </c>
      <c r="C402" s="2" t="s">
        <v>5020</v>
      </c>
      <c r="D402" t="s">
        <v>5297</v>
      </c>
      <c r="F402" s="3" t="s">
        <v>5782</v>
      </c>
      <c r="G402" s="1">
        <v>1</v>
      </c>
      <c r="H402" s="1" t="s">
        <v>5782</v>
      </c>
      <c r="I402" s="1" t="s">
        <v>5782</v>
      </c>
      <c r="J402" s="1" t="s">
        <v>5782</v>
      </c>
      <c r="K402" s="1" t="s">
        <v>5782</v>
      </c>
      <c r="L402" s="1" t="s">
        <v>5782</v>
      </c>
      <c r="M402" s="1" t="s">
        <v>5782</v>
      </c>
      <c r="N402" s="3" t="s">
        <v>3993</v>
      </c>
      <c r="O402" t="s">
        <v>5623</v>
      </c>
      <c r="P402" t="str">
        <f t="shared" si="6"/>
        <v>INSERT INTO `details`(`restId`, `phone`, `website`, `menu`, `book`, `reservations`, `glutenfree`, `vegan`, `takeout`, `delivery`, `local`, `organic`, `happyhour`, `hintAuthor`, `hint`) VALUES (401,'323.951.9911','planchatacos.com/','planchatacos.com/menus.php','','NULL','NULL','NULL','1','NULL','NULL','NULL','NULL','Veggie Girl','Plancha Tacos has a full vegetarian menu with a couple of things you don''t normally get at other Mexican spots.');</v>
      </c>
    </row>
    <row r="403" spans="1:16">
      <c r="A403">
        <v>402</v>
      </c>
      <c r="B403" t="s">
        <v>3214</v>
      </c>
      <c r="C403" s="2" t="s">
        <v>5021</v>
      </c>
      <c r="D403" t="s">
        <v>5298</v>
      </c>
      <c r="E403" s="2"/>
      <c r="F403" s="3" t="s">
        <v>5782</v>
      </c>
      <c r="G403" s="1">
        <v>1</v>
      </c>
      <c r="H403" s="1" t="s">
        <v>5782</v>
      </c>
      <c r="I403" s="1" t="s">
        <v>5782</v>
      </c>
      <c r="J403" s="1" t="s">
        <v>5782</v>
      </c>
      <c r="K403" s="1" t="s">
        <v>5782</v>
      </c>
      <c r="L403" s="1" t="s">
        <v>5782</v>
      </c>
      <c r="M403" s="1" t="s">
        <v>5782</v>
      </c>
      <c r="N403" s="3" t="s">
        <v>3993</v>
      </c>
      <c r="O403" t="s">
        <v>5624</v>
      </c>
      <c r="P403" t="str">
        <f t="shared" si="6"/>
        <v>INSERT INTO `details`(`restId`, `phone`, `website`, `menu`, `book`, `reservations`, `glutenfree`, `vegan`, `takeout`, `delivery`, `local`, `organic`, `happyhour`, `hintAuthor`, `hint`) VALUES (402,'(310) 310-8922','mondotaco.com/wp-mondotaco/','mondotaco.com/wp-mondotaco/menu/','','NULL','NULL','NULL','1','NULL','NULL','NULL','NULL','Veggie Girl','Mondo taco has a large assortment of unusual taco options to pick from that can also be made into a wrap or bowl.');</v>
      </c>
    </row>
    <row r="404" spans="1:16">
      <c r="A404">
        <v>403</v>
      </c>
      <c r="B404" t="s">
        <v>3222</v>
      </c>
      <c r="C404" s="2" t="s">
        <v>5022</v>
      </c>
      <c r="D404" t="s">
        <v>5299</v>
      </c>
      <c r="E404" t="s">
        <v>3225</v>
      </c>
      <c r="F404" s="3">
        <v>1</v>
      </c>
      <c r="G404" s="1">
        <v>1</v>
      </c>
      <c r="H404" s="1" t="s">
        <v>5782</v>
      </c>
      <c r="I404" s="1">
        <v>1</v>
      </c>
      <c r="J404" s="1" t="s">
        <v>5782</v>
      </c>
      <c r="K404" s="1" t="s">
        <v>5782</v>
      </c>
      <c r="L404" s="1" t="s">
        <v>5782</v>
      </c>
      <c r="M404" s="1" t="s">
        <v>5782</v>
      </c>
      <c r="N404" s="3" t="s">
        <v>3993</v>
      </c>
      <c r="O404" t="s">
        <v>5625</v>
      </c>
      <c r="P404" t="str">
        <f t="shared" si="6"/>
        <v>INSERT INTO `details`(`restId`, `phone`, `website`, `menu`, `book`, `reservations`, `glutenfree`, `vegan`, `takeout`, `delivery`, `local`, `organic`, `happyhour`, `hintAuthor`, `hint`) VALUES (403,'(818) 889-9105','www.med-rest.com/','www.med-rest.com/menus/','http://www.opentable.com/mediterraneo','1','NULL','NULL','1','NULL','NULL','NULL','1','Veggie Girl','At Mediterraneo they offer a couple of pasta or pizza options as well as breakfast and brunch.');</v>
      </c>
    </row>
    <row r="405" spans="1:16">
      <c r="A405">
        <v>404</v>
      </c>
      <c r="B405" t="s">
        <v>3231</v>
      </c>
      <c r="C405" s="2" t="s">
        <v>5023</v>
      </c>
      <c r="D405" t="s">
        <v>5300</v>
      </c>
      <c r="F405" s="3" t="s">
        <v>5782</v>
      </c>
      <c r="G405" s="1" t="s">
        <v>5782</v>
      </c>
      <c r="H405" s="1" t="s">
        <v>5782</v>
      </c>
      <c r="I405" s="1" t="s">
        <v>5782</v>
      </c>
      <c r="J405" s="1" t="s">
        <v>5782</v>
      </c>
      <c r="K405" s="1" t="s">
        <v>5782</v>
      </c>
      <c r="L405" s="1" t="s">
        <v>5782</v>
      </c>
      <c r="M405" s="1" t="s">
        <v>5782</v>
      </c>
      <c r="N405" s="3" t="s">
        <v>3993</v>
      </c>
      <c r="O405" t="s">
        <v>5626</v>
      </c>
      <c r="P405" t="str">
        <f t="shared" si="6"/>
        <v>INSERT INTO `details`(`restId`, `phone`, `website`, `menu`, `book`, `reservations`, `glutenfree`, `vegan`, `takeout`, `delivery`, `local`, `organic`, `happyhour`, `hintAuthor`, `hint`) VALUES (404,'818.483.1152','www.the-stonehaus.com/','www.the-stonehaus.com/menu','','NULL','NULL','NULL','NULL','NULL','NULL','NULL','NULL','Veggie Girl','Grab a panini at while you sip some wine (or coffee). At Stonehaus they usually have a large variety of wines available.');</v>
      </c>
    </row>
    <row r="406" spans="1:16">
      <c r="A406">
        <v>405</v>
      </c>
      <c r="B406" t="s">
        <v>3240</v>
      </c>
      <c r="C406" s="2" t="s">
        <v>5024</v>
      </c>
      <c r="D406" t="s">
        <v>5301</v>
      </c>
      <c r="F406" s="3">
        <v>1</v>
      </c>
      <c r="G406" s="1" t="s">
        <v>5782</v>
      </c>
      <c r="H406" s="1" t="s">
        <v>5782</v>
      </c>
      <c r="I406" s="1">
        <v>1</v>
      </c>
      <c r="J406" s="1" t="s">
        <v>5782</v>
      </c>
      <c r="K406" s="1" t="s">
        <v>5782</v>
      </c>
      <c r="L406" s="1" t="s">
        <v>5782</v>
      </c>
      <c r="M406" s="1" t="s">
        <v>5782</v>
      </c>
      <c r="N406" s="3" t="s">
        <v>3993</v>
      </c>
      <c r="O406" t="s">
        <v>5627</v>
      </c>
      <c r="P406" t="str">
        <f t="shared" si="6"/>
        <v>INSERT INTO `details`(`restId`, `phone`, `website`, `menu`, `book`, `reservations`, `glutenfree`, `vegan`, `takeout`, `delivery`, `local`, `organic`, `happyhour`, `hintAuthor`, `hint`) VALUES (405,'(818) 889-2394','www.bogies-bar.com/','www.bogies-bar.com/menu/','','1','NULL','NULL','NULL','NULL','NULL','NULL','1','Veggie Girl','At Bogies Bar &amp; Lounge they offer a couple of pizza''s, a grilled cheese and some small plates to choose from.');</v>
      </c>
    </row>
    <row r="407" spans="1:16">
      <c r="A407">
        <v>406</v>
      </c>
      <c r="B407" t="s">
        <v>3248</v>
      </c>
      <c r="C407" s="2" t="s">
        <v>5025</v>
      </c>
      <c r="D407" t="s">
        <v>5302</v>
      </c>
      <c r="F407" s="3" t="s">
        <v>5782</v>
      </c>
      <c r="G407" s="1">
        <v>1</v>
      </c>
      <c r="H407" s="1" t="s">
        <v>5782</v>
      </c>
      <c r="I407" s="1" t="s">
        <v>5782</v>
      </c>
      <c r="J407" s="1" t="s">
        <v>5782</v>
      </c>
      <c r="K407" s="1" t="s">
        <v>5782</v>
      </c>
      <c r="L407" s="1" t="s">
        <v>5782</v>
      </c>
      <c r="M407" s="1" t="s">
        <v>5782</v>
      </c>
      <c r="N407" s="3" t="s">
        <v>3993</v>
      </c>
      <c r="O407" t="s">
        <v>5628</v>
      </c>
      <c r="P407" t="str">
        <f t="shared" si="6"/>
        <v>INSERT INTO `details`(`restId`, `phone`, `website`, `menu`, `book`, `reservations`, `glutenfree`, `vegan`, `takeout`, `delivery`, `local`, `organic`, `happyhour`, `hintAuthor`, `hint`) VALUES (406,'(310) 395-3314','www.hillstone.com/#/restaurants/cafeRandD/','www.hillstone.com/pdf_menus/cafeRandD/R_and_D_Kitchen.pdf','','NULL','NULL','NULL','1','NULL','NULL','NULL','NULL','Veggie Girl','R+D Kitchen offers a veggie burger and may have 1 other option under daily specials.');</v>
      </c>
    </row>
    <row r="408" spans="1:16">
      <c r="A408">
        <v>407</v>
      </c>
      <c r="B408" t="s">
        <v>3256</v>
      </c>
      <c r="C408" s="2" t="s">
        <v>5025</v>
      </c>
      <c r="D408" t="s">
        <v>5303</v>
      </c>
      <c r="F408" s="3">
        <v>1</v>
      </c>
      <c r="G408" s="1">
        <v>1</v>
      </c>
      <c r="H408" s="1" t="s">
        <v>5782</v>
      </c>
      <c r="I408" s="1" t="s">
        <v>5782</v>
      </c>
      <c r="J408" s="1" t="s">
        <v>5782</v>
      </c>
      <c r="K408" s="1" t="s">
        <v>5782</v>
      </c>
      <c r="L408" s="1" t="s">
        <v>5782</v>
      </c>
      <c r="M408" s="1" t="s">
        <v>5782</v>
      </c>
      <c r="N408" s="3" t="s">
        <v>3993</v>
      </c>
      <c r="O408" t="s">
        <v>5629</v>
      </c>
      <c r="P408" t="str">
        <f t="shared" si="6"/>
        <v>INSERT INTO `details`(`restId`, `phone`, `website`, `menu`, `book`, `reservations`, `glutenfree`, `vegan`, `takeout`, `delivery`, `local`, `organic`, `happyhour`, `hintAuthor`, `hint`) VALUES (407,'(214) 890-7900','www.hillstone.com/#/restaurants/cafeRandD/','www.hillstone.com/pdf_menus/cafeRandD/Cafe_R_and_D_Dallas.pdf','','1','NULL','NULL','1','NULL','NULL','NULL','NULL','Veggie Girl','At R+D Kitchen they offer a spinach omelet all day (according to their site-you may want to double check)');</v>
      </c>
    </row>
    <row r="409" spans="1:16">
      <c r="A409">
        <v>408</v>
      </c>
      <c r="B409" t="s">
        <v>3261</v>
      </c>
      <c r="C409" s="2" t="s">
        <v>5025</v>
      </c>
      <c r="D409" t="s">
        <v>5304</v>
      </c>
      <c r="F409" s="3">
        <v>1</v>
      </c>
      <c r="G409" s="1">
        <v>1</v>
      </c>
      <c r="H409" s="1" t="s">
        <v>5782</v>
      </c>
      <c r="I409" s="1" t="s">
        <v>5782</v>
      </c>
      <c r="J409" s="1" t="s">
        <v>5782</v>
      </c>
      <c r="K409" s="1" t="s">
        <v>5782</v>
      </c>
      <c r="L409" s="1" t="s">
        <v>5782</v>
      </c>
      <c r="M409" s="1" t="s">
        <v>5782</v>
      </c>
      <c r="N409" s="3" t="s">
        <v>3993</v>
      </c>
      <c r="O409" t="s">
        <v>5630</v>
      </c>
      <c r="P409" t="str">
        <f t="shared" si="6"/>
        <v>INSERT INTO `details`(`restId`, `phone`, `website`, `menu`, `book`, `reservations`, `glutenfree`, `vegan`, `takeout`, `delivery`, `local`, `organic`, `happyhour`, `hintAuthor`, `hint`) VALUES (408,'(949) 219-0555','www.hillstone.com/#/restaurants/cafeRandD/','www.hillstone.com/pdf_menus/cafeRandD/Cafe_R_and_D_Newport.pdf','','1','NULL','NULL','1','NULL','NULL','NULL','NULL','Veggie Girl','At R+D Kitchen they offer a veggie burger and may have 1 other option under daily specials.');</v>
      </c>
    </row>
    <row r="410" spans="1:16">
      <c r="A410">
        <v>409</v>
      </c>
      <c r="B410" t="s">
        <v>3267</v>
      </c>
      <c r="C410" s="2" t="s">
        <v>5026</v>
      </c>
      <c r="D410" t="s">
        <v>5305</v>
      </c>
      <c r="E410" t="s">
        <v>3270</v>
      </c>
      <c r="F410" s="3">
        <v>1</v>
      </c>
      <c r="G410" s="1">
        <v>1</v>
      </c>
      <c r="H410" s="1" t="s">
        <v>5782</v>
      </c>
      <c r="I410" s="1" t="s">
        <v>5782</v>
      </c>
      <c r="J410" s="1" t="s">
        <v>5782</v>
      </c>
      <c r="K410" s="1" t="s">
        <v>5782</v>
      </c>
      <c r="L410" s="1" t="s">
        <v>5782</v>
      </c>
      <c r="M410" s="1" t="s">
        <v>5782</v>
      </c>
      <c r="N410" s="3" t="s">
        <v>3993</v>
      </c>
      <c r="O410" t="s">
        <v>5631</v>
      </c>
      <c r="P410" t="str">
        <f t="shared" si="6"/>
        <v>INSERT INTO `details`(`restId`, `phone`, `website`, `menu`, `book`, `reservations`, `glutenfree`, `vegan`, `takeout`, `delivery`, `local`, `organic`, `happyhour`, `hintAuthor`, `hint`) VALUES (409,'714.871.8226','www.thematador.com/','www.thematador.com/menu/dinner.aspx','http://www.opentable.com/matador-cantina','1','NULL','NULL','1','NULL','NULL','NULL','NULL','Veggie Girl','The Matador Cantina has a large menu and you can substitute veggie "meat" for any other meat on the menu for no additional charge. Brunch on Sunday''s.');</v>
      </c>
    </row>
    <row r="411" spans="1:16">
      <c r="A411">
        <v>410</v>
      </c>
      <c r="B411" t="s">
        <v>3277</v>
      </c>
      <c r="C411" s="2" t="s">
        <v>5027</v>
      </c>
      <c r="D411" t="s">
        <v>5306</v>
      </c>
      <c r="F411" s="3" t="s">
        <v>5782</v>
      </c>
      <c r="G411" s="1">
        <v>1</v>
      </c>
      <c r="H411" s="1" t="s">
        <v>5782</v>
      </c>
      <c r="I411" s="1" t="s">
        <v>5782</v>
      </c>
      <c r="J411" s="1" t="s">
        <v>5782</v>
      </c>
      <c r="K411" s="1">
        <v>1</v>
      </c>
      <c r="L411" s="1" t="s">
        <v>5782</v>
      </c>
      <c r="M411" s="1" t="s">
        <v>5782</v>
      </c>
      <c r="N411" t="s">
        <v>3993</v>
      </c>
      <c r="O411" t="s">
        <v>3962</v>
      </c>
      <c r="P411" t="str">
        <f t="shared" si="6"/>
        <v>INSERT INTO `details`(`restId`, `phone`, `website`, `menu`, `book`, `reservations`, `glutenfree`, `vegan`, `takeout`, `delivery`, `local`, `organic`, `happyhour`, `hintAuthor`, `hint`) VALUES (410,'(323) 413-2627','currywurstus.com/','currywurstus.com/menu/','','NULL','NULL','1','1','NULL','NULL','NULL','NULL','Veggie Girl',' Currywurst offers 2 options of vegan sausage to dress as you like.');</v>
      </c>
    </row>
    <row r="412" spans="1:16">
      <c r="A412">
        <v>411</v>
      </c>
      <c r="B412" t="s">
        <v>3286</v>
      </c>
      <c r="C412" s="2" t="s">
        <v>5028</v>
      </c>
      <c r="D412" t="s">
        <v>5307</v>
      </c>
      <c r="F412" s="3">
        <v>1</v>
      </c>
      <c r="G412" s="1">
        <v>1</v>
      </c>
      <c r="H412" s="1" t="s">
        <v>5782</v>
      </c>
      <c r="I412" s="1">
        <v>1</v>
      </c>
      <c r="J412" s="1" t="s">
        <v>5782</v>
      </c>
      <c r="K412" s="1" t="s">
        <v>5782</v>
      </c>
      <c r="L412" s="1" t="s">
        <v>5782</v>
      </c>
      <c r="M412" s="1" t="s">
        <v>5782</v>
      </c>
      <c r="N412" t="s">
        <v>3993</v>
      </c>
      <c r="O412" t="s">
        <v>5632</v>
      </c>
      <c r="P412" t="str">
        <f t="shared" si="6"/>
        <v>INSERT INTO `details`(`restId`, `phone`, `website`, `menu`, `book`, `reservations`, `glutenfree`, `vegan`, `takeout`, `delivery`, `local`, `organic`, `happyhour`, `hintAuthor`, `hint`) VALUES (411,'(818) 710-0270','www.alessiobistro.com/restaurant/','www.alessiobistro.com/restaurant/menu/','','1','NULL','NULL','1','NULL','NULL','NULL','1','Veggie Girl','At Alessio Bistro they offer a couple of pasta and pizza options.');</v>
      </c>
    </row>
    <row r="413" spans="1:16">
      <c r="A413">
        <v>412</v>
      </c>
      <c r="B413" t="s">
        <v>3296</v>
      </c>
      <c r="C413" s="2" t="s">
        <v>5029</v>
      </c>
      <c r="D413" t="s">
        <v>5308</v>
      </c>
      <c r="E413" t="s">
        <v>3299</v>
      </c>
      <c r="F413" s="3">
        <v>1</v>
      </c>
      <c r="G413" s="1">
        <v>1</v>
      </c>
      <c r="H413" s="1" t="s">
        <v>5782</v>
      </c>
      <c r="I413" s="1" t="s">
        <v>5782</v>
      </c>
      <c r="J413" s="1" t="s">
        <v>5782</v>
      </c>
      <c r="K413" s="1">
        <v>1</v>
      </c>
      <c r="L413" s="1">
        <v>1</v>
      </c>
      <c r="M413" s="1">
        <v>1</v>
      </c>
      <c r="N413" s="3" t="s">
        <v>3993</v>
      </c>
      <c r="O413" t="s">
        <v>5633</v>
      </c>
      <c r="P413" t="str">
        <f t="shared" si="6"/>
        <v>INSERT INTO `details`(`restId`, `phone`, `website`, `menu`, `book`, `reservations`, `glutenfree`, `vegan`, `takeout`, `delivery`, `local`, `organic`, `happyhour`, `hintAuthor`, `hint`) VALUES (412,'(212) 537-7179','www.candle79.com/index.html','www.candle79.com/menu.html','http://www.opentable.com/candle-79-reservations-new-york','1','NULL','1','1','NULL','1','1','NULL','Veggie Girl','Candle 79 offers a variety of unique vegan dishes made with mostly organic ingredients.');</v>
      </c>
    </row>
    <row r="414" spans="1:16">
      <c r="A414">
        <v>413</v>
      </c>
      <c r="B414" t="s">
        <v>3306</v>
      </c>
      <c r="C414" s="2" t="s">
        <v>5030</v>
      </c>
      <c r="D414" t="s">
        <v>5030</v>
      </c>
      <c r="F414" s="3" t="s">
        <v>5782</v>
      </c>
      <c r="G414" s="1">
        <v>1</v>
      </c>
      <c r="H414" s="1" t="s">
        <v>5782</v>
      </c>
      <c r="I414" s="1" t="s">
        <v>5782</v>
      </c>
      <c r="J414" s="1" t="s">
        <v>5782</v>
      </c>
      <c r="K414" s="1">
        <v>1</v>
      </c>
      <c r="L414" s="1" t="s">
        <v>5782</v>
      </c>
      <c r="M414" s="1" t="s">
        <v>5782</v>
      </c>
      <c r="N414" s="3" t="s">
        <v>3993</v>
      </c>
      <c r="O414" t="s">
        <v>5634</v>
      </c>
      <c r="P414" t="str">
        <f t="shared" si="6"/>
        <v>INSERT INTO `details`(`restId`, `phone`, `website`, `menu`, `book`, `reservations`, `glutenfree`, `vegan`, `takeout`, `delivery`, `local`, `organic`, `happyhour`, `hintAuthor`, `hint`) VALUES (413,'(323) 284-8013','www.bonvivantmarketcafe.com/','www.bonvivantmarketcafe.com/','','NULL','NULL','1','1','NULL','NULL','NULL','NULL','Veggie Girl','At Bon Vivant Market &amp; Cafe they offer breakfast as well as some sandwiches and small plates.');</v>
      </c>
    </row>
    <row r="415" spans="1:16">
      <c r="A415">
        <v>414</v>
      </c>
      <c r="B415" t="s">
        <v>3316</v>
      </c>
      <c r="C415" s="2" t="s">
        <v>5031</v>
      </c>
      <c r="D415" t="s">
        <v>5309</v>
      </c>
      <c r="E415" s="20"/>
      <c r="F415" s="3" t="s">
        <v>5782</v>
      </c>
      <c r="G415" s="1">
        <v>1</v>
      </c>
      <c r="H415" s="1" t="s">
        <v>5782</v>
      </c>
      <c r="I415" s="1" t="s">
        <v>5782</v>
      </c>
      <c r="J415" s="1" t="s">
        <v>5782</v>
      </c>
      <c r="K415" s="1">
        <v>1</v>
      </c>
      <c r="L415" s="1">
        <v>1</v>
      </c>
      <c r="M415" s="1" t="s">
        <v>5782</v>
      </c>
      <c r="N415" s="3" t="s">
        <v>3993</v>
      </c>
      <c r="O415" t="s">
        <v>5635</v>
      </c>
      <c r="P415" t="str">
        <f t="shared" si="6"/>
        <v>INSERT INTO `details`(`restId`, `phone`, `website`, `menu`, `book`, `reservations`, `glutenfree`, `vegan`, `takeout`, `delivery`, `local`, `organic`, `happyhour`, `hintAuthor`, `hint`) VALUES (414,'701.232.3380','www.drunkennoodle.com/','www.drunkennoodle.com/menu.aspx','','NULL','NULL','1','1','NULL','1','NULL','NULL','Veggie Girl','At Drunken Noodle Restaurant they offer a variety of Asian and modern dishes and lots of noodles to go around.');</v>
      </c>
    </row>
    <row r="416" spans="1:16">
      <c r="A416">
        <v>415</v>
      </c>
      <c r="B416" t="s">
        <v>3325</v>
      </c>
      <c r="C416" s="2" t="s">
        <v>5032</v>
      </c>
      <c r="D416" t="s">
        <v>5310</v>
      </c>
      <c r="E416" s="2"/>
      <c r="F416" s="3" t="s">
        <v>5782</v>
      </c>
      <c r="G416" s="1">
        <v>1</v>
      </c>
      <c r="H416" s="1">
        <v>1</v>
      </c>
      <c r="I416" s="1" t="s">
        <v>5782</v>
      </c>
      <c r="J416" s="1" t="s">
        <v>5782</v>
      </c>
      <c r="K416" s="1" t="s">
        <v>5782</v>
      </c>
      <c r="L416" s="1" t="s">
        <v>5782</v>
      </c>
      <c r="M416" s="1" t="s">
        <v>5782</v>
      </c>
      <c r="N416" s="3" t="s">
        <v>3993</v>
      </c>
      <c r="O416" t="s">
        <v>5636</v>
      </c>
      <c r="P416" t="str">
        <f t="shared" si="6"/>
        <v>INSERT INTO `details`(`restId`, `phone`, `website`, `menu`, `book`, `reservations`, `glutenfree`, `vegan`, `takeout`, `delivery`, `local`, `organic`, `happyhour`, `hintAuthor`, `hint`) VALUES (415,'661.799.8282','www.stonefiregrill.com/locations/valencia/','www.stonefiregrill.com/menu/','','NULL','NULL','NULL','1','1','NULL','NULL','NULL','Veggie Girl','At Stonefire Grill they offer a few pasta and pizza options to choose from.');</v>
      </c>
    </row>
    <row r="417" spans="1:16">
      <c r="A417">
        <v>416</v>
      </c>
      <c r="B417" s="3" t="s">
        <v>3331</v>
      </c>
      <c r="C417" s="2" t="s">
        <v>5033</v>
      </c>
      <c r="D417" t="s">
        <v>5310</v>
      </c>
      <c r="E417" s="2"/>
      <c r="F417" s="3" t="s">
        <v>5782</v>
      </c>
      <c r="G417" s="1">
        <v>1</v>
      </c>
      <c r="H417" s="1">
        <v>1</v>
      </c>
      <c r="I417" s="1" t="s">
        <v>5782</v>
      </c>
      <c r="J417" s="1" t="s">
        <v>5782</v>
      </c>
      <c r="K417" s="1" t="s">
        <v>5782</v>
      </c>
      <c r="L417" s="1" t="s">
        <v>5782</v>
      </c>
      <c r="M417" s="1" t="s">
        <v>5782</v>
      </c>
      <c r="N417" s="3" t="s">
        <v>3993</v>
      </c>
      <c r="O417" t="s">
        <v>5636</v>
      </c>
      <c r="P417" t="str">
        <f t="shared" si="6"/>
        <v>INSERT INTO `details`(`restId`, `phone`, `website`, `menu`, `book`, `reservations`, `glutenfree`, `vegan`, `takeout`, `delivery`, `local`, `organic`, `happyhour`, `hintAuthor`, `hint`) VALUES (416,'818.887.4145','www.stonefiregrill.com/locations/west-hills/','www.stonefiregrill.com/menu/','','NULL','NULL','NULL','1','1','NULL','NULL','NULL','Veggie Girl','At Stonefire Grill they offer a few pasta and pizza options to choose from.');</v>
      </c>
    </row>
    <row r="418" spans="1:16">
      <c r="A418">
        <v>417</v>
      </c>
      <c r="B418" t="s">
        <v>3336</v>
      </c>
      <c r="C418" s="2" t="s">
        <v>5034</v>
      </c>
      <c r="D418" s="2" t="s">
        <v>5034</v>
      </c>
      <c r="F418" s="3" t="s">
        <v>5782</v>
      </c>
      <c r="G418" s="1">
        <v>1</v>
      </c>
      <c r="H418" s="1" t="s">
        <v>5782</v>
      </c>
      <c r="I418" s="1" t="s">
        <v>5782</v>
      </c>
      <c r="J418" s="1" t="s">
        <v>5782</v>
      </c>
      <c r="K418" s="1" t="s">
        <v>5782</v>
      </c>
      <c r="L418" s="1" t="s">
        <v>5782</v>
      </c>
      <c r="M418" s="1" t="s">
        <v>5782</v>
      </c>
      <c r="N418" t="s">
        <v>3993</v>
      </c>
      <c r="O418" t="s">
        <v>3967</v>
      </c>
      <c r="P418" t="str">
        <f t="shared" si="6"/>
        <v>INSERT INTO `details`(`restId`, `phone`, `website`, `menu`, `book`, `reservations`, `glutenfree`, `vegan`, `takeout`, `delivery`, `local`, `organic`, `happyhour`, `hintAuthor`, `hint`) VALUES (417,'323.264.7201','guisados.co/','guisados.co/','','NULL','NULL','NULL','1','NULL','NULL','NULL','NULL','Veggie Girl',' Guisado Tacos offers a few vegetarian taco options on their short menu.');</v>
      </c>
    </row>
    <row r="419" spans="1:16">
      <c r="A419">
        <v>418</v>
      </c>
      <c r="B419" t="s">
        <v>3343</v>
      </c>
      <c r="C419" s="2" t="s">
        <v>5034</v>
      </c>
      <c r="D419" t="s">
        <v>5034</v>
      </c>
      <c r="F419" s="3" t="s">
        <v>5782</v>
      </c>
      <c r="G419" s="1">
        <v>1</v>
      </c>
      <c r="H419" s="1" t="s">
        <v>5782</v>
      </c>
      <c r="I419" s="1" t="s">
        <v>5782</v>
      </c>
      <c r="J419" s="1" t="s">
        <v>5782</v>
      </c>
      <c r="K419" s="1" t="s">
        <v>5782</v>
      </c>
      <c r="L419" s="1" t="s">
        <v>5782</v>
      </c>
      <c r="M419" s="1" t="s">
        <v>5782</v>
      </c>
      <c r="N419" t="s">
        <v>3993</v>
      </c>
      <c r="O419" t="s">
        <v>3967</v>
      </c>
      <c r="P419" t="str">
        <f t="shared" si="6"/>
        <v>INSERT INTO `details`(`restId`, `phone`, `website`, `menu`, `book`, `reservations`, `glutenfree`, `vegan`, `takeout`, `delivery`, `local`, `organic`, `happyhour`, `hintAuthor`, `hint`) VALUES (418,'(213) 250-7600','guisados.co/','guisados.co/','','NULL','NULL','NULL','1','NULL','NULL','NULL','NULL','Veggie Girl',' Guisado Tacos offers a few vegetarian taco options on their short menu.');</v>
      </c>
    </row>
    <row r="420" spans="1:16">
      <c r="A420">
        <v>419</v>
      </c>
      <c r="B420" t="s">
        <v>3348</v>
      </c>
      <c r="C420" s="2" t="s">
        <v>5035</v>
      </c>
      <c r="D420" t="s">
        <v>5311</v>
      </c>
      <c r="F420" s="3">
        <v>1</v>
      </c>
      <c r="G420" s="1">
        <v>1</v>
      </c>
      <c r="H420" s="1" t="s">
        <v>5782</v>
      </c>
      <c r="I420" s="1">
        <v>1</v>
      </c>
      <c r="J420" s="1" t="s">
        <v>5782</v>
      </c>
      <c r="K420" s="1" t="s">
        <v>5782</v>
      </c>
      <c r="L420" s="1">
        <v>1</v>
      </c>
      <c r="M420" s="1">
        <v>1</v>
      </c>
      <c r="N420" s="3" t="s">
        <v>3993</v>
      </c>
      <c r="O420" t="s">
        <v>5637</v>
      </c>
      <c r="P420" t="str">
        <f t="shared" si="6"/>
        <v>INSERT INTO `details`(`restId`, `phone`, `website`, `menu`, `book`, `reservations`, `glutenfree`, `vegan`, `takeout`, `delivery`, `local`, `organic`, `happyhour`, `hintAuthor`, `hint`) VALUES (419,'(310) 838-2281','www.muddyleek.com/index.html','www.muddyleek.com/menus.html','','1','NULL','NULL','1','NULL','1','1','1','Veggie Girl','At Muddy Leek they offer a potato leek tart for lunch and a spinach, mushroom &amp; leek tart for dinner. (Menu may change due to seasonal offerings so double check before you go)');</v>
      </c>
    </row>
    <row r="421" spans="1:16">
      <c r="A421">
        <v>420</v>
      </c>
      <c r="B421" t="s">
        <v>3356</v>
      </c>
      <c r="C421" s="2" t="s">
        <v>5036</v>
      </c>
      <c r="D421" t="s">
        <v>5312</v>
      </c>
      <c r="F421" s="3" t="s">
        <v>5782</v>
      </c>
      <c r="G421" s="1">
        <v>1</v>
      </c>
      <c r="H421" s="1" t="s">
        <v>5782</v>
      </c>
      <c r="I421" s="1" t="s">
        <v>5782</v>
      </c>
      <c r="J421" s="1" t="s">
        <v>5782</v>
      </c>
      <c r="K421" s="1" t="s">
        <v>5782</v>
      </c>
      <c r="L421" s="1" t="s">
        <v>5782</v>
      </c>
      <c r="M421" s="1">
        <v>1</v>
      </c>
      <c r="N421" t="s">
        <v>3993</v>
      </c>
      <c r="O421" t="s">
        <v>5638</v>
      </c>
      <c r="P421" t="str">
        <f t="shared" si="6"/>
        <v>INSERT INTO `details`(`restId`, `phone`, `website`, `menu`, `book`, `reservations`, `glutenfree`, `vegan`, `takeout`, `delivery`, `local`, `organic`, `happyhour`, `hintAuthor`, `hint`) VALUES (420,'323.663.1989','www.berlincurrywurst.com/','www.berlincurrywurst.com/what.php','','NULL','NULL','NULL','1','NULL','NULL','1','NULL','Veggie Girl','At Berlin Currywurst they offer a couple or tofu sausage options for you to finish off as you like.');</v>
      </c>
    </row>
    <row r="422" spans="1:16">
      <c r="A422">
        <v>421</v>
      </c>
      <c r="B422" t="s">
        <v>3363</v>
      </c>
      <c r="C422" s="2" t="s">
        <v>5036</v>
      </c>
      <c r="D422" t="s">
        <v>5312</v>
      </c>
      <c r="F422" s="3" t="s">
        <v>5782</v>
      </c>
      <c r="G422" s="1">
        <v>1</v>
      </c>
      <c r="H422" s="1" t="s">
        <v>5782</v>
      </c>
      <c r="I422" s="1" t="s">
        <v>5782</v>
      </c>
      <c r="J422" s="1" t="s">
        <v>5782</v>
      </c>
      <c r="K422" s="1" t="s">
        <v>5782</v>
      </c>
      <c r="L422" s="1" t="s">
        <v>5782</v>
      </c>
      <c r="M422" s="1">
        <v>1</v>
      </c>
      <c r="N422" t="s">
        <v>3993</v>
      </c>
      <c r="O422" t="s">
        <v>5638</v>
      </c>
      <c r="P422" t="str">
        <f t="shared" si="6"/>
        <v>INSERT INTO `details`(`restId`, `phone`, `website`, `menu`, `book`, `reservations`, `glutenfree`, `vegan`, `takeout`, `delivery`, `local`, `organic`, `happyhour`, `hintAuthor`, `hint`) VALUES (421,'323.467.7593','www.berlincurrywurst.com/','www.berlincurrywurst.com/what.php','','NULL','NULL','NULL','1','NULL','NULL','1','NULL','Veggie Girl','At Berlin Currywurst they offer a couple or tofu sausage options for you to finish off as you like.');</v>
      </c>
    </row>
    <row r="423" spans="1:16">
      <c r="A423">
        <v>422</v>
      </c>
      <c r="B423" t="s">
        <v>3367</v>
      </c>
      <c r="C423" s="2" t="s">
        <v>5037</v>
      </c>
      <c r="D423" t="s">
        <v>5313</v>
      </c>
      <c r="E423" t="s">
        <v>3370</v>
      </c>
      <c r="F423" s="3">
        <v>1</v>
      </c>
      <c r="G423" s="1">
        <v>1</v>
      </c>
      <c r="H423" s="1" t="s">
        <v>5782</v>
      </c>
      <c r="I423" s="1">
        <v>1</v>
      </c>
      <c r="J423" s="1" t="s">
        <v>5782</v>
      </c>
      <c r="K423" s="1" t="s">
        <v>5782</v>
      </c>
      <c r="L423" s="1">
        <v>1</v>
      </c>
      <c r="M423" s="1" t="s">
        <v>5782</v>
      </c>
      <c r="N423" t="s">
        <v>3993</v>
      </c>
      <c r="O423" t="s">
        <v>5639</v>
      </c>
      <c r="P423" t="str">
        <f t="shared" si="6"/>
        <v>INSERT INTO `details`(`restId`, `phone`, `website`, `menu`, `book`, `reservations`, `glutenfree`, `vegan`, `takeout`, `delivery`, `local`, `organic`, `happyhour`, `hintAuthor`, `hint`) VALUES (422,'310.581.1015','www.barnyardvenice.com/home','www.barnyardvenice.com/dinner','http://www.opentable.com/barnyard-reservations-venice','1','NULL','NULL','1','NULL','1','NULL','1','Veggie Girl','At Barnyard Venice they offer a risotto as well as a couple tapas. Opening for lunch soon.');</v>
      </c>
    </row>
    <row r="424" spans="1:16">
      <c r="A424">
        <v>423</v>
      </c>
      <c r="B424" s="17" t="s">
        <v>3376</v>
      </c>
      <c r="C424" s="2" t="s">
        <v>5038</v>
      </c>
      <c r="D424" t="s">
        <v>5314</v>
      </c>
      <c r="F424" s="3">
        <v>1</v>
      </c>
      <c r="G424" s="1">
        <v>1</v>
      </c>
      <c r="H424" s="1" t="s">
        <v>5782</v>
      </c>
      <c r="I424" s="1" t="s">
        <v>5782</v>
      </c>
      <c r="J424" s="1" t="s">
        <v>5782</v>
      </c>
      <c r="K424" s="1" t="s">
        <v>5782</v>
      </c>
      <c r="L424" s="1" t="s">
        <v>5782</v>
      </c>
      <c r="M424" s="1" t="s">
        <v>5782</v>
      </c>
      <c r="N424" t="s">
        <v>3993</v>
      </c>
      <c r="O424" t="s">
        <v>5640</v>
      </c>
      <c r="P424" t="str">
        <f t="shared" si="6"/>
        <v>INSERT INTO `details`(`restId`, `phone`, `website`, `menu`, `book`, `reservations`, `glutenfree`, `vegan`, `takeout`, `delivery`, `local`, `organic`, `happyhour`, `hintAuthor`, `hint`) VALUES (423,'(310) 278-3699','katemantilinirestaurant.com/','katemantilinirestaurant.com/category/menus/','','1','NULL','NULL','1','NULL','NULL','NULL','NULL','Veggie Girl','At Kate Mantilini Restaurant they offer a few pasta''s as well as a sandwich or two. They have a few more options at dinner. Breakfast served all day.');</v>
      </c>
    </row>
    <row r="425" spans="1:16">
      <c r="A425">
        <v>424</v>
      </c>
      <c r="B425" s="17" t="s">
        <v>3384</v>
      </c>
      <c r="C425" s="2" t="s">
        <v>5038</v>
      </c>
      <c r="D425" t="s">
        <v>5314</v>
      </c>
      <c r="F425" s="3">
        <v>1</v>
      </c>
      <c r="G425" s="1">
        <v>1</v>
      </c>
      <c r="H425" s="1" t="s">
        <v>5782</v>
      </c>
      <c r="I425" s="1">
        <v>1</v>
      </c>
      <c r="J425" s="1" t="s">
        <v>5782</v>
      </c>
      <c r="K425" s="1" t="s">
        <v>5782</v>
      </c>
      <c r="L425" s="1" t="s">
        <v>5782</v>
      </c>
      <c r="M425" s="1" t="s">
        <v>5782</v>
      </c>
      <c r="N425" t="s">
        <v>3993</v>
      </c>
      <c r="O425" t="s">
        <v>5641</v>
      </c>
      <c r="P425" t="str">
        <f t="shared" si="6"/>
        <v>INSERT INTO `details`(`restId`, `phone`, `website`, `menu`, `book`, `reservations`, `glutenfree`, `vegan`, `takeout`, `delivery`, `local`, `organic`, `happyhour`, `hintAuthor`, `hint`) VALUES (424,'(818) 348-1095','katemantilinirestaurant.com/','katemantilinirestaurant.com/category/menus/','','1','NULL','NULL','1','NULL','NULL','NULL','1','Veggie Girl','At Kate Mantilini Restaurant they offer a couple of sandwiches and veggie plates for both lunch and dinner.');</v>
      </c>
    </row>
    <row r="426" spans="1:16">
      <c r="A426">
        <v>425</v>
      </c>
      <c r="B426" t="s">
        <v>3390</v>
      </c>
      <c r="C426" s="2" t="s">
        <v>5039</v>
      </c>
      <c r="D426" t="s">
        <v>5315</v>
      </c>
      <c r="F426" s="3" t="s">
        <v>5782</v>
      </c>
      <c r="G426" s="1">
        <v>1</v>
      </c>
      <c r="H426" s="1">
        <v>1</v>
      </c>
      <c r="I426" s="1">
        <v>1</v>
      </c>
      <c r="J426" s="1" t="s">
        <v>5782</v>
      </c>
      <c r="K426" s="1">
        <v>1</v>
      </c>
      <c r="L426" s="1" t="s">
        <v>5782</v>
      </c>
      <c r="M426" s="1" t="s">
        <v>5782</v>
      </c>
      <c r="N426" s="3" t="s">
        <v>3993</v>
      </c>
      <c r="O426" t="s">
        <v>5642</v>
      </c>
      <c r="P426" t="str">
        <f t="shared" si="6"/>
        <v>INSERT INTO `details`(`restId`, `phone`, `website`, `menu`, `book`, `reservations`, `glutenfree`, `vegan`, `takeout`, `delivery`, `local`, `organic`, `happyhour`, `hintAuthor`, `hint`) VALUES (425,'323.848.9888','www.kpbistro.com/','www.kpbistro.com/menu/','','NULL','NULL','1','1','1','NULL','NULL','1','Veggie Girl','Kung Pao Bistro has an extensive menu with all your Chinese favorites using a wheat gluten meat substitute.');</v>
      </c>
    </row>
    <row r="427" spans="1:16">
      <c r="A427">
        <v>426</v>
      </c>
      <c r="B427" t="s">
        <v>3397</v>
      </c>
      <c r="C427" s="2" t="s">
        <v>5040</v>
      </c>
      <c r="D427" t="s">
        <v>5310</v>
      </c>
      <c r="E427" s="2"/>
      <c r="F427" s="3" t="s">
        <v>5782</v>
      </c>
      <c r="G427" s="1">
        <v>1</v>
      </c>
      <c r="H427" s="1">
        <v>1</v>
      </c>
      <c r="I427" s="1" t="s">
        <v>5782</v>
      </c>
      <c r="J427" s="1" t="s">
        <v>5782</v>
      </c>
      <c r="K427" s="1" t="s">
        <v>5782</v>
      </c>
      <c r="L427" s="1" t="s">
        <v>5782</v>
      </c>
      <c r="M427" s="1" t="s">
        <v>5782</v>
      </c>
      <c r="N427" s="3" t="s">
        <v>3993</v>
      </c>
      <c r="O427" t="s">
        <v>5636</v>
      </c>
      <c r="P427" t="str">
        <f t="shared" si="6"/>
        <v>INSERT INTO `details`(`restId`, `phone`, `website`, `menu`, `book`, `reservations`, `glutenfree`, `vegan`, `takeout`, `delivery`, `local`, `organic`, `happyhour`, `hintAuthor`, `hint`) VALUES (426,'714.968.8300','www.stonefiregrill.com/locations/fountain-valley/','www.stonefiregrill.com/menu/','','NULL','NULL','NULL','1','1','NULL','NULL','NULL','Veggie Girl','At Stonefire Grill they offer a few pasta and pizza options to choose from.');</v>
      </c>
    </row>
    <row r="428" spans="1:16">
      <c r="A428">
        <v>427</v>
      </c>
      <c r="B428" t="s">
        <v>3400</v>
      </c>
      <c r="C428" s="2" t="s">
        <v>5041</v>
      </c>
      <c r="D428" t="s">
        <v>5310</v>
      </c>
      <c r="E428" s="2"/>
      <c r="F428" s="3" t="s">
        <v>5782</v>
      </c>
      <c r="G428" s="1">
        <v>1</v>
      </c>
      <c r="H428" s="1">
        <v>1</v>
      </c>
      <c r="I428" s="1" t="s">
        <v>5782</v>
      </c>
      <c r="J428" s="1" t="s">
        <v>5782</v>
      </c>
      <c r="K428" s="1" t="s">
        <v>5782</v>
      </c>
      <c r="L428" s="1" t="s">
        <v>5782</v>
      </c>
      <c r="M428" s="1" t="s">
        <v>5782</v>
      </c>
      <c r="N428" s="3" t="s">
        <v>3993</v>
      </c>
      <c r="O428" t="s">
        <v>5636</v>
      </c>
      <c r="P428" t="str">
        <f t="shared" si="6"/>
        <v>INSERT INTO `details`(`restId`, `phone`, `website`, `menu`, `book`, `reservations`, `glutenfree`, `vegan`, `takeout`, `delivery`, `local`, `organic`, `happyhour`, `hintAuthor`, `hint`) VALUES (427,'949.777.1177','www.stonefiregrill.com/locations/irvine/','www.stonefiregrill.com/menu/','','NULL','NULL','NULL','1','1','NULL','NULL','NULL','Veggie Girl','At Stonefire Grill they offer a few pasta and pizza options to choose from.');</v>
      </c>
    </row>
    <row r="429" spans="1:16">
      <c r="A429">
        <v>428</v>
      </c>
      <c r="B429" t="s">
        <v>3404</v>
      </c>
      <c r="C429" s="2" t="s">
        <v>5042</v>
      </c>
      <c r="D429" t="s">
        <v>5310</v>
      </c>
      <c r="E429" s="2"/>
      <c r="F429" s="3" t="s">
        <v>5782</v>
      </c>
      <c r="G429" s="1">
        <v>1</v>
      </c>
      <c r="H429" s="1">
        <v>1</v>
      </c>
      <c r="I429" s="1" t="s">
        <v>5782</v>
      </c>
      <c r="J429" s="1" t="s">
        <v>5782</v>
      </c>
      <c r="K429" s="1" t="s">
        <v>5782</v>
      </c>
      <c r="L429" s="1" t="s">
        <v>5782</v>
      </c>
      <c r="M429" s="1" t="s">
        <v>5782</v>
      </c>
      <c r="N429" s="3" t="s">
        <v>3993</v>
      </c>
      <c r="O429" t="s">
        <v>5636</v>
      </c>
      <c r="P429" t="str">
        <f t="shared" si="6"/>
        <v>INSERT INTO `details`(`restId`, `phone`, `website`, `menu`, `book`, `reservations`, `glutenfree`, `vegan`, `takeout`, `delivery`, `local`, `organic`, `happyhour`, `hintAuthor`, `hint`) VALUES (428,'818.534.3364','www.stonefiregrill.com/locations/chatsworth/','www.stonefiregrill.com/menu/','','NULL','NULL','NULL','1','1','NULL','NULL','NULL','Veggie Girl','At Stonefire Grill they offer a few pasta and pizza options to choose from.');</v>
      </c>
    </row>
    <row r="430" spans="1:16">
      <c r="A430">
        <v>429</v>
      </c>
      <c r="B430" t="s">
        <v>3407</v>
      </c>
      <c r="C430" s="2" t="s">
        <v>5043</v>
      </c>
      <c r="D430" t="s">
        <v>5310</v>
      </c>
      <c r="E430" s="2"/>
      <c r="F430" s="3" t="s">
        <v>5782</v>
      </c>
      <c r="G430" s="1">
        <v>1</v>
      </c>
      <c r="H430" s="1">
        <v>1</v>
      </c>
      <c r="I430" s="1" t="s">
        <v>5782</v>
      </c>
      <c r="J430" s="1" t="s">
        <v>5782</v>
      </c>
      <c r="K430" s="1" t="s">
        <v>5782</v>
      </c>
      <c r="L430" s="1" t="s">
        <v>5782</v>
      </c>
      <c r="M430" s="1" t="s">
        <v>5782</v>
      </c>
      <c r="N430" s="3" t="s">
        <v>3993</v>
      </c>
      <c r="O430" t="s">
        <v>5636</v>
      </c>
      <c r="P430" t="str">
        <f t="shared" si="6"/>
        <v>INSERT INTO `details`(`restId`, `phone`, `website`, `menu`, `book`, `reservations`, `glutenfree`, `vegan`, `takeout`, `delivery`, `local`, `organic`, `happyhour`, `hintAuthor`, `hint`) VALUES (429,'626.921.1255','www.stonefiregrill.com/locations/pasadena/','www.stonefiregrill.com/menu/','','NULL','NULL','NULL','1','1','NULL','NULL','NULL','Veggie Girl','At Stonefire Grill they offer a few pasta and pizza options to choose from.');</v>
      </c>
    </row>
    <row r="431" spans="1:16">
      <c r="A431">
        <v>430</v>
      </c>
      <c r="B431" s="3" t="s">
        <v>3410</v>
      </c>
      <c r="C431" s="2" t="s">
        <v>5043</v>
      </c>
      <c r="D431" t="s">
        <v>5310</v>
      </c>
      <c r="E431" s="2"/>
      <c r="F431" s="3" t="s">
        <v>5782</v>
      </c>
      <c r="G431" s="1">
        <v>1</v>
      </c>
      <c r="H431" s="1">
        <v>1</v>
      </c>
      <c r="I431" s="1" t="s">
        <v>5782</v>
      </c>
      <c r="J431" s="1" t="s">
        <v>5782</v>
      </c>
      <c r="K431" s="1" t="s">
        <v>5782</v>
      </c>
      <c r="L431" s="1" t="s">
        <v>5782</v>
      </c>
      <c r="M431" s="1" t="s">
        <v>5782</v>
      </c>
      <c r="N431" s="3" t="s">
        <v>3993</v>
      </c>
      <c r="O431" t="s">
        <v>5636</v>
      </c>
      <c r="P431" t="str">
        <f t="shared" si="6"/>
        <v>INSERT INTO `details`(`restId`, `phone`, `website`, `menu`, `book`, `reservations`, `glutenfree`, `vegan`, `takeout`, `delivery`, `local`, `organic`, `happyhour`, `hintAuthor`, `hint`) VALUES (430,'805.413.0300','www.stonefiregrill.com/locations/pasadena/','www.stonefiregrill.com/menu/','','NULL','NULL','NULL','1','1','NULL','NULL','NULL','Veggie Girl','At Stonefire Grill they offer a few pasta and pizza options to choose from.');</v>
      </c>
    </row>
    <row r="432" spans="1:16">
      <c r="A432">
        <v>431</v>
      </c>
      <c r="B432" t="s">
        <v>3413</v>
      </c>
      <c r="C432" s="2" t="s">
        <v>5044</v>
      </c>
      <c r="D432" t="s">
        <v>5044</v>
      </c>
      <c r="E432" t="s">
        <v>3415</v>
      </c>
      <c r="F432">
        <v>1</v>
      </c>
      <c r="G432" s="1">
        <v>1</v>
      </c>
      <c r="H432" s="1">
        <v>1</v>
      </c>
      <c r="I432" s="1">
        <v>1</v>
      </c>
      <c r="J432" s="1">
        <v>1</v>
      </c>
      <c r="K432" s="1" t="s">
        <v>5782</v>
      </c>
      <c r="L432" s="1" t="s">
        <v>5782</v>
      </c>
      <c r="M432" s="1">
        <v>1</v>
      </c>
      <c r="N432" s="3" t="s">
        <v>3993</v>
      </c>
      <c r="O432" t="s">
        <v>5643</v>
      </c>
      <c r="P432" t="str">
        <f t="shared" si="6"/>
        <v>INSERT INTO `details`(`restId`, `phone`, `website`, `menu`, `book`, `reservations`, `glutenfree`, `vegan`, `takeout`, `delivery`, `local`, `organic`, `happyhour`, `hintAuthor`, `hint`) VALUES (431,'310.450.5550','feedbodyandsoul.com/','feedbodyandsoul.com/','http://www.opentable.com/feed-body-and-soul-reservations-venice','1','1','NULL','1','1','NULL','1','1','Veggie Girl','FEED body &amp; soul Restaurant offers a smattering of of small plates, sandwiches and savory bowls for both lunch and dinner. Stop in for breakfast too!');</v>
      </c>
    </row>
    <row r="433" spans="1:16">
      <c r="A433">
        <v>432</v>
      </c>
      <c r="B433" s="3" t="s">
        <v>3421</v>
      </c>
      <c r="C433" s="2" t="s">
        <v>5045</v>
      </c>
      <c r="D433" t="s">
        <v>5316</v>
      </c>
      <c r="F433" s="3">
        <v>1</v>
      </c>
      <c r="G433" s="7" t="s">
        <v>5782</v>
      </c>
      <c r="H433" s="7" t="s">
        <v>5782</v>
      </c>
      <c r="I433" s="7">
        <v>1</v>
      </c>
      <c r="J433" s="7" t="s">
        <v>5782</v>
      </c>
      <c r="K433" s="7" t="s">
        <v>5782</v>
      </c>
      <c r="L433" s="7" t="s">
        <v>5782</v>
      </c>
      <c r="M433" s="7" t="s">
        <v>5782</v>
      </c>
      <c r="N433" s="3" t="s">
        <v>3993</v>
      </c>
      <c r="O433" t="s">
        <v>5644</v>
      </c>
      <c r="P433" t="str">
        <f t="shared" si="6"/>
        <v>INSERT INTO `details`(`restId`, `phone`, `website`, `menu`, `book`, `reservations`, `glutenfree`, `vegan`, `takeout`, `delivery`, `local`, `organic`, `happyhour`, `hintAuthor`, `hint`) VALUES (432,'310.277.7346','domabh.com/','domabh.com/?page_id=19','','1','NULL','NULL','NULL','NULL','NULL','NULL','1','Veggie Girl','At DOMA they offer a few pizza''s and pasta''s all day and a veggie sandwich for lunch.');</v>
      </c>
    </row>
    <row r="434" spans="1:16">
      <c r="A434">
        <v>433</v>
      </c>
      <c r="B434" s="3" t="s">
        <v>3430</v>
      </c>
      <c r="C434" s="2" t="s">
        <v>5046</v>
      </c>
      <c r="D434" t="s">
        <v>5046</v>
      </c>
      <c r="E434" t="s">
        <v>3432</v>
      </c>
      <c r="F434" s="3">
        <v>1</v>
      </c>
      <c r="G434" s="7">
        <v>1</v>
      </c>
      <c r="H434" s="7" t="s">
        <v>5782</v>
      </c>
      <c r="I434" s="7" t="s">
        <v>5782</v>
      </c>
      <c r="J434" s="7" t="s">
        <v>5782</v>
      </c>
      <c r="K434" s="7" t="s">
        <v>5782</v>
      </c>
      <c r="L434" s="7">
        <v>1</v>
      </c>
      <c r="M434" s="7">
        <v>1</v>
      </c>
      <c r="N434" s="3" t="s">
        <v>3993</v>
      </c>
      <c r="O434" t="s">
        <v>5645</v>
      </c>
      <c r="P434" t="str">
        <f t="shared" si="6"/>
        <v>INSERT INTO `details`(`restId`, `phone`, `website`, `menu`, `book`, `reservations`, `glutenfree`, `vegan`, `takeout`, `delivery`, `local`, `organic`, `happyhour`, `hintAuthor`, `hint`) VALUES (433,'773-929-3680','www.uncommonground.com/pages/clark_home/19.php','www.uncommonground.com/pages/clark_home/19.php','http://www.uncommonground.com/pages/lakeview_reservations/158.php','1','NULL','NULL','1','NULL','1','1','NULL','Veggie Girl','Breakfast, lunch and dinner are served at Uncommon Ground with produce from their sidewalk garden. Some unique items to pick from.');</v>
      </c>
    </row>
    <row r="435" spans="1:16">
      <c r="A435">
        <v>434</v>
      </c>
      <c r="B435" s="3" t="s">
        <v>3438</v>
      </c>
      <c r="C435" s="2" t="s">
        <v>5047</v>
      </c>
      <c r="D435" t="s">
        <v>5047</v>
      </c>
      <c r="E435" t="s">
        <v>3440</v>
      </c>
      <c r="F435" s="3">
        <v>1</v>
      </c>
      <c r="G435" s="7">
        <v>1</v>
      </c>
      <c r="H435" s="7" t="s">
        <v>5782</v>
      </c>
      <c r="I435" s="7" t="s">
        <v>5782</v>
      </c>
      <c r="J435" s="7" t="s">
        <v>5782</v>
      </c>
      <c r="K435" s="7" t="s">
        <v>5782</v>
      </c>
      <c r="L435" s="7">
        <v>1</v>
      </c>
      <c r="M435" s="7">
        <v>1</v>
      </c>
      <c r="N435" s="3" t="s">
        <v>3993</v>
      </c>
      <c r="O435" t="s">
        <v>5645</v>
      </c>
      <c r="P435" t="str">
        <f t="shared" si="6"/>
        <v>INSERT INTO `details`(`restId`, `phone`, `website`, `menu`, `book`, `reservations`, `glutenfree`, `vegan`, `takeout`, `delivery`, `local`, `organic`, `happyhour`, `hintAuthor`, `hint`) VALUES (434,'(773) 465-9801','www.uncommonground.com/pages/devon_home/35.php','www.uncommonground.com/pages/devon_home/35.php','http://www.uncommonground.com/pages/devon_reservations/159.php','1','NULL','NULL','1','NULL','1','1','NULL','Veggie Girl','Breakfast, lunch and dinner are served at Uncommon Ground with produce from their sidewalk garden. Some unique items to pick from.');</v>
      </c>
    </row>
    <row r="436" spans="1:16">
      <c r="A436">
        <v>435</v>
      </c>
      <c r="B436" t="s">
        <v>3445</v>
      </c>
      <c r="C436" t="s">
        <v>5048</v>
      </c>
      <c r="D436" t="s">
        <v>5317</v>
      </c>
      <c r="F436" s="3" t="s">
        <v>5782</v>
      </c>
      <c r="G436" s="1">
        <v>1</v>
      </c>
      <c r="H436" s="1" t="s">
        <v>5782</v>
      </c>
      <c r="I436" s="1" t="s">
        <v>5782</v>
      </c>
      <c r="J436" s="1" t="s">
        <v>5782</v>
      </c>
      <c r="K436" s="1">
        <v>1</v>
      </c>
      <c r="L436" s="1" t="s">
        <v>5782</v>
      </c>
      <c r="M436" s="1" t="s">
        <v>5782</v>
      </c>
      <c r="N436" s="3" t="s">
        <v>3995</v>
      </c>
      <c r="O436" t="s">
        <v>5646</v>
      </c>
      <c r="P436" t="str">
        <f t="shared" si="6"/>
        <v>INSERT INTO `details`(`restId`, `phone`, `website`, `menu`, `book`, `reservations`, `glutenfree`, `vegan`, `takeout`, `delivery`, `local`, `organic`, `happyhour`, `hintAuthor`, `hint`) VALUES (435,'(504) 891-3447','slimgoodiesdiner.com/','slimgoodiesdiner.com/page2---food.html','','NULL','NULL','1','1','NULL','NULL','NULL','NULL','India Girl','I like the Garden Slammer. Slim Goodies Diner is one of my favorite breakfast places. You can have a tofu scramble as well.');</v>
      </c>
    </row>
    <row r="437" spans="1:16">
      <c r="A437">
        <v>436</v>
      </c>
      <c r="B437" s="3" t="s">
        <v>3454</v>
      </c>
      <c r="C437" s="2" t="s">
        <v>5049</v>
      </c>
      <c r="D437" t="s">
        <v>5049</v>
      </c>
      <c r="F437" s="3" t="s">
        <v>5782</v>
      </c>
      <c r="G437" s="7">
        <v>1</v>
      </c>
      <c r="H437" s="7" t="s">
        <v>5782</v>
      </c>
      <c r="I437" s="7" t="s">
        <v>5782</v>
      </c>
      <c r="J437" s="7" t="s">
        <v>5782</v>
      </c>
      <c r="K437" s="7" t="s">
        <v>5782</v>
      </c>
      <c r="L437" s="7" t="s">
        <v>5782</v>
      </c>
      <c r="M437" s="7" t="s">
        <v>5782</v>
      </c>
      <c r="N437" s="3" t="s">
        <v>4000</v>
      </c>
      <c r="O437" t="s">
        <v>5647</v>
      </c>
      <c r="P437" t="str">
        <f t="shared" si="6"/>
        <v>INSERT INTO `details`(`restId`, `phone`, `website`, `menu`, `book`, `reservations`, `glutenfree`, `vegan`, `takeout`, `delivery`, `local`, `organic`, `happyhour`, `hintAuthor`, `hint`) VALUES (436,'(626) 403-5751','www.nicolesgourmetfoods.com/','www.nicolesgourmetfoods.com/','','NULL','NULL','NULL','1','NULL','NULL','NULL','NULL','South Pas Girl','Nicole''s Gourmet Foods has a wonderful selection of cheeses, salads, soups, sandwiches and delicious desserts. Try the brie sandwich or hearts of palm salad.');</v>
      </c>
    </row>
    <row r="438" spans="1:16">
      <c r="A438">
        <v>437</v>
      </c>
      <c r="B438" s="3" t="s">
        <v>3462</v>
      </c>
      <c r="C438" s="2" t="s">
        <v>5050</v>
      </c>
      <c r="D438" t="s">
        <v>5318</v>
      </c>
      <c r="F438" s="3">
        <v>1</v>
      </c>
      <c r="G438" s="7">
        <v>1</v>
      </c>
      <c r="H438" s="7" t="s">
        <v>5782</v>
      </c>
      <c r="I438" s="7">
        <v>1</v>
      </c>
      <c r="J438" s="7" t="s">
        <v>5782</v>
      </c>
      <c r="K438" s="7" t="s">
        <v>5782</v>
      </c>
      <c r="L438" s="7" t="s">
        <v>5782</v>
      </c>
      <c r="M438" s="7" t="s">
        <v>5782</v>
      </c>
      <c r="N438" s="3" t="s">
        <v>3993</v>
      </c>
      <c r="O438" t="s">
        <v>5648</v>
      </c>
      <c r="P438" t="str">
        <f t="shared" si="6"/>
        <v>INSERT INTO `details`(`restId`, `phone`, `website`, `menu`, `book`, `reservations`, `glutenfree`, `vegan`, `takeout`, `delivery`, `local`, `organic`, `happyhour`, `hintAuthor`, `hint`) VALUES (437,'(213) 680-3770','zipizakaya.com/','zipizakaya.com/html2/menu.html','','1','NULL','NULL','1','NULL','NULL','NULL','1','Veggie Girl','At Zip Sushi Izakaya they offer a couple of vegetarian share plates as well as veggie sushi. Be sure to sit out on the back patio, so relaxing.');</v>
      </c>
    </row>
    <row r="439" spans="1:16">
      <c r="A439">
        <v>438</v>
      </c>
      <c r="B439" s="3" t="s">
        <v>3470</v>
      </c>
      <c r="C439" s="2" t="s">
        <v>5051</v>
      </c>
      <c r="D439" t="s">
        <v>5051</v>
      </c>
      <c r="E439" t="s">
        <v>3472</v>
      </c>
      <c r="F439" s="3">
        <v>1</v>
      </c>
      <c r="G439" s="7" t="s">
        <v>5782</v>
      </c>
      <c r="H439" s="7" t="s">
        <v>5782</v>
      </c>
      <c r="I439" s="7" t="s">
        <v>5782</v>
      </c>
      <c r="J439" s="7" t="s">
        <v>5782</v>
      </c>
      <c r="K439" s="7" t="s">
        <v>5782</v>
      </c>
      <c r="L439" s="7">
        <v>1</v>
      </c>
      <c r="M439" s="7">
        <v>1</v>
      </c>
      <c r="N439" t="s">
        <v>3993</v>
      </c>
      <c r="O439" t="s">
        <v>5649</v>
      </c>
      <c r="P439" t="str">
        <f t="shared" si="6"/>
        <v>INSERT INTO `details`(`restId`, `phone`, `website`, `menu`, `book`, `reservations`, `glutenfree`, `vegan`, `takeout`, `delivery`, `local`, `organic`, `happyhour`, `hintAuthor`, `hint`) VALUES (438,'(323) 656-6070','laurelhardware.com/','laurelhardware.com/','http://www.opentable.com/laurel-hardware-reservations-los-angeles','1','NULL','NULL','NULL','NULL','1','1','NULL','Veggie Girl','At Laurel Hardware they offer a couple of sandwiches at lunch as well as veggie share plates and pizzas. Brunch on the weekends. The fries and aioli are addictive!! Try to get a seat on the back patio.');</v>
      </c>
    </row>
    <row r="440" spans="1:16">
      <c r="A440">
        <v>439</v>
      </c>
      <c r="B440" s="3" t="s">
        <v>3479</v>
      </c>
      <c r="C440" s="2" t="s">
        <v>5052</v>
      </c>
      <c r="D440" t="s">
        <v>5052</v>
      </c>
      <c r="E440" t="s">
        <v>3481</v>
      </c>
      <c r="F440" s="3">
        <v>1</v>
      </c>
      <c r="G440" s="7">
        <v>1</v>
      </c>
      <c r="H440" s="7">
        <v>1</v>
      </c>
      <c r="I440" s="7" t="s">
        <v>5782</v>
      </c>
      <c r="J440" s="7">
        <v>1</v>
      </c>
      <c r="K440" s="7" t="s">
        <v>5782</v>
      </c>
      <c r="L440" s="7" t="s">
        <v>5782</v>
      </c>
      <c r="M440" s="7" t="s">
        <v>5782</v>
      </c>
      <c r="N440" s="3" t="s">
        <v>3993</v>
      </c>
      <c r="O440" t="s">
        <v>5650</v>
      </c>
      <c r="P440" t="str">
        <f t="shared" si="6"/>
        <v>INSERT INTO `details`(`restId`, `phone`, `website`, `menu`, `book`, `reservations`, `glutenfree`, `vegan`, `takeout`, `delivery`, `local`, `organic`, `happyhour`, `hintAuthor`, `hint`) VALUES (439,'(323) 467-2882','fabiolus.info/','fabiolus.info/','http://www.opentable.com/fabiolus-cucina','1','1','NULL','1','1','NULL','NULL','NULL','Veggie Girl','At Fabiolus Cucina Italiana they offer a few sandwich and pasta options. Grab a seat on their patio.');</v>
      </c>
    </row>
    <row r="441" spans="1:16">
      <c r="A441">
        <v>440</v>
      </c>
      <c r="B441" s="3" t="s">
        <v>3488</v>
      </c>
      <c r="C441" s="2" t="s">
        <v>5053</v>
      </c>
      <c r="D441" t="s">
        <v>5053</v>
      </c>
      <c r="F441" s="3">
        <v>1</v>
      </c>
      <c r="G441" s="7">
        <v>1</v>
      </c>
      <c r="H441" s="7" t="s">
        <v>5782</v>
      </c>
      <c r="I441" s="7">
        <v>1</v>
      </c>
      <c r="J441" s="7" t="s">
        <v>5782</v>
      </c>
      <c r="K441" s="7" t="s">
        <v>5782</v>
      </c>
      <c r="L441" s="7" t="s">
        <v>5782</v>
      </c>
      <c r="M441" s="7" t="s">
        <v>5782</v>
      </c>
      <c r="N441" t="s">
        <v>3993</v>
      </c>
      <c r="O441" t="s">
        <v>5651</v>
      </c>
      <c r="P441" t="str">
        <f t="shared" si="6"/>
        <v>INSERT INTO `details`(`restId`, `phone`, `website`, `menu`, `book`, `reservations`, `glutenfree`, `vegan`, `takeout`, `delivery`, `local`, `organic`, `happyhour`, `hintAuthor`, `hint`) VALUES (440,'213.488.3408','thegorbalsla.com/','thegorbalsla.com/','','1','NULL','NULL','1','NULL','NULL','NULL','1','Veggie Girl','At The Gorbals they offer a unique smattering of herbivore share plates. The combinations will make you want to try all of them.');</v>
      </c>
    </row>
    <row r="442" spans="1:16">
      <c r="A442">
        <v>441</v>
      </c>
      <c r="B442" s="3" t="s">
        <v>3496</v>
      </c>
      <c r="C442" s="2" t="s">
        <v>5054</v>
      </c>
      <c r="D442" t="s">
        <v>5054</v>
      </c>
      <c r="F442" s="3">
        <v>1</v>
      </c>
      <c r="G442" s="7">
        <v>1</v>
      </c>
      <c r="H442" s="7">
        <v>1</v>
      </c>
      <c r="I442" s="7">
        <v>1</v>
      </c>
      <c r="J442" s="7" t="s">
        <v>5782</v>
      </c>
      <c r="K442" s="7" t="s">
        <v>5782</v>
      </c>
      <c r="L442" s="7">
        <v>1</v>
      </c>
      <c r="M442" s="7">
        <v>1</v>
      </c>
      <c r="N442" t="s">
        <v>3993</v>
      </c>
      <c r="O442" t="s">
        <v>5652</v>
      </c>
      <c r="P442" t="str">
        <f t="shared" si="6"/>
        <v>INSERT INTO `details`(`restId`, `phone`, `website`, `menu`, `book`, `reservations`, `glutenfree`, `vegan`, `takeout`, `delivery`, `local`, `organic`, `happyhour`, `hintAuthor`, `hint`) VALUES (441,'(818) 848-4726','www.granvillecafe.com/','www.granvillecafe.com/','','1','NULL','NULL','1','1','1','1','1','Veggie Girl','At Granville Cafe they offer a couple of pizza''s, a sandwich, pasta and veggie platter. Breakfast on the weekends too.');</v>
      </c>
    </row>
    <row r="443" spans="1:16">
      <c r="A443">
        <v>442</v>
      </c>
      <c r="B443" s="3" t="s">
        <v>3504</v>
      </c>
      <c r="C443" s="2" t="s">
        <v>5054</v>
      </c>
      <c r="D443" t="s">
        <v>5054</v>
      </c>
      <c r="F443" s="3">
        <v>1</v>
      </c>
      <c r="G443" s="7">
        <v>1</v>
      </c>
      <c r="H443" s="7">
        <v>1</v>
      </c>
      <c r="I443" s="7">
        <v>1</v>
      </c>
      <c r="J443" s="7" t="s">
        <v>5782</v>
      </c>
      <c r="K443" s="7" t="s">
        <v>5782</v>
      </c>
      <c r="L443" s="7">
        <v>1</v>
      </c>
      <c r="M443" s="7">
        <v>1</v>
      </c>
      <c r="N443" t="s">
        <v>3993</v>
      </c>
      <c r="O443" t="s">
        <v>5652</v>
      </c>
      <c r="P443" t="str">
        <f t="shared" si="6"/>
        <v>INSERT INTO `details`(`restId`, `phone`, `website`, `menu`, `book`, `reservations`, `glutenfree`, `vegan`, `takeout`, `delivery`, `local`, `organic`, `happyhour`, `hintAuthor`, `hint`) VALUES (442,'(818) 550-0472','www.granvillecafe.com/','www.granvillecafe.com/','','1','NULL','NULL','1','1','1','1','1','Veggie Girl','At Granville Cafe they offer a couple of pizza''s, a sandwich, pasta and veggie platter. Breakfast on the weekends too.');</v>
      </c>
    </row>
    <row r="444" spans="1:16">
      <c r="A444">
        <v>443</v>
      </c>
      <c r="B444" s="3" t="s">
        <v>3509</v>
      </c>
      <c r="C444" s="3" t="s">
        <v>5055</v>
      </c>
      <c r="D444" t="s">
        <v>5319</v>
      </c>
      <c r="F444" s="3">
        <v>1</v>
      </c>
      <c r="G444" s="7">
        <v>1</v>
      </c>
      <c r="H444" s="7" t="s">
        <v>5782</v>
      </c>
      <c r="I444" s="7" t="s">
        <v>5782</v>
      </c>
      <c r="J444" s="7" t="s">
        <v>5782</v>
      </c>
      <c r="K444" s="7" t="s">
        <v>5782</v>
      </c>
      <c r="L444" s="7">
        <v>1</v>
      </c>
      <c r="M444" s="7" t="s">
        <v>5782</v>
      </c>
      <c r="N444" s="3" t="s">
        <v>3993</v>
      </c>
      <c r="O444" t="s">
        <v>5653</v>
      </c>
      <c r="P444" t="str">
        <f t="shared" si="6"/>
        <v>INSERT INTO `details`(`restId`, `phone`, `website`, `menu`, `book`, `reservations`, `glutenfree`, `vegan`, `takeout`, `delivery`, `local`, `organic`, `happyhour`, `hintAuthor`, `hint`) VALUES (443,'213.687.8808','bacomercat.com/home.html','bacomercat.com/menu.html','','1','NULL','NULL','1','NULL','1','NULL','NULL','Veggie Girl','At Bäco Mercat they offer a large array of vegetable share plates for both lunch and dinner. With the Baco sandwich being their claim to fame.');</v>
      </c>
    </row>
    <row r="445" spans="1:16">
      <c r="A445">
        <v>444</v>
      </c>
      <c r="B445" s="3" t="s">
        <v>3520</v>
      </c>
      <c r="C445" s="2" t="s">
        <v>5056</v>
      </c>
      <c r="D445" t="s">
        <v>5320</v>
      </c>
      <c r="E445" t="s">
        <v>3523</v>
      </c>
      <c r="F445" s="3">
        <v>1</v>
      </c>
      <c r="G445" s="7" t="s">
        <v>5782</v>
      </c>
      <c r="H445" s="7" t="s">
        <v>5782</v>
      </c>
      <c r="I445" s="7" t="s">
        <v>5782</v>
      </c>
      <c r="J445" s="7">
        <v>1</v>
      </c>
      <c r="K445" s="7" t="s">
        <v>5782</v>
      </c>
      <c r="L445" s="7" t="s">
        <v>5782</v>
      </c>
      <c r="M445" s="7" t="s">
        <v>5782</v>
      </c>
      <c r="N445" s="3" t="s">
        <v>3993</v>
      </c>
      <c r="O445" t="s">
        <v>5654</v>
      </c>
      <c r="P445" t="str">
        <f t="shared" si="6"/>
        <v>INSERT INTO `details`(`restId`, `phone`, `website`, `menu`, `book`, `reservations`, `glutenfree`, `vegan`, `takeout`, `delivery`, `local`, `organic`, `happyhour`, `hintAuthor`, `hint`) VALUES (444,'(808) 826-9644','www.kauaigrill.com/','www.kauaigrill.com/menus.php','http://www.opentable.com/kauai-grill-st-regis-hawaii-reservations-princeville','1','1','NULL','NULL','NULL','NULL','NULL','NULL','Veggie Girl','At Kauai Grill they offer a full vegetarian menu as well as a vegetarian tasting menu.');</v>
      </c>
    </row>
    <row r="446" spans="1:16">
      <c r="A446">
        <v>445</v>
      </c>
      <c r="B446" s="3" t="s">
        <v>3531</v>
      </c>
      <c r="C446" s="2" t="s">
        <v>5057</v>
      </c>
      <c r="D446" t="s">
        <v>5321</v>
      </c>
      <c r="E446" t="s">
        <v>3534</v>
      </c>
      <c r="F446" s="3">
        <v>1</v>
      </c>
      <c r="G446" s="7" t="s">
        <v>5782</v>
      </c>
      <c r="H446" s="7" t="s">
        <v>5782</v>
      </c>
      <c r="I446" s="7" t="s">
        <v>5782</v>
      </c>
      <c r="J446" s="7" t="s">
        <v>5782</v>
      </c>
      <c r="K446" s="7" t="s">
        <v>5782</v>
      </c>
      <c r="L446" s="7" t="s">
        <v>5782</v>
      </c>
      <c r="M446" s="7" t="s">
        <v>5782</v>
      </c>
      <c r="N446" s="3" t="s">
        <v>3993</v>
      </c>
      <c r="O446" t="s">
        <v>5655</v>
      </c>
      <c r="P446" t="str">
        <f t="shared" si="6"/>
        <v>INSERT INTO `details`(`restId`, `phone`, `website`, `menu`, `book`, `reservations`, `glutenfree`, `vegan`, `takeout`, `delivery`, `local`, `organic`, `happyhour`, `hintAuthor`, `hint`) VALUES (445,'(212) 675-2322','www.spicemarketnewyork.com/meatpacking-district-restaurant.php','www.spicemarketnewyork.com/menus.php','http://www.opentable.com/spice-market-reservations-new-york','1','NULL','NULL','NULL','NULL','NULL','NULL','NULL','Veggie Girl','Spice Market is a family style restaurant that offers a variety of vegetable share plates.');</v>
      </c>
    </row>
    <row r="447" spans="1:16">
      <c r="A447">
        <v>446</v>
      </c>
      <c r="B447" s="3" t="s">
        <v>3542</v>
      </c>
      <c r="C447" s="2" t="s">
        <v>5058</v>
      </c>
      <c r="D447" t="s">
        <v>5322</v>
      </c>
      <c r="F447" s="3">
        <v>1</v>
      </c>
      <c r="G447" s="7" t="s">
        <v>5782</v>
      </c>
      <c r="H447" s="7" t="s">
        <v>5782</v>
      </c>
      <c r="I447" s="7" t="s">
        <v>5782</v>
      </c>
      <c r="J447" s="7" t="s">
        <v>5782</v>
      </c>
      <c r="K447" s="7" t="s">
        <v>5782</v>
      </c>
      <c r="L447" s="7" t="s">
        <v>5782</v>
      </c>
      <c r="M447" s="7" t="s">
        <v>5782</v>
      </c>
      <c r="N447" s="3" t="s">
        <v>3993</v>
      </c>
      <c r="O447" t="s">
        <v>5655</v>
      </c>
      <c r="P447" t="str">
        <f t="shared" si="6"/>
        <v>INSERT INTO `details`(`restId`, `phone`, `website`, `menu`, `book`, `reservations`, `glutenfree`, `vegan`, `takeout`, `delivery`, `local`, `organic`, `happyhour`, `hintAuthor`, `hint`) VALUES (446,'(974) 4453 5000','www.spicemarketdoha.com/','www.spicemarketdoha.com/southeastasian-foodmenu','','1','NULL','NULL','NULL','NULL','NULL','NULL','NULL','Veggie Girl','Spice Market is a family style restaurant that offers a variety of vegetable share plates.');</v>
      </c>
    </row>
    <row r="448" spans="1:16">
      <c r="A448">
        <v>447</v>
      </c>
      <c r="B448" s="3" t="s">
        <v>3549</v>
      </c>
      <c r="C448" s="2" t="s">
        <v>5059</v>
      </c>
      <c r="D448" t="s">
        <v>5323</v>
      </c>
      <c r="E448" t="s">
        <v>3552</v>
      </c>
      <c r="F448" s="3">
        <v>1</v>
      </c>
      <c r="G448" s="7" t="s">
        <v>5782</v>
      </c>
      <c r="H448" s="7" t="s">
        <v>5782</v>
      </c>
      <c r="I448" s="7" t="s">
        <v>5782</v>
      </c>
      <c r="J448" s="7" t="s">
        <v>5782</v>
      </c>
      <c r="K448" s="7" t="s">
        <v>5782</v>
      </c>
      <c r="L448" s="7" t="s">
        <v>5782</v>
      </c>
      <c r="M448" s="7" t="s">
        <v>5782</v>
      </c>
      <c r="N448" s="3" t="s">
        <v>3993</v>
      </c>
      <c r="O448" t="s">
        <v>5656</v>
      </c>
      <c r="P448" t="str">
        <f t="shared" si="6"/>
        <v>INSERT INTO `details`(`restId`, `phone`, `website`, `menu`, `book`, `reservations`, `glutenfree`, `vegan`, `takeout`, `delivery`, `local`, `organic`, `happyhour`, `hintAuthor`, `hint`) VALUES (447,'+44 207 758 1088','www.spicemarketlondon.co.uk/','www.spicemarketlondon.co.uk/menus.php','http://www.toptable.co.uk/spice-market-reservations-london','1','NULL','NULL','NULL','NULL','NULL','NULL','NULL','Veggie Girl','At Spice Market they offer an extensive vegetarian tasting menu as well as some a la carte share plates. Breakfast served daily.');</v>
      </c>
    </row>
    <row r="449" spans="1:16">
      <c r="A449">
        <v>448</v>
      </c>
      <c r="B449" t="s">
        <v>3557</v>
      </c>
      <c r="C449" s="2" t="s">
        <v>5060</v>
      </c>
      <c r="D449" t="s">
        <v>5324</v>
      </c>
      <c r="F449" s="3" t="s">
        <v>5782</v>
      </c>
      <c r="G449" s="1">
        <v>1</v>
      </c>
      <c r="H449" s="1" t="s">
        <v>5782</v>
      </c>
      <c r="I449" s="1" t="s">
        <v>5782</v>
      </c>
      <c r="J449" s="1">
        <v>1</v>
      </c>
      <c r="K449" s="1" t="s">
        <v>5782</v>
      </c>
      <c r="L449" s="1" t="s">
        <v>5782</v>
      </c>
      <c r="M449" s="1" t="s">
        <v>5782</v>
      </c>
      <c r="N449" s="3" t="s">
        <v>3993</v>
      </c>
      <c r="O449" t="s">
        <v>5657</v>
      </c>
      <c r="P449" t="str">
        <f t="shared" si="6"/>
        <v>INSERT INTO `details`(`restId`, `phone`, `website`, `menu`, `book`, `reservations`, `glutenfree`, `vegan`, `takeout`, `delivery`, `local`, `organic`, `happyhour`, `hintAuthor`, `hint`) VALUES (448,'(310) 396-7334','abbotspizzaco.com/','abbotspizzaco.com/menu.html','','NULL','1','NULL','1','NULL','NULL','NULL','NULL','Veggie Girl','At Abbot''s Pizza Company they offer a wide selection of gourmet, pre selected topping pizza''s or make your own. Check out the salad pizza too. So yummy!');</v>
      </c>
    </row>
    <row r="450" spans="1:16">
      <c r="A450">
        <v>449</v>
      </c>
      <c r="B450" t="s">
        <v>3566</v>
      </c>
      <c r="C450" s="2" t="s">
        <v>5061</v>
      </c>
      <c r="D450" t="s">
        <v>5325</v>
      </c>
      <c r="F450" s="3" t="s">
        <v>5782</v>
      </c>
      <c r="G450" s="1">
        <v>1</v>
      </c>
      <c r="H450" s="1">
        <v>1</v>
      </c>
      <c r="I450" s="1" t="s">
        <v>5782</v>
      </c>
      <c r="J450" s="1">
        <v>1</v>
      </c>
      <c r="K450" s="1" t="s">
        <v>5782</v>
      </c>
      <c r="L450" s="1" t="s">
        <v>5782</v>
      </c>
      <c r="M450" s="1" t="s">
        <v>5782</v>
      </c>
      <c r="N450" s="3" t="s">
        <v>3993</v>
      </c>
      <c r="O450" t="s">
        <v>5658</v>
      </c>
      <c r="P450" t="str">
        <f t="shared" si="6"/>
        <v>INSERT INTO `details`(`restId`, `phone`, `website`, `menu`, `book`, `reservations`, `glutenfree`, `vegan`, `takeout`, `delivery`, `local`, `organic`, `happyhour`, `hintAuthor`, `hint`) VALUES (449,'310.314.2777','www.greyblockpizza.com/','www.greyblockpizza.com/menu/','','NULL','1','NULL','1','1','NULL','NULL','NULL','Veggie Girl','At Grey Block Pizza they offer a wide selection of gourmet, pre selected topping pizza’s or make your own. Check out the salad pizza too. So yummy!');</v>
      </c>
    </row>
    <row r="451" spans="1:16">
      <c r="A451">
        <v>450</v>
      </c>
      <c r="B451" t="s">
        <v>3574</v>
      </c>
      <c r="C451" s="2" t="s">
        <v>5061</v>
      </c>
      <c r="D451" t="s">
        <v>5325</v>
      </c>
      <c r="F451" s="3" t="s">
        <v>5782</v>
      </c>
      <c r="G451" s="1">
        <v>1</v>
      </c>
      <c r="H451" s="1">
        <v>1</v>
      </c>
      <c r="I451" s="1" t="s">
        <v>5782</v>
      </c>
      <c r="J451" s="1">
        <v>1</v>
      </c>
      <c r="K451" s="1" t="s">
        <v>5782</v>
      </c>
      <c r="L451" s="1" t="s">
        <v>5782</v>
      </c>
      <c r="M451" s="1" t="s">
        <v>5782</v>
      </c>
      <c r="N451" s="3" t="s">
        <v>3993</v>
      </c>
      <c r="O451" t="s">
        <v>5658</v>
      </c>
      <c r="P451" t="str">
        <f t="shared" ref="P451:P514" si="7">"INSERT INTO `details`(`restId`, `phone`, `website`, `menu`, `book`, `reservations`, `glutenfree`, `vegan`, `takeout`, `delivery`, `local`, `organic`, `happyhour`, `hintAuthor`, `hint`) VALUES (" &amp; A451 &amp; "," &amp; CONCATENATE("'",B451,"'") &amp; "," &amp; CONCATENATE("'",C451,"'") &amp; "," &amp; CONCATENATE("'",D451,"'") &amp; "," &amp; CONCATENATE("'",E451,"'") &amp; "," &amp; CONCATENATE("'",F451,"'") &amp; "," &amp; CONCATENATE("'",J451,"'") &amp; "," &amp; CONCATENATE("'",K451,"'") &amp; "," &amp; CONCATENATE("'",G451,"'") &amp; "," &amp; CONCATENATE("'",H451,"'") &amp; "," &amp; CONCATENATE("'",L451,"'") &amp; "," &amp; CONCATENATE("'",M451,"'") &amp; "," &amp; CONCATENATE("'",I451,"'") &amp; "," &amp; CONCATENATE("'",N451,"'") &amp; "," &amp; CONCATENATE("'",O451,"'") &amp; ");"</f>
        <v>INSERT INTO `details`(`restId`, `phone`, `website`, `menu`, `book`, `reservations`, `glutenfree`, `vegan`, `takeout`, `delivery`, `local`, `organic`, `happyhour`, `hintAuthor`, `hint`) VALUES (450,'310.398.9000','www.greyblockpizza.com/','www.greyblockpizza.com/menu/','','NULL','1','NULL','1','1','NULL','NULL','NULL','Veggie Girl','At Grey Block Pizza they offer a wide selection of gourmet, pre selected topping pizza’s or make your own. Check out the salad pizza too. So yummy!');</v>
      </c>
    </row>
    <row r="452" spans="1:16">
      <c r="A452">
        <v>451</v>
      </c>
      <c r="B452" t="s">
        <v>3578</v>
      </c>
      <c r="C452" s="2" t="s">
        <v>5062</v>
      </c>
      <c r="D452" t="s">
        <v>5326</v>
      </c>
      <c r="E452" t="s">
        <v>3581</v>
      </c>
      <c r="F452" s="3">
        <v>1</v>
      </c>
      <c r="G452" s="1" t="s">
        <v>5782</v>
      </c>
      <c r="H452" s="1" t="s">
        <v>5782</v>
      </c>
      <c r="I452" s="1" t="s">
        <v>5782</v>
      </c>
      <c r="J452" s="1" t="s">
        <v>5782</v>
      </c>
      <c r="K452" s="1" t="s">
        <v>5782</v>
      </c>
      <c r="L452" s="1">
        <v>1</v>
      </c>
      <c r="M452" s="1" t="s">
        <v>5782</v>
      </c>
      <c r="N452" s="3" t="s">
        <v>3993</v>
      </c>
      <c r="O452" t="s">
        <v>5659</v>
      </c>
      <c r="P452" t="str">
        <f t="shared" si="7"/>
        <v>INSERT INTO `details`(`restId`, `phone`, `website`, `menu`, `book`, `reservations`, `glutenfree`, `vegan`, `takeout`, `delivery`, `local`, `organic`, `happyhour`, `hintAuthor`, `hint`) VALUES (451,'(310) 399-6400','superbasnackbar.com/','superbasnackbar.com/Food.aspx','https://rez.opentable.com/reservation/start/3699?source=selfhost','1','NULL','NULL','NULL','NULL','1','NULL','NULL','Veggie Girl','At Superba Snack Bar they offer a seasonal array of unique dishes. There aren''t always a lot and there seem to be less for lunch. They offer Brunch Fri-Sun.');</v>
      </c>
    </row>
    <row r="453" spans="1:16">
      <c r="A453">
        <v>452</v>
      </c>
      <c r="B453" t="s">
        <v>3592</v>
      </c>
      <c r="C453" s="2" t="s">
        <v>5063</v>
      </c>
      <c r="D453" t="s">
        <v>5063</v>
      </c>
      <c r="F453" s="3" t="s">
        <v>5782</v>
      </c>
      <c r="G453" s="1">
        <v>1</v>
      </c>
      <c r="H453" s="1" t="s">
        <v>5782</v>
      </c>
      <c r="I453" s="1" t="s">
        <v>5782</v>
      </c>
      <c r="J453" s="1" t="s">
        <v>5782</v>
      </c>
      <c r="K453" s="1" t="s">
        <v>5782</v>
      </c>
      <c r="L453" s="1" t="s">
        <v>5782</v>
      </c>
      <c r="M453" s="1" t="s">
        <v>5782</v>
      </c>
      <c r="N453" s="3" t="s">
        <v>3993</v>
      </c>
      <c r="O453" t="s">
        <v>5660</v>
      </c>
      <c r="P453" t="str">
        <f t="shared" si="7"/>
        <v>INSERT INTO `details`(`restId`, `phone`, `website`, `menu`, `book`, `reservations`, `glutenfree`, `vegan`, `takeout`, `delivery`, `local`, `organic`, `happyhour`, `hintAuthor`, `hint`) VALUES (452,'410-522-3940','bluemoonbaltimore.com/','bluemoonbaltimore.com/','','NULL','NULL','NULL','1','NULL','NULL','NULL','NULL','Veggie Girl','Breakfast, breakfast and more breakfast is what you''ll find at Blue Moon Cafe. The have a little bit of everything here so I''m sure they will start your day off just right.');</v>
      </c>
    </row>
    <row r="454" spans="1:16">
      <c r="A454">
        <v>453</v>
      </c>
      <c r="B454" s="3" t="s">
        <v>3600</v>
      </c>
      <c r="C454" s="2" t="s">
        <v>5064</v>
      </c>
      <c r="D454" t="s">
        <v>5327</v>
      </c>
      <c r="F454" s="3" t="s">
        <v>5782</v>
      </c>
      <c r="G454" s="7">
        <v>1</v>
      </c>
      <c r="H454" s="7">
        <v>1</v>
      </c>
      <c r="I454" s="7" t="s">
        <v>5782</v>
      </c>
      <c r="J454" s="7" t="s">
        <v>5782</v>
      </c>
      <c r="K454" s="7" t="s">
        <v>5782</v>
      </c>
      <c r="L454" s="7" t="s">
        <v>5782</v>
      </c>
      <c r="M454" s="7" t="s">
        <v>5782</v>
      </c>
      <c r="N454" s="3" t="s">
        <v>3993</v>
      </c>
      <c r="O454" t="s">
        <v>5661</v>
      </c>
      <c r="P454" t="str">
        <f t="shared" si="7"/>
        <v>INSERT INTO `details`(`restId`, `phone`, `website`, `menu`, `book`, `reservations`, `glutenfree`, `vegan`, `takeout`, `delivery`, `local`, `organic`, `happyhour`, `hintAuthor`, `hint`) VALUES (453,'928-284-1831','bluemooncafe.us/','bluemooncafe.us/1/BlueMoonCafe-menu.pdf','','NULL','NULL','NULL','1','1','NULL','NULL','NULL','Veggie Girl','At Blue Moon Cafe they serve breakfast all day, have a variety of pizza''s and sandwiches as well.');</v>
      </c>
    </row>
    <row r="455" spans="1:16" ht="13" thickBot="1">
      <c r="A455">
        <v>454</v>
      </c>
      <c r="B455" t="s">
        <v>3608</v>
      </c>
      <c r="C455" t="s">
        <v>5065</v>
      </c>
      <c r="D455" t="s">
        <v>5328</v>
      </c>
      <c r="F455" s="3">
        <v>1</v>
      </c>
      <c r="G455" s="1">
        <v>1</v>
      </c>
      <c r="H455" s="1" t="s">
        <v>5782</v>
      </c>
      <c r="I455" s="1">
        <v>1</v>
      </c>
      <c r="J455" s="1" t="s">
        <v>5782</v>
      </c>
      <c r="K455" s="1" t="s">
        <v>5782</v>
      </c>
      <c r="L455" s="1" t="s">
        <v>5782</v>
      </c>
      <c r="M455" s="1" t="s">
        <v>5782</v>
      </c>
      <c r="N455" s="3" t="s">
        <v>3993</v>
      </c>
      <c r="O455" t="s">
        <v>5662</v>
      </c>
      <c r="P455" t="str">
        <f t="shared" si="7"/>
        <v>INSERT INTO `details`(`restId`, `phone`, `website`, `menu`, `book`, `reservations`, `glutenfree`, `vegan`, `takeout`, `delivery`, `local`, `organic`, `happyhour`, `hintAuthor`, `hint`) VALUES (454,'(626) 795-5658','www.1810restaurant.com/','www.1810restaurant.com/menu.html','','1','NULL','NULL','1','NULL','NULL','NULL','1','Veggie Girl','At 1810 Argentinean Restaurant they offer a veggie sandwich, a couple of pasta options and a veggie platter at dinner.');</v>
      </c>
    </row>
    <row r="456" spans="1:16">
      <c r="A456">
        <v>459</v>
      </c>
      <c r="B456" s="42" t="s">
        <v>5801</v>
      </c>
      <c r="C456" s="44" t="s">
        <v>5802</v>
      </c>
      <c r="D456" s="42" t="s">
        <v>5803</v>
      </c>
      <c r="E456" s="42"/>
      <c r="F456" s="43">
        <v>1</v>
      </c>
      <c r="G456" s="47">
        <v>1</v>
      </c>
      <c r="H456" s="47">
        <v>0</v>
      </c>
      <c r="I456" s="47">
        <v>0</v>
      </c>
      <c r="J456" s="47">
        <v>0</v>
      </c>
      <c r="K456" s="47">
        <v>0</v>
      </c>
      <c r="L456" s="47">
        <v>0</v>
      </c>
      <c r="M456" s="47">
        <v>0</v>
      </c>
      <c r="N456" s="42" t="s">
        <v>3993</v>
      </c>
      <c r="O456" s="42" t="s">
        <v>8058</v>
      </c>
      <c r="P456" s="42" t="str">
        <f t="shared" si="7"/>
        <v>INSERT INTO `details`(`restId`, `phone`, `website`, `menu`, `book`, `reservations`, `glutenfree`, `vegan`, `takeout`, `delivery`, `local`, `organic`, `happyhour`, `hintAuthor`, `hint`) VALUES (459,'(213) 687-8002','http://bar-ama.com/home.html','http://bar-ama.com/media/menu.pdf','','1','0','0','1','0','0','0','0','Veggie Girl','They offer a few of their favorites sans carne as well as some veggie share plates. The guacamole is amazing!');</v>
      </c>
    </row>
    <row r="457" spans="1:16">
      <c r="A457">
        <v>460</v>
      </c>
      <c r="B457" t="s">
        <v>5810</v>
      </c>
      <c r="C457" s="2" t="s">
        <v>5811</v>
      </c>
      <c r="D457" t="s">
        <v>5812</v>
      </c>
      <c r="F457" s="3">
        <v>0</v>
      </c>
      <c r="G457" s="1">
        <v>1</v>
      </c>
      <c r="H457" s="1">
        <v>1</v>
      </c>
      <c r="I457" s="1">
        <v>1</v>
      </c>
      <c r="J457" s="1">
        <v>0</v>
      </c>
      <c r="K457" s="1">
        <v>0</v>
      </c>
      <c r="L457" s="1">
        <v>0</v>
      </c>
      <c r="M457" s="1">
        <v>0</v>
      </c>
      <c r="N457" s="3" t="s">
        <v>3993</v>
      </c>
      <c r="O457" t="s">
        <v>8059</v>
      </c>
      <c r="P457" t="str">
        <f t="shared" si="7"/>
        <v>INSERT INTO `details`(`restId`, `phone`, `website`, `menu`, `book`, `reservations`, `glutenfree`, `vegan`, `takeout`, `delivery`, `local`, `organic`, `happyhour`, `hintAuthor`, `hint`) VALUES (460,'(323) 465-2424','http://kitchen24.info/#&amp;panel1-1&amp;panel2-1&amp;panel3-1','http://kitchen24.info/?page_id=17','','0','0','0','1','1','0','0','1','Veggie Girl','Kitchen 24 offers breakfast all day and a couple of sandwiches to choose from.');</v>
      </c>
    </row>
    <row r="458" spans="1:16">
      <c r="A458">
        <v>461</v>
      </c>
      <c r="B458" t="s">
        <v>5818</v>
      </c>
      <c r="C458" s="2" t="s">
        <v>5811</v>
      </c>
      <c r="D458" t="s">
        <v>5812</v>
      </c>
      <c r="F458" s="3">
        <v>0</v>
      </c>
      <c r="G458" s="1">
        <v>1</v>
      </c>
      <c r="H458" s="1">
        <v>1</v>
      </c>
      <c r="I458" s="1">
        <v>1</v>
      </c>
      <c r="J458" s="1">
        <v>0</v>
      </c>
      <c r="K458" s="1">
        <v>0</v>
      </c>
      <c r="L458" s="1">
        <v>0</v>
      </c>
      <c r="M458" s="1">
        <v>0</v>
      </c>
      <c r="N458" s="3" t="s">
        <v>3993</v>
      </c>
      <c r="O458" t="s">
        <v>8059</v>
      </c>
      <c r="P458" t="str">
        <f t="shared" si="7"/>
        <v>INSERT INTO `details`(`restId`, `phone`, `website`, `menu`, `book`, `reservations`, `glutenfree`, `vegan`, `takeout`, `delivery`, `local`, `organic`, `happyhour`, `hintAuthor`, `hint`) VALUES (461,'(424) 777-0959','http://kitchen24.info/#&amp;panel1-1&amp;panel2-1&amp;panel3-1','http://kitchen24.info/?page_id=17','','0','0','0','1','1','0','0','1','Veggie Girl','Kitchen 24 offers breakfast all day and a couple of sandwiches to choose from.');</v>
      </c>
    </row>
    <row r="459" spans="1:16">
      <c r="A459">
        <v>462</v>
      </c>
      <c r="B459" t="s">
        <v>5821</v>
      </c>
      <c r="C459" s="2" t="s">
        <v>5822</v>
      </c>
      <c r="D459" t="s">
        <v>5823</v>
      </c>
      <c r="F459" s="3">
        <v>1</v>
      </c>
      <c r="G459" s="1">
        <v>1</v>
      </c>
      <c r="H459" s="1">
        <v>0</v>
      </c>
      <c r="I459" s="1">
        <v>1</v>
      </c>
      <c r="J459" s="1">
        <v>0</v>
      </c>
      <c r="K459" s="1">
        <v>0</v>
      </c>
      <c r="L459" s="1">
        <v>0</v>
      </c>
      <c r="M459" s="1">
        <v>0</v>
      </c>
      <c r="N459" s="3" t="s">
        <v>3993</v>
      </c>
      <c r="O459" t="s">
        <v>8168</v>
      </c>
      <c r="P459" t="str">
        <f t="shared" si="7"/>
        <v>INSERT INTO `details`(`restId`, `phone`, `website`, `menu`, `book`, `reservations`, `glutenfree`, `vegan`, `takeout`, `delivery`, `local`, `organic`, `happyhour`, `hintAuthor`, `hint`) VALUES (462,'(213) 680-3003','http://www.nolasla.com/','http://www.nolasla.com/menu/#section2','','1','0','0','1','0','0','0','1','Veggie Girl','Nola''s LA offers a veggie jambalaya and a fresh pasta with a veggie burger added at lunch. Brunch on Sundays');</v>
      </c>
    </row>
    <row r="460" spans="1:16">
      <c r="A460">
        <v>463</v>
      </c>
      <c r="B460" t="s">
        <v>5831</v>
      </c>
      <c r="C460" s="2" t="s">
        <v>5832</v>
      </c>
      <c r="D460" t="s">
        <v>5833</v>
      </c>
      <c r="F460" s="3">
        <v>0</v>
      </c>
      <c r="G460" s="1">
        <v>1</v>
      </c>
      <c r="H460" s="1">
        <v>0</v>
      </c>
      <c r="I460" s="1">
        <v>0</v>
      </c>
      <c r="J460" s="1">
        <v>0</v>
      </c>
      <c r="K460" s="1">
        <v>1</v>
      </c>
      <c r="L460" s="1">
        <v>0</v>
      </c>
      <c r="M460" s="1">
        <v>0</v>
      </c>
      <c r="N460" s="3" t="s">
        <v>3993</v>
      </c>
      <c r="O460" t="s">
        <v>8060</v>
      </c>
      <c r="P460" t="str">
        <f t="shared" si="7"/>
        <v>INSERT INTO `details`(`restId`, `phone`, `website`, `menu`, `book`, `reservations`, `glutenfree`, `vegan`, `takeout`, `delivery`, `local`, `organic`, `happyhour`, `hintAuthor`, `hint`) VALUES (463,'(310) 391-1216','http://www.cafe-brasil.com/','http://www.cafe-brasil.com/menu.html','','0','0','1','1','0','0','0','0','Veggie Girl','At Café Brasil they offer a veggie pick for each part of their menu. Try a fresh juice with your meal.');</v>
      </c>
    </row>
    <row r="461" spans="1:16">
      <c r="A461">
        <v>464</v>
      </c>
      <c r="B461" t="s">
        <v>5839</v>
      </c>
      <c r="C461" s="2" t="s">
        <v>5832</v>
      </c>
      <c r="D461" t="s">
        <v>5833</v>
      </c>
      <c r="F461" s="3">
        <v>0</v>
      </c>
      <c r="G461" s="1">
        <v>1</v>
      </c>
      <c r="H461" s="1">
        <v>0</v>
      </c>
      <c r="I461" s="1">
        <v>0</v>
      </c>
      <c r="J461" s="1">
        <v>0</v>
      </c>
      <c r="K461" s="1">
        <v>1</v>
      </c>
      <c r="L461" s="1">
        <v>0</v>
      </c>
      <c r="M461" s="1">
        <v>0</v>
      </c>
      <c r="N461" s="3" t="s">
        <v>3993</v>
      </c>
      <c r="O461" t="s">
        <v>8060</v>
      </c>
      <c r="P461" t="str">
        <f t="shared" si="7"/>
        <v>INSERT INTO `details`(`restId`, `phone`, `website`, `menu`, `book`, `reservations`, `glutenfree`, `vegan`, `takeout`, `delivery`, `local`, `organic`, `happyhour`, `hintAuthor`, `hint`) VALUES (464,'(310) 837-8957','http://www.cafe-brasil.com/','http://www.cafe-brasil.com/menu.html','','0','0','1','1','0','0','0','0','Veggie Girl','At Café Brasil they offer a veggie pick for each part of their menu. Try a fresh juice with your meal.');</v>
      </c>
    </row>
    <row r="462" spans="1:16">
      <c r="A462">
        <v>465</v>
      </c>
      <c r="B462" s="17" t="s">
        <v>5843</v>
      </c>
      <c r="C462" s="2" t="s">
        <v>5844</v>
      </c>
      <c r="D462" t="s">
        <v>5845</v>
      </c>
      <c r="F462">
        <v>1</v>
      </c>
      <c r="G462" s="1">
        <v>0</v>
      </c>
      <c r="H462" s="1">
        <v>0</v>
      </c>
      <c r="I462" s="1">
        <v>0</v>
      </c>
      <c r="J462" s="1">
        <v>1</v>
      </c>
      <c r="K462" s="1">
        <v>1</v>
      </c>
      <c r="L462" s="1">
        <v>0</v>
      </c>
      <c r="M462" s="1">
        <v>1</v>
      </c>
      <c r="N462" s="3" t="s">
        <v>3993</v>
      </c>
      <c r="O462" t="s">
        <v>8061</v>
      </c>
      <c r="P462" t="str">
        <f t="shared" si="7"/>
        <v>INSERT INTO `details`(`restId`, `phone`, `website`, `menu`, `book`, `reservations`, `glutenfree`, `vegan`, `takeout`, `delivery`, `local`, `organic`, `happyhour`, `hintAuthor`, `hint`) VALUES (465,'213-617-0305','http://www.theshojin.com/dtla.htm','http://www.theshojin.com/menu.htm','','1','1','1','0','0','0','1','0','Veggie Girl',' Shojin is a surprising Vegan and Macrobiotic Japanese restaurant tucked away in a mall is delicious. Check out the “spicy tuna roll”!');</v>
      </c>
    </row>
    <row r="463" spans="1:16">
      <c r="A463">
        <v>466</v>
      </c>
      <c r="B463" s="3" t="s">
        <v>5851</v>
      </c>
      <c r="C463" t="s">
        <v>5852</v>
      </c>
      <c r="D463" t="s">
        <v>5853</v>
      </c>
      <c r="F463">
        <v>1</v>
      </c>
      <c r="G463" s="1">
        <v>0</v>
      </c>
      <c r="H463" s="1">
        <v>0</v>
      </c>
      <c r="I463" s="1">
        <v>0</v>
      </c>
      <c r="J463" s="1">
        <v>1</v>
      </c>
      <c r="K463" s="1">
        <v>1</v>
      </c>
      <c r="L463" s="1">
        <v>0</v>
      </c>
      <c r="M463" s="1">
        <v>1</v>
      </c>
      <c r="N463" s="3" t="s">
        <v>3993</v>
      </c>
      <c r="O463" t="s">
        <v>8062</v>
      </c>
      <c r="P463" t="str">
        <f t="shared" si="7"/>
        <v>INSERT INTO `details`(`restId`, `phone`, `website`, `menu`, `book`, `reservations`, `glutenfree`, `vegan`, `takeout`, `delivery`, `local`, `organic`, `happyhour`, `hintAuthor`, `hint`) VALUES (466,'(310) 390-0033','http://www.theshojin.com/cchome.htm','http://www.theshojin.com/ccmenu.htm','','1','1','1','0','0','0','1','0','Veggie Girl','Shojin is a surprising Vegan and Macrobiotic Japanese restaurant is delicious. Check out the “spicy tuna roll”!');</v>
      </c>
    </row>
    <row r="464" spans="1:16">
      <c r="A464">
        <v>467</v>
      </c>
      <c r="B464" t="s">
        <v>5860</v>
      </c>
      <c r="C464" s="2" t="s">
        <v>5861</v>
      </c>
      <c r="D464" s="2" t="s">
        <v>5861</v>
      </c>
      <c r="F464">
        <v>1</v>
      </c>
      <c r="G464" s="1">
        <v>0</v>
      </c>
      <c r="H464" s="1">
        <v>0</v>
      </c>
      <c r="I464" s="1">
        <v>1</v>
      </c>
      <c r="J464" s="1">
        <v>0</v>
      </c>
      <c r="K464" s="1">
        <v>0</v>
      </c>
      <c r="L464" s="1">
        <v>0</v>
      </c>
      <c r="M464" s="1">
        <v>0</v>
      </c>
      <c r="N464" s="3" t="s">
        <v>3993</v>
      </c>
      <c r="O464" t="s">
        <v>8169</v>
      </c>
      <c r="P464" t="str">
        <f t="shared" si="7"/>
        <v>INSERT INTO `details`(`restId`, `phone`, `website`, `menu`, `book`, `reservations`, `glutenfree`, `vegan`, `takeout`, `delivery`, `local`, `organic`, `happyhour`, `hintAuthor`, `hint`) VALUES (467,'410-970-8110','http://www.thecorkpub.com/','http://www.thecorkpub.com/','','1','0','0','0','0','0','0','1','Veggie Girl','At The County Cork Wine Pub they offer a veggie flatbread for lunch plus a vegetable lasagna added on at dinner. Brunch on Sunday''s.');</v>
      </c>
    </row>
    <row r="465" spans="1:16">
      <c r="A465">
        <v>468</v>
      </c>
      <c r="B465" t="s">
        <v>5869</v>
      </c>
      <c r="C465" s="2" t="s">
        <v>5870</v>
      </c>
      <c r="D465" t="s">
        <v>5871</v>
      </c>
      <c r="F465">
        <v>0</v>
      </c>
      <c r="G465" s="1">
        <v>1</v>
      </c>
      <c r="H465" s="1">
        <v>0</v>
      </c>
      <c r="I465" s="1">
        <v>0</v>
      </c>
      <c r="J465" s="1">
        <v>1</v>
      </c>
      <c r="K465" s="1">
        <v>1</v>
      </c>
      <c r="L465" s="1">
        <v>0</v>
      </c>
      <c r="M465" s="1">
        <v>0</v>
      </c>
      <c r="N465" s="3" t="s">
        <v>3993</v>
      </c>
      <c r="O465" t="s">
        <v>8063</v>
      </c>
      <c r="P465" t="str">
        <f t="shared" si="7"/>
        <v>INSERT INTO `details`(`restId`, `phone`, `website`, `menu`, `book`, `reservations`, `glutenfree`, `vegan`, `takeout`, `delivery`, `local`, `organic`, `happyhour`, `hintAuthor`, `hint`) VALUES (468,'650-325-LYFE(5933)','http://lyfekitchen.com/','http://lyfekitchen.com/menu/full-menu/','','0','1','1','1','0','0','0','0','Veggie Girl',' LYFE Kitchen has a bunch of options from sandwiches to main entrees to flatbreads.');</v>
      </c>
    </row>
    <row r="466" spans="1:16">
      <c r="A466">
        <v>469</v>
      </c>
      <c r="B466" t="s">
        <v>5877</v>
      </c>
      <c r="C466" s="2" t="s">
        <v>5870</v>
      </c>
      <c r="D466" t="s">
        <v>5871</v>
      </c>
      <c r="F466">
        <v>0</v>
      </c>
      <c r="G466" s="1">
        <v>1</v>
      </c>
      <c r="H466" s="1">
        <v>0</v>
      </c>
      <c r="I466" s="1">
        <v>0</v>
      </c>
      <c r="J466" s="1">
        <v>1</v>
      </c>
      <c r="K466" s="1">
        <v>1</v>
      </c>
      <c r="L466" s="1">
        <v>0</v>
      </c>
      <c r="M466" s="1">
        <v>0</v>
      </c>
      <c r="N466" s="3" t="s">
        <v>3993</v>
      </c>
      <c r="O466" t="s">
        <v>8063</v>
      </c>
      <c r="P466" t="str">
        <f t="shared" si="7"/>
        <v>INSERT INTO `details`(`restId`, `phone`, `website`, `menu`, `book`, `reservations`, `glutenfree`, `vegan`, `takeout`, `delivery`, `local`, `organic`, `happyhour`, `hintAuthor`, `hint`) VALUES (469,'310-507-7955','http://lyfekitchen.com/','http://lyfekitchen.com/menu/full-menu/','','0','1','1','1','0','0','0','0','Veggie Girl',' LYFE Kitchen has a bunch of options from sandwiches to main entrees to flatbreads.');</v>
      </c>
    </row>
    <row r="467" spans="1:16">
      <c r="A467">
        <v>470</v>
      </c>
      <c r="B467" t="s">
        <v>5883</v>
      </c>
      <c r="C467" s="2" t="s">
        <v>5884</v>
      </c>
      <c r="D467" t="s">
        <v>5885</v>
      </c>
      <c r="E467" t="s">
        <v>5886</v>
      </c>
      <c r="F467">
        <v>1</v>
      </c>
      <c r="G467" s="1">
        <v>1</v>
      </c>
      <c r="H467" s="1">
        <v>0</v>
      </c>
      <c r="I467" s="1">
        <v>1</v>
      </c>
      <c r="J467" s="1">
        <v>1</v>
      </c>
      <c r="K467" s="1">
        <v>0</v>
      </c>
      <c r="L467" s="1">
        <v>0</v>
      </c>
      <c r="M467" s="1">
        <v>0</v>
      </c>
      <c r="N467" s="3" t="s">
        <v>3993</v>
      </c>
      <c r="O467" t="s">
        <v>8170</v>
      </c>
      <c r="P467" t="str">
        <f t="shared" si="7"/>
        <v>INSERT INTO `details`(`restId`, `phone`, `website`, `menu`, `book`, `reservations`, `glutenfree`, `vegan`, `takeout`, `delivery`, `local`, `organic`, `happyhour`, `hintAuthor`, `hint`) VALUES (470,'310-459-9808','http://ilovetaste.com/app/taste_palisades/','http://ilovetaste.com/app/taste_palisades/menus','http://www.opentable.com/taste-at-the-palisades-reservations-pacific-palisades','1','1','0','1','0','0','0','1','Veggie Girl','Although I normally do the appetizer/sharing type of dinner at Taste at Pacific Palisades (grilled artichokes for sure) they have a variety of pasta''s and pizza''s on the menu. The Gluten Free pasta is pretty tasty too!');</v>
      </c>
    </row>
    <row r="468" spans="1:16">
      <c r="A468">
        <v>471</v>
      </c>
      <c r="B468" t="s">
        <v>5893</v>
      </c>
      <c r="C468" s="2" t="s">
        <v>5894</v>
      </c>
      <c r="D468" t="s">
        <v>5895</v>
      </c>
      <c r="E468" t="s">
        <v>5896</v>
      </c>
      <c r="F468">
        <v>1</v>
      </c>
      <c r="G468" s="1">
        <v>0</v>
      </c>
      <c r="H468" s="1">
        <v>0</v>
      </c>
      <c r="I468" s="1">
        <v>1</v>
      </c>
      <c r="J468" s="1">
        <v>0</v>
      </c>
      <c r="K468" s="1">
        <v>0</v>
      </c>
      <c r="L468" s="1">
        <v>0</v>
      </c>
      <c r="M468" s="1">
        <v>0</v>
      </c>
      <c r="N468" s="3" t="s">
        <v>3993</v>
      </c>
      <c r="O468" t="s">
        <v>8064</v>
      </c>
      <c r="P468" t="str">
        <f t="shared" si="7"/>
        <v>INSERT INTO `details`(`restId`, `phone`, `website`, `menu`, `book`, `reservations`, `glutenfree`, `vegan`, `takeout`, `delivery`, `local`, `organic`, `happyhour`, `hintAuthor`, `hint`) VALUES (471,'(212) 838-8000','http://siriony.com/','http://siriony.com/menu-2/','http://www.opentable.com/sirio-ristorante-reservations-new-york?restref=96160','1','0','0','0','0','0','0','1','Veggie Girl','At Sirio Ristorante they offer a couple of pasta options at dinner. Breakfast served everyday as well as brunch on Sunday.');</v>
      </c>
    </row>
    <row r="469" spans="1:16">
      <c r="A469">
        <v>472</v>
      </c>
      <c r="B469" t="s">
        <v>5904</v>
      </c>
      <c r="C469" s="2" t="s">
        <v>5905</v>
      </c>
      <c r="D469" t="s">
        <v>5905</v>
      </c>
      <c r="F469">
        <v>0</v>
      </c>
      <c r="G469" s="1">
        <v>1</v>
      </c>
      <c r="H469" s="1">
        <v>0</v>
      </c>
      <c r="I469" s="1">
        <v>0</v>
      </c>
      <c r="J469" s="1">
        <v>0</v>
      </c>
      <c r="K469" s="1">
        <v>0</v>
      </c>
      <c r="L469" s="1">
        <v>0</v>
      </c>
      <c r="M469" s="1">
        <v>0</v>
      </c>
      <c r="N469" s="3" t="s">
        <v>3993</v>
      </c>
      <c r="O469" t="s">
        <v>8065</v>
      </c>
      <c r="P469" t="str">
        <f t="shared" si="7"/>
        <v>INSERT INTO `details`(`restId`, `phone`, `website`, `menu`, `book`, `reservations`, `glutenfree`, `vegan`, `takeout`, `delivery`, `local`, `organic`, `happyhour`, `hintAuthor`, `hint`) VALUES (472,'918-728-3147','http://www.laffatulsa.com/','http://www.laffatulsa.com/','','0','0','0','1','0','0','0','0','Veggie Girl','At Laffa Medi-Eastern Restaurant they offer an assortment of Mediterranean dishes served with their namesake; laffa bread.');</v>
      </c>
    </row>
    <row r="470" spans="1:16">
      <c r="A470">
        <v>473</v>
      </c>
      <c r="B470" s="3" t="s">
        <v>5912</v>
      </c>
      <c r="C470" s="2" t="s">
        <v>5913</v>
      </c>
      <c r="D470" t="s">
        <v>5913</v>
      </c>
      <c r="F470" s="3">
        <v>1</v>
      </c>
      <c r="G470" s="7">
        <v>0</v>
      </c>
      <c r="H470" s="7">
        <v>0</v>
      </c>
      <c r="I470" s="7">
        <v>0</v>
      </c>
      <c r="J470" s="7">
        <v>0</v>
      </c>
      <c r="K470" s="7">
        <v>0</v>
      </c>
      <c r="L470" s="7">
        <v>0</v>
      </c>
      <c r="M470" s="7">
        <v>0</v>
      </c>
      <c r="N470" s="3" t="s">
        <v>3993</v>
      </c>
      <c r="O470" t="s">
        <v>8066</v>
      </c>
      <c r="P470" t="str">
        <f t="shared" si="7"/>
        <v>INSERT INTO `details`(`restId`, `phone`, `website`, `menu`, `book`, `reservations`, `glutenfree`, `vegan`, `takeout`, `delivery`, `local`, `organic`, `happyhour`, `hintAuthor`, `hint`) VALUES (473,'213-482-0886','http://redhillrestaurant.com/','http://redhillrestaurant.com/','','1','0','0','0','0','0','0','0','Veggie Girl','At Red Hill Restaurant they offer a few mains usually pasta based to choose from. Unique and fresh combinations. The potato pancakes at brunch are not to be missed.');</v>
      </c>
    </row>
    <row r="471" spans="1:16">
      <c r="A471">
        <v>474</v>
      </c>
      <c r="B471" t="s">
        <v>5920</v>
      </c>
      <c r="C471" s="2" t="s">
        <v>5921</v>
      </c>
      <c r="D471" t="s">
        <v>5922</v>
      </c>
      <c r="E471" t="s">
        <v>5923</v>
      </c>
      <c r="F471" s="3">
        <v>1</v>
      </c>
      <c r="G471" s="1">
        <v>0</v>
      </c>
      <c r="H471" s="1">
        <v>0</v>
      </c>
      <c r="I471" s="1">
        <v>0</v>
      </c>
      <c r="J471" s="1">
        <v>1</v>
      </c>
      <c r="K471" s="1">
        <v>1</v>
      </c>
      <c r="L471" s="1">
        <v>0</v>
      </c>
      <c r="M471" s="1">
        <v>0</v>
      </c>
      <c r="N471" s="3" t="s">
        <v>3993</v>
      </c>
      <c r="O471" t="s">
        <v>8171</v>
      </c>
      <c r="P471" t="str">
        <f t="shared" si="7"/>
        <v>INSERT INTO `details`(`restId`, `phone`, `website`, `menu`, `book`, `reservations`, `glutenfree`, `vegan`, `takeout`, `delivery`, `local`, `organic`, `happyhour`, `hintAuthor`, `hint`) VALUES (474,'(323) 782-9245','http://crossroadskitchen.com/','http://crossroadskitchen.com/Menus.aspx','http://crossroadskitchen.com/Reservations.aspx','1','1','1','0','0','0','0','0','Veggie Girl','Crossroads Kitchen offers an updated twist on the typical vegan place -this actually is an upscale restaurant, that just happens to serve vegan food. You wouldn''t know it by looking at it though.');</v>
      </c>
    </row>
    <row r="472" spans="1:16">
      <c r="A472">
        <v>475</v>
      </c>
      <c r="B472" t="s">
        <v>5930</v>
      </c>
      <c r="C472" s="2" t="s">
        <v>5931</v>
      </c>
      <c r="D472" t="s">
        <v>5932</v>
      </c>
      <c r="E472" t="s">
        <v>5933</v>
      </c>
      <c r="F472" s="3">
        <v>1</v>
      </c>
      <c r="G472" s="1">
        <v>0</v>
      </c>
      <c r="H472" s="1">
        <v>0</v>
      </c>
      <c r="I472" s="1">
        <v>0</v>
      </c>
      <c r="J472" s="1">
        <v>0</v>
      </c>
      <c r="K472" s="1">
        <v>0</v>
      </c>
      <c r="L472" s="1">
        <v>0</v>
      </c>
      <c r="M472" s="1">
        <v>0</v>
      </c>
      <c r="N472" s="3" t="s">
        <v>3993</v>
      </c>
      <c r="O472" t="s">
        <v>8067</v>
      </c>
      <c r="P472" t="str">
        <f t="shared" si="7"/>
        <v>INSERT INTO `details`(`restId`, `phone`, `website`, `menu`, `book`, `reservations`, `glutenfree`, `vegan`, `takeout`, `delivery`, `local`, `organic`, `happyhour`, `hintAuthor`, `hint`) VALUES (475,'310.552.1200','http://hinokiandthebird.com/','http://hinokiandthebird.com/menu/','http://hinokiandthebird.com/reserve/','1','0','0','0','0','0','0','0','Veggie Girl','Hinoki &amp; The Bird offers an inspired menu from Chef David Myers. There are usually a few options under  the vegetables and grains section to mix and match. If they have the Miso Mochi for dessert, check it out!');</v>
      </c>
    </row>
    <row r="473" spans="1:16">
      <c r="A473">
        <v>476</v>
      </c>
      <c r="B473" t="s">
        <v>5941</v>
      </c>
      <c r="C473" s="2" t="s">
        <v>5942</v>
      </c>
      <c r="D473" t="s">
        <v>5943</v>
      </c>
      <c r="F473" s="3">
        <v>0</v>
      </c>
      <c r="G473" s="1">
        <v>1</v>
      </c>
      <c r="H473" s="1">
        <v>0</v>
      </c>
      <c r="I473" s="1">
        <v>0</v>
      </c>
      <c r="J473" s="1">
        <v>0</v>
      </c>
      <c r="K473" s="1">
        <v>0</v>
      </c>
      <c r="L473" s="1">
        <v>0</v>
      </c>
      <c r="M473" s="1">
        <v>0</v>
      </c>
      <c r="N473" t="s">
        <v>3993</v>
      </c>
      <c r="O473" t="s">
        <v>8172</v>
      </c>
      <c r="P473" t="str">
        <f t="shared" si="7"/>
        <v>INSERT INTO `details`(`restId`, `phone`, `website`, `menu`, `book`, `reservations`, `glutenfree`, `vegan`, `takeout`, `delivery`, `local`, `organic`, `happyhour`, `hintAuthor`, `hint`) VALUES (476,'(818) 846-9100‎','http://www.portosbakery.com/?field_location_value_1=2','http://www.portosbakery.com/cafe/all?field_location_value_1=2','','0','0','0','1','0','0','0','0','Veggie Girl','At Porto''s Bakery they offer a couple of different sandwiches as well as breakfast options at this well known bakery. Save room for dessert.');</v>
      </c>
    </row>
    <row r="474" spans="1:16">
      <c r="A474">
        <v>477</v>
      </c>
      <c r="B474" t="s">
        <v>5948</v>
      </c>
      <c r="C474" s="2" t="s">
        <v>5949</v>
      </c>
      <c r="D474" t="s">
        <v>5950</v>
      </c>
      <c r="F474" s="3">
        <v>0</v>
      </c>
      <c r="G474" s="1">
        <v>1</v>
      </c>
      <c r="H474" s="1">
        <v>0</v>
      </c>
      <c r="I474" s="1">
        <v>0</v>
      </c>
      <c r="J474" s="1">
        <v>0</v>
      </c>
      <c r="K474" s="1">
        <v>0</v>
      </c>
      <c r="L474" s="1">
        <v>0</v>
      </c>
      <c r="M474" s="1">
        <v>0</v>
      </c>
      <c r="N474" s="3" t="s">
        <v>3993</v>
      </c>
      <c r="O474" t="s">
        <v>8172</v>
      </c>
      <c r="P474" t="str">
        <f t="shared" si="7"/>
        <v>INSERT INTO `details`(`restId`, `phone`, `website`, `menu`, `book`, `reservations`, `glutenfree`, `vegan`, `takeout`, `delivery`, `local`, `organic`, `happyhour`, `hintAuthor`, `hint`) VALUES (477,'(818) 956-5996‎','http://www.portosbakery.com/?field_location_value_1=3','http://www.portosbakery.com/cafe/all?field_location_value_1=3','','0','0','0','1','0','0','0','0','Veggie Girl','At Porto''s Bakery they offer a couple of different sandwiches as well as breakfast options at this well known bakery. Save room for dessert.');</v>
      </c>
    </row>
    <row r="475" spans="1:16">
      <c r="A475">
        <v>478</v>
      </c>
      <c r="B475" t="s">
        <v>5955</v>
      </c>
      <c r="C475" s="2" t="s">
        <v>5956</v>
      </c>
      <c r="D475" t="s">
        <v>5957</v>
      </c>
      <c r="F475" s="3">
        <v>0</v>
      </c>
      <c r="G475" s="1">
        <v>1</v>
      </c>
      <c r="H475" s="1">
        <v>0</v>
      </c>
      <c r="I475" s="1">
        <v>0</v>
      </c>
      <c r="J475" s="1">
        <v>0</v>
      </c>
      <c r="K475" s="1">
        <v>0</v>
      </c>
      <c r="L475" s="1">
        <v>0</v>
      </c>
      <c r="M475" s="1">
        <v>0</v>
      </c>
      <c r="N475" t="s">
        <v>3993</v>
      </c>
      <c r="O475" t="s">
        <v>8172</v>
      </c>
      <c r="P475" t="str">
        <f t="shared" si="7"/>
        <v>INSERT INTO `details`(`restId`, `phone`, `website`, `menu`, `book`, `reservations`, `glutenfree`, `vegan`, `takeout`, `delivery`, `local`, `organic`, `happyhour`, `hintAuthor`, `hint`) VALUES (478,'(562) 862-8888','http://www.portosbakery.com/?field_location_value_1=4','http://www.portosbakery.com/cafe/all?field_location_value_1=4','','0','0','0','1','0','0','0','0','Veggie Girl','At Porto''s Bakery they offer a couple of different sandwiches as well as breakfast options at this well known bakery. Save room for dessert.');</v>
      </c>
    </row>
    <row r="476" spans="1:16">
      <c r="A476">
        <v>479</v>
      </c>
      <c r="B476" t="s">
        <v>3445</v>
      </c>
      <c r="C476" s="2" t="s">
        <v>5962</v>
      </c>
      <c r="D476" t="s">
        <v>5963</v>
      </c>
      <c r="F476" s="3">
        <v>0</v>
      </c>
      <c r="G476" s="1">
        <v>1</v>
      </c>
      <c r="H476" s="1">
        <v>1</v>
      </c>
      <c r="I476" s="1">
        <v>0</v>
      </c>
      <c r="J476" s="1">
        <v>1</v>
      </c>
      <c r="K476" s="1">
        <v>1</v>
      </c>
      <c r="L476" s="1">
        <v>1</v>
      </c>
      <c r="M476" s="1">
        <v>1</v>
      </c>
      <c r="N476" s="3" t="s">
        <v>3993</v>
      </c>
      <c r="O476" t="s">
        <v>8173</v>
      </c>
      <c r="P476" t="str">
        <f t="shared" si="7"/>
        <v>INSERT INTO `details`(`restId`, `phone`, `website`, `menu`, `book`, `reservations`, `glutenfree`, `vegan`, `takeout`, `delivery`, `local`, `organic`, `happyhour`, `hintAuthor`, `hint`) VALUES (479,'(504) 891-3447','http://www.twoboots.com/TW2008/AveA08/AveA1.html','http://www.twoboots.com/TW2008/menus09/avea.pdf','','0','1','1','1','1','1','1','0','Veggie Girl','Two Boots Pizzeria offers a few set pizza''s as well as the build your own option. Every location they have offers a unique pizza specific to that area.');</v>
      </c>
    </row>
    <row r="477" spans="1:16">
      <c r="A477">
        <v>480</v>
      </c>
      <c r="B477" t="s">
        <v>5970</v>
      </c>
      <c r="C477" s="2" t="s">
        <v>5971</v>
      </c>
      <c r="D477" t="s">
        <v>5972</v>
      </c>
      <c r="F477" s="3">
        <v>0</v>
      </c>
      <c r="G477" s="1">
        <v>1</v>
      </c>
      <c r="H477" s="1">
        <v>1</v>
      </c>
      <c r="I477" s="1">
        <v>0</v>
      </c>
      <c r="J477" s="1">
        <v>1</v>
      </c>
      <c r="K477" s="1">
        <v>1</v>
      </c>
      <c r="L477" s="1">
        <v>1</v>
      </c>
      <c r="M477" s="1">
        <v>1</v>
      </c>
      <c r="N477" s="3" t="s">
        <v>3993</v>
      </c>
      <c r="O477" t="s">
        <v>8173</v>
      </c>
      <c r="P477" t="str">
        <f t="shared" si="7"/>
        <v>INSERT INTO `details`(`restId`, `phone`, `website`, `menu`, `book`, `reservations`, `glutenfree`, `vegan`, `takeout`, `delivery`, `local`, `organic`, `happyhour`, `hintAuthor`, `hint`) VALUES (480,'(212) 777-1033','http://www.twoboots.com/TW2008/Blkr08/Blkr1.html','http://www.twoboots.com/TW2008/menus09/bleeker.pdf','','0','1','1','1','1','1','1','0','Veggie Girl','Two Boots Pizzeria offers a few set pizza''s as well as the build your own option. Every location they have offers a unique pizza specific to that area.');</v>
      </c>
    </row>
    <row r="478" spans="1:16">
      <c r="A478">
        <v>481</v>
      </c>
      <c r="B478" t="s">
        <v>5977</v>
      </c>
      <c r="C478" s="2" t="s">
        <v>5978</v>
      </c>
      <c r="D478" t="s">
        <v>5979</v>
      </c>
      <c r="F478" s="3">
        <v>0</v>
      </c>
      <c r="G478" s="1">
        <v>1</v>
      </c>
      <c r="H478" s="1">
        <v>1</v>
      </c>
      <c r="I478" s="1">
        <v>0</v>
      </c>
      <c r="J478" s="1">
        <v>1</v>
      </c>
      <c r="K478" s="1">
        <v>1</v>
      </c>
      <c r="L478" s="1">
        <v>1</v>
      </c>
      <c r="M478" s="1">
        <v>1</v>
      </c>
      <c r="N478" s="3" t="s">
        <v>3993</v>
      </c>
      <c r="O478" t="s">
        <v>8173</v>
      </c>
      <c r="P478" t="str">
        <f t="shared" si="7"/>
        <v>INSERT INTO `details`(`restId`, `phone`, `website`, `menu`, `book`, `reservations`, `glutenfree`, `vegan`, `takeout`, `delivery`, `local`, `organic`, `happyhour`, `hintAuthor`, `hint`) VALUES (481,'(212) 633-9096','http://www.twoboots.com/TW2008/West08/West08.html','http://www.twoboots.com/TW2008/menus09/west.pdf','','0','1','1','1','1','1','1','0','Veggie Girl','Two Boots Pizzeria offers a few set pizza''s as well as the build your own option. Every location they have offers a unique pizza specific to that area.');</v>
      </c>
    </row>
    <row r="479" spans="1:16">
      <c r="A479">
        <v>482</v>
      </c>
      <c r="B479" t="s">
        <v>5984</v>
      </c>
      <c r="C479" s="2" t="s">
        <v>5985</v>
      </c>
      <c r="D479" t="s">
        <v>5986</v>
      </c>
      <c r="F479" s="3">
        <v>0</v>
      </c>
      <c r="G479" s="1">
        <v>1</v>
      </c>
      <c r="H479" s="1">
        <v>1</v>
      </c>
      <c r="I479" s="1">
        <v>0</v>
      </c>
      <c r="J479" s="1">
        <v>1</v>
      </c>
      <c r="K479" s="1">
        <v>1</v>
      </c>
      <c r="L479" s="1">
        <v>1</v>
      </c>
      <c r="M479" s="1">
        <v>1</v>
      </c>
      <c r="N479" s="3" t="s">
        <v>3993</v>
      </c>
      <c r="O479" t="s">
        <v>8173</v>
      </c>
      <c r="P479" t="str">
        <f t="shared" si="7"/>
        <v>INSERT INTO `details`(`restId`, `phone`, `website`, `menu`, `book`, `reservations`, `glutenfree`, `vegan`, `takeout`, `delivery`, `local`, `organic`, `happyhour`, `hintAuthor`, `hint`) VALUES (482,'(212) 557-7992','http://www.twoboots.com/TW2008/Gc08/Gc08.html','http://www.twoboots.com/TW2008/menus09/grandcentral.pdf','','0','1','1','1','1','1','1','0','Veggie Girl','Two Boots Pizzeria offers a few set pizza''s as well as the build your own option. Every location they have offers a unique pizza specific to that area.');</v>
      </c>
    </row>
    <row r="480" spans="1:16">
      <c r="A480">
        <v>483</v>
      </c>
      <c r="B480" t="s">
        <v>5991</v>
      </c>
      <c r="C480" s="2" t="s">
        <v>5992</v>
      </c>
      <c r="D480" t="s">
        <v>5993</v>
      </c>
      <c r="F480" s="3">
        <v>0</v>
      </c>
      <c r="G480" s="1">
        <v>1</v>
      </c>
      <c r="H480" s="1">
        <v>1</v>
      </c>
      <c r="I480" s="1">
        <v>0</v>
      </c>
      <c r="J480" s="1">
        <v>1</v>
      </c>
      <c r="K480" s="1">
        <v>1</v>
      </c>
      <c r="L480" s="1">
        <v>1</v>
      </c>
      <c r="M480" s="1">
        <v>1</v>
      </c>
      <c r="N480" s="3" t="s">
        <v>3993</v>
      </c>
      <c r="O480" t="s">
        <v>8173</v>
      </c>
      <c r="P480" t="str">
        <f t="shared" si="7"/>
        <v>INSERT INTO `details`(`restId`, `phone`, `website`, `menu`, `book`, `reservations`, `glutenfree`, `vegan`, `takeout`, `delivery`, `local`, `organic`, `happyhour`, `hintAuthor`, `hint`) VALUES (483,'(212) 280-2668','http://www.twoboots.com/TW2008/uws/index.html','http://www.twoboots.com/TW2008/uws/menu.pdf','','0','1','1','1','1','1','1','0','Veggie Girl','Two Boots Pizzeria offers a few set pizza''s as well as the build your own option. Every location they have offers a unique pizza specific to that area.');</v>
      </c>
    </row>
    <row r="481" spans="1:16">
      <c r="A481">
        <v>484</v>
      </c>
      <c r="B481" t="s">
        <v>5998</v>
      </c>
      <c r="C481" s="2" t="s">
        <v>5999</v>
      </c>
      <c r="D481" t="s">
        <v>6000</v>
      </c>
      <c r="F481" s="3">
        <v>0</v>
      </c>
      <c r="G481" s="1">
        <v>1</v>
      </c>
      <c r="H481" s="1">
        <v>1</v>
      </c>
      <c r="I481" s="1">
        <v>0</v>
      </c>
      <c r="J481" s="1">
        <v>1</v>
      </c>
      <c r="K481" s="1">
        <v>1</v>
      </c>
      <c r="L481" s="1">
        <v>1</v>
      </c>
      <c r="M481" s="1">
        <v>1</v>
      </c>
      <c r="N481" s="3" t="s">
        <v>3993</v>
      </c>
      <c r="O481" t="s">
        <v>8173</v>
      </c>
      <c r="P481" t="str">
        <f t="shared" si="7"/>
        <v>INSERT INTO `details`(`restId`, `phone`, `website`, `menu`, `book`, `reservations`, `glutenfree`, `vegan`, `takeout`, `delivery`, `local`, `organic`, `happyhour`, `hintAuthor`, `hint`) VALUES (484,'(212) 956-2668','http://twoboots.com/TW2008/hk08/hk08.html','http://www.twoboots.com/TW2008/menus09/hellskitchen.pdf','','0','1','1','1','1','1','1','0','Veggie Girl','Two Boots Pizzeria offers a few set pizza''s as well as the build your own option. Every location they have offers a unique pizza specific to that area.');</v>
      </c>
    </row>
    <row r="482" spans="1:16">
      <c r="A482">
        <v>485</v>
      </c>
      <c r="B482" t="s">
        <v>6005</v>
      </c>
      <c r="C482" s="2" t="s">
        <v>6006</v>
      </c>
      <c r="D482" t="s">
        <v>6007</v>
      </c>
      <c r="F482" s="3">
        <v>0</v>
      </c>
      <c r="G482" s="1">
        <v>1</v>
      </c>
      <c r="H482" s="1">
        <v>1</v>
      </c>
      <c r="I482" s="1">
        <v>0</v>
      </c>
      <c r="J482" s="1">
        <v>1</v>
      </c>
      <c r="K482" s="1">
        <v>1</v>
      </c>
      <c r="L482" s="1">
        <v>1</v>
      </c>
      <c r="M482" s="1">
        <v>1</v>
      </c>
      <c r="N482" s="3" t="s">
        <v>3993</v>
      </c>
      <c r="O482" t="s">
        <v>8173</v>
      </c>
      <c r="P482" t="str">
        <f t="shared" si="7"/>
        <v>INSERT INTO `details`(`restId`, `phone`, `website`, `menu`, `book`, `reservations`, `glutenfree`, `vegan`, `takeout`, `delivery`, `local`, `organic`, `happyhour`, `hintAuthor`, `hint`) VALUES (485,'(213) 623-2100','http://www.twoboots.com/TW2008/downtown_la/index.html','http://www.twoboots.com/TW2008/downtown_la/la333.pdf','','0','1','1','1','1','1','1','0','Veggie Girl','Two Boots Pizzeria offers a few set pizza''s as well as the build your own option. Every location they have offers a unique pizza specific to that area.');</v>
      </c>
    </row>
    <row r="483" spans="1:16">
      <c r="A483">
        <v>486</v>
      </c>
      <c r="B483" t="s">
        <v>6012</v>
      </c>
      <c r="C483" s="2" t="s">
        <v>6013</v>
      </c>
      <c r="D483" t="s">
        <v>6014</v>
      </c>
      <c r="F483" s="3">
        <v>0</v>
      </c>
      <c r="G483" s="1">
        <v>1</v>
      </c>
      <c r="H483" s="1">
        <v>1</v>
      </c>
      <c r="I483" s="1">
        <v>0</v>
      </c>
      <c r="J483" s="1">
        <v>1</v>
      </c>
      <c r="K483" s="7">
        <v>1</v>
      </c>
      <c r="L483" s="1">
        <v>1</v>
      </c>
      <c r="M483" s="1">
        <v>1</v>
      </c>
      <c r="N483" s="3" t="s">
        <v>3993</v>
      </c>
      <c r="O483" t="s">
        <v>8173</v>
      </c>
      <c r="P483" t="str">
        <f t="shared" si="7"/>
        <v>INSERT INTO `details`(`restId`, `phone`, `website`, `menu`, `book`, `reservations`, `glutenfree`, `vegan`, `takeout`, `delivery`, `local`, `organic`, `happyhour`, `hintAuthor`, `hint`) VALUES (486,'203-331-1377','http://www.twobootsbridgeport.com/','http://www.twobootsbridgeport.com/Bpt08/Menu/TakeOut.html','','0','1','1','1','1','1','1','0','Veggie Girl','Two Boots Pizzeria offers a few set pizza''s as well as the build your own option. Every location they have offers a unique pizza specific to that area.');</v>
      </c>
    </row>
    <row r="484" spans="1:16">
      <c r="A484">
        <v>487</v>
      </c>
      <c r="B484" s="3" t="s">
        <v>6018</v>
      </c>
      <c r="C484" s="2" t="s">
        <v>6019</v>
      </c>
      <c r="D484" t="s">
        <v>6020</v>
      </c>
      <c r="F484" s="3">
        <v>0</v>
      </c>
      <c r="G484" s="1">
        <v>1</v>
      </c>
      <c r="H484" s="1">
        <v>1</v>
      </c>
      <c r="I484" s="1">
        <v>0</v>
      </c>
      <c r="J484" s="1">
        <v>1</v>
      </c>
      <c r="K484" s="1">
        <v>1</v>
      </c>
      <c r="L484" s="1">
        <v>1</v>
      </c>
      <c r="M484" s="1">
        <v>1</v>
      </c>
      <c r="N484" s="3" t="s">
        <v>3993</v>
      </c>
      <c r="O484" t="s">
        <v>8173</v>
      </c>
      <c r="P484" t="str">
        <f t="shared" si="7"/>
        <v>INSERT INTO `details`(`restId`, `phone`, `website`, `menu`, `book`, `reservations`, `glutenfree`, `vegan`, `takeout`, `delivery`, `local`, `organic`, `happyhour`, `hintAuthor`, `hint`) VALUES (487,'(213) 413-2668','http://twoboots.com/TW2008/La08/la.html','http://www.twoboots.com/TW2008/menus09/la.pdf','','0','1','1','1','1','1','1','0','Veggie Girl','Two Boots Pizzeria offers a few set pizza''s as well as the build your own option. Every location they have offers a unique pizza specific to that area.');</v>
      </c>
    </row>
    <row r="485" spans="1:16">
      <c r="A485">
        <v>488</v>
      </c>
      <c r="B485" s="3" t="s">
        <v>6024</v>
      </c>
      <c r="C485" s="2" t="s">
        <v>6025</v>
      </c>
      <c r="D485" t="s">
        <v>6026</v>
      </c>
      <c r="F485" s="3">
        <v>0</v>
      </c>
      <c r="G485" s="7">
        <v>1</v>
      </c>
      <c r="H485" s="7">
        <v>1</v>
      </c>
      <c r="I485" s="7">
        <v>0</v>
      </c>
      <c r="J485" s="7">
        <v>1</v>
      </c>
      <c r="K485" s="7">
        <v>1</v>
      </c>
      <c r="L485" s="7">
        <v>1</v>
      </c>
      <c r="M485" s="7">
        <v>1</v>
      </c>
      <c r="N485" s="3" t="s">
        <v>3993</v>
      </c>
      <c r="O485" t="s">
        <v>8173</v>
      </c>
      <c r="P485" t="str">
        <f t="shared" si="7"/>
        <v>INSERT INTO `details`(`restId`, `phone`, `website`, `menu`, `book`, `reservations`, `glutenfree`, `vegan`, `takeout`, `delivery`, `local`, `organic`, `happyhour`, `hintAuthor`, `hint`) VALUES (488,'(410) 625-2668','http://www.twoboots.com/TW2008/baltimore/','http://www.twoboots.com/TW2008/baltimore/Balty12.pdf','','0','1','1','1','1','1','1','0','Veggie Girl','Two Boots Pizzeria offers a few set pizza''s as well as the build your own option. Every location they have offers a unique pizza specific to that area.');</v>
      </c>
    </row>
    <row r="486" spans="1:16">
      <c r="A486">
        <v>489</v>
      </c>
      <c r="B486" s="3" t="s">
        <v>6032</v>
      </c>
      <c r="C486" s="2" t="s">
        <v>6033</v>
      </c>
      <c r="D486" t="s">
        <v>6034</v>
      </c>
      <c r="F486" s="3">
        <v>0</v>
      </c>
      <c r="G486" s="1">
        <v>1</v>
      </c>
      <c r="H486" s="1">
        <v>1</v>
      </c>
      <c r="I486" s="1">
        <v>0</v>
      </c>
      <c r="J486" s="1">
        <v>1</v>
      </c>
      <c r="K486" s="1">
        <v>1</v>
      </c>
      <c r="L486" s="1">
        <v>1</v>
      </c>
      <c r="M486" s="1">
        <v>1</v>
      </c>
      <c r="N486" s="3" t="s">
        <v>3993</v>
      </c>
      <c r="O486" t="s">
        <v>8173</v>
      </c>
      <c r="P486" t="str">
        <f t="shared" si="7"/>
        <v>INSERT INTO `details`(`restId`, `phone`, `website`, `menu`, `book`, `reservations`, `glutenfree`, `vegan`, `takeout`, `delivery`, `local`, `organic`, `happyhour`, `hintAuthor`, `hint`) VALUES (489,'(845) 758-0010','http://www.twoboots.com/TW2008/bard/','http://www.twoboots.com/TW2008/bard/images/Hudson_Valley_Delivery_Menu.pdf','','0','1','1','1','1','1','1','0','Veggie Girl','Two Boots Pizzeria offers a few set pizza''s as well as the build your own option. Every location they have offers a unique pizza specific to that area.');</v>
      </c>
    </row>
    <row r="487" spans="1:16">
      <c r="A487">
        <v>490</v>
      </c>
      <c r="B487" s="3" t="s">
        <v>6038</v>
      </c>
      <c r="C487" s="2" t="s">
        <v>6039</v>
      </c>
      <c r="D487" t="s">
        <v>6040</v>
      </c>
      <c r="F487" s="3">
        <v>0</v>
      </c>
      <c r="G487" s="1">
        <v>1</v>
      </c>
      <c r="H487" s="1">
        <v>1</v>
      </c>
      <c r="I487" s="1">
        <v>0</v>
      </c>
      <c r="J487" s="1">
        <v>1</v>
      </c>
      <c r="K487" s="1">
        <v>1</v>
      </c>
      <c r="L487" s="1">
        <v>1</v>
      </c>
      <c r="M487" s="1">
        <v>1</v>
      </c>
      <c r="N487" s="3" t="s">
        <v>3993</v>
      </c>
      <c r="O487" t="s">
        <v>8173</v>
      </c>
      <c r="P487" t="str">
        <f t="shared" si="7"/>
        <v>INSERT INTO `details`(`restId`, `phone`, `website`, `menu`, `book`, `reservations`, `glutenfree`, `vegan`, `takeout`, `delivery`, `local`, `organic`, `happyhour`, `hintAuthor`, `hint`) VALUES (490,'(212) 734-0317','http://www.twoboots.com/TW2008/Ues08/Ues08.html','http://www.twoboots.com/TW2008/menus09/ues.pdf','','0','1','1','1','1','1','1','0','Veggie Girl','Two Boots Pizzeria offers a few set pizza''s as well as the build your own option. Every location they have offers a unique pizza specific to that area.');</v>
      </c>
    </row>
    <row r="488" spans="1:16">
      <c r="A488">
        <v>491</v>
      </c>
      <c r="B488" s="3" t="s">
        <v>6045</v>
      </c>
      <c r="C488" s="2" t="s">
        <v>6046</v>
      </c>
      <c r="D488" t="s">
        <v>6047</v>
      </c>
      <c r="F488" s="3">
        <v>0</v>
      </c>
      <c r="G488" s="1">
        <v>1</v>
      </c>
      <c r="H488" s="1">
        <v>1</v>
      </c>
      <c r="I488" s="1">
        <v>0</v>
      </c>
      <c r="J488" s="1">
        <v>1</v>
      </c>
      <c r="K488" s="1">
        <v>1</v>
      </c>
      <c r="L488" s="1">
        <v>1</v>
      </c>
      <c r="M488" s="1">
        <v>1</v>
      </c>
      <c r="N488" s="3" t="s">
        <v>3993</v>
      </c>
      <c r="O488" t="s">
        <v>8173</v>
      </c>
      <c r="P488" t="str">
        <f t="shared" si="7"/>
        <v>INSERT INTO `details`(`restId`, `phone`, `website`, `menu`, `book`, `reservations`, `glutenfree`, `vegan`, `takeout`, `delivery`, `local`, `organic`, `happyhour`, `hintAuthor`, `hint`) VALUES (491,'(201) 209-1250','http://www.twoboots.com/TW2008/jc/','http://www.twoboots.com/TW2008/jc/jersey-city-menu.pdf','','0','1','1','1','1','1','1','0','Veggie Girl','Two Boots Pizzeria offers a few set pizza''s as well as the build your own option. Every location they have offers a unique pizza specific to that area.');</v>
      </c>
    </row>
    <row r="489" spans="1:16">
      <c r="A489">
        <v>492</v>
      </c>
      <c r="B489" t="s">
        <v>6052</v>
      </c>
      <c r="C489" s="2" t="s">
        <v>6053</v>
      </c>
      <c r="D489" s="2" t="s">
        <v>6053</v>
      </c>
      <c r="F489" s="3">
        <v>0</v>
      </c>
      <c r="G489" s="1">
        <v>1</v>
      </c>
      <c r="H489" s="1">
        <v>0</v>
      </c>
      <c r="I489" s="1">
        <v>0</v>
      </c>
      <c r="J489" s="1">
        <v>1</v>
      </c>
      <c r="K489" s="1">
        <v>1</v>
      </c>
      <c r="L489" s="1">
        <v>1</v>
      </c>
      <c r="M489" s="1">
        <v>0</v>
      </c>
      <c r="N489" s="3" t="s">
        <v>3993</v>
      </c>
      <c r="O489" t="s">
        <v>8068</v>
      </c>
      <c r="P489" t="str">
        <f t="shared" si="7"/>
        <v>INSERT INTO `details`(`restId`, `phone`, `website`, `menu`, `book`, `reservations`, `glutenfree`, `vegan`, `takeout`, `delivery`, `local`, `organic`, `happyhour`, `hintAuthor`, `hint`) VALUES (492,'(323) 951-0990','http://www.eaturbangarden.com/','http://www.eaturbangarden.com/','','0','1','1','1','0','1','0','0','Veggie Girl','Urban Garden offers a couple of plate selections, pita wrapped with what you want and mix and match to make it all your own.');</v>
      </c>
    </row>
    <row r="490" spans="1:16">
      <c r="A490">
        <v>493</v>
      </c>
      <c r="B490" t="s">
        <v>6061</v>
      </c>
      <c r="C490" s="2" t="s">
        <v>6062</v>
      </c>
      <c r="D490" t="s">
        <v>6063</v>
      </c>
      <c r="F490" s="3">
        <v>0</v>
      </c>
      <c r="G490" s="1">
        <v>0</v>
      </c>
      <c r="H490" s="1">
        <v>0</v>
      </c>
      <c r="I490" s="1">
        <v>1</v>
      </c>
      <c r="J490" s="1">
        <v>0</v>
      </c>
      <c r="K490" s="1">
        <v>1</v>
      </c>
      <c r="L490" s="1">
        <v>0</v>
      </c>
      <c r="M490" s="1">
        <v>0</v>
      </c>
      <c r="N490" s="3" t="s">
        <v>3993</v>
      </c>
      <c r="O490" t="s">
        <v>8069</v>
      </c>
      <c r="P490" t="str">
        <f t="shared" si="7"/>
        <v>INSERT INTO `details`(`restId`, `phone`, `website`, `menu`, `book`, `reservations`, `glutenfree`, `vegan`, `takeout`, `delivery`, `local`, `organic`, `happyhour`, `hintAuthor`, `hint`) VALUES (493,'(323) 944-0980','http://rosewoodtavern.com/','http://rosewoodtavern.com/menu/','','0','0','1','0','0','0','0','1','Veggie Girl','At Rosewood Tavern they typically offer a unique Vegan entree and a couple of small share plates.');</v>
      </c>
    </row>
    <row r="491" spans="1:16">
      <c r="A491">
        <v>494</v>
      </c>
      <c r="B491" t="s">
        <v>6070</v>
      </c>
      <c r="C491" s="2" t="s">
        <v>6071</v>
      </c>
      <c r="D491" t="s">
        <v>6072</v>
      </c>
      <c r="F491" s="3">
        <v>0</v>
      </c>
      <c r="G491" s="1">
        <v>1</v>
      </c>
      <c r="H491" s="1">
        <v>0</v>
      </c>
      <c r="I491" s="1">
        <v>0</v>
      </c>
      <c r="J491" s="1">
        <v>0</v>
      </c>
      <c r="K491" s="1">
        <v>0</v>
      </c>
      <c r="L491" s="1">
        <v>0</v>
      </c>
      <c r="M491" s="1">
        <v>0</v>
      </c>
      <c r="N491" s="3" t="s">
        <v>3993</v>
      </c>
      <c r="O491" t="s">
        <v>8070</v>
      </c>
      <c r="P491" t="str">
        <f t="shared" si="7"/>
        <v>INSERT INTO `details`(`restId`, `phone`, `website`, `menu`, `book`, `reservations`, `glutenfree`, `vegan`, `takeout`, `delivery`, `local`, `organic`, `happyhour`, `hintAuthor`, `hint`) VALUES (494,'(323) 469-3130','http://themissioncantina.com/','http://themissioncantina.com/menu.html','','0','0','0','1','0','0','0','0','Veggie Girl',' At The Mission Cantina they offer a couple unique taco’s as well as a some typical Mexican staples.');</v>
      </c>
    </row>
    <row r="492" spans="1:16">
      <c r="A492">
        <v>495</v>
      </c>
      <c r="B492" t="s">
        <v>6079</v>
      </c>
      <c r="C492" s="2" t="s">
        <v>6080</v>
      </c>
      <c r="D492" t="s">
        <v>6080</v>
      </c>
      <c r="E492" t="s">
        <v>6081</v>
      </c>
      <c r="F492" s="3">
        <v>1</v>
      </c>
      <c r="G492" s="1">
        <v>1</v>
      </c>
      <c r="H492" s="1">
        <v>0</v>
      </c>
      <c r="I492" s="1">
        <v>0</v>
      </c>
      <c r="J492" s="1">
        <v>0</v>
      </c>
      <c r="K492" s="1">
        <v>1</v>
      </c>
      <c r="L492" s="1">
        <v>0</v>
      </c>
      <c r="M492" s="1">
        <v>0</v>
      </c>
      <c r="N492" s="3" t="s">
        <v>3993</v>
      </c>
      <c r="O492" t="s">
        <v>8174</v>
      </c>
      <c r="P492" t="str">
        <f t="shared" si="7"/>
        <v>INSERT INTO `details`(`restId`, `phone`, `website`, `menu`, `book`, `reservations`, `glutenfree`, `vegan`, `takeout`, `delivery`, `local`, `organic`, `happyhour`, `hintAuthor`, `hint`) VALUES (495,'(323) 469-2100','http://delanceyhollywood.com/','http://delanceyhollywood.com/','http://www.opentable.com/delancey-reservations-hollywood?rid=34093&amp;restref=34093','1','0','1','1','0','0','0','0','Veggie Girl','At Delancey Bar and Pizzeria they offer a couple of pizza''s and pasta''s as well as a vegan entree at dinner and a couple panini''s at lunch.');</v>
      </c>
    </row>
    <row r="493" spans="1:16">
      <c r="A493">
        <v>496</v>
      </c>
      <c r="B493" t="s">
        <v>6088</v>
      </c>
      <c r="C493" s="2" t="s">
        <v>6089</v>
      </c>
      <c r="D493" t="s">
        <v>6090</v>
      </c>
      <c r="F493" s="3">
        <v>0</v>
      </c>
      <c r="G493" s="1">
        <v>1</v>
      </c>
      <c r="H493" s="1">
        <v>0</v>
      </c>
      <c r="I493" s="1">
        <v>0</v>
      </c>
      <c r="J493" s="1">
        <v>0</v>
      </c>
      <c r="K493" s="1">
        <v>0</v>
      </c>
      <c r="L493" s="1">
        <v>0</v>
      </c>
      <c r="M493" s="1">
        <v>0</v>
      </c>
      <c r="N493" s="3" t="s">
        <v>3993</v>
      </c>
      <c r="O493" t="s">
        <v>8175</v>
      </c>
      <c r="P493" t="str">
        <f t="shared" si="7"/>
        <v>INSERT INTO `details`(`restId`, `phone`, `website`, `menu`, `book`, `reservations`, `glutenfree`, `vegan`, `takeout`, `delivery`, `local`, `organic`, `happyhour`, `hintAuthor`, `hint`) VALUES (496,'(323) 464-5700','http://www.townshipsaloon.com/','http://www.townshipsaloon.com/menu.html','','0','0','0','1','0','0','0','0','Veggie Girl','Township Saloon offers a veggie burger and they have brunch on Sunday''s.');</v>
      </c>
    </row>
    <row r="494" spans="1:16">
      <c r="A494">
        <v>497</v>
      </c>
      <c r="B494" t="s">
        <v>6098</v>
      </c>
      <c r="C494" s="2" t="s">
        <v>6099</v>
      </c>
      <c r="D494" t="s">
        <v>6100</v>
      </c>
      <c r="F494" s="3">
        <v>0</v>
      </c>
      <c r="G494" s="1">
        <v>1</v>
      </c>
      <c r="H494" s="1">
        <v>0</v>
      </c>
      <c r="I494" s="1">
        <v>0</v>
      </c>
      <c r="J494" s="1">
        <v>0</v>
      </c>
      <c r="K494" s="1">
        <v>0</v>
      </c>
      <c r="L494" s="1">
        <v>0</v>
      </c>
      <c r="M494" s="1">
        <v>0</v>
      </c>
      <c r="N494" s="3" t="s">
        <v>3993</v>
      </c>
      <c r="O494" t="s">
        <v>8071</v>
      </c>
      <c r="P494" t="str">
        <f t="shared" si="7"/>
        <v>INSERT INTO `details`(`restId`, `phone`, `website`, `menu`, `book`, `reservations`, `glutenfree`, `vegan`, `takeout`, `delivery`, `local`, `organic`, `happyhour`, `hintAuthor`, `hint`) VALUES (497,'(323) 960-2451','http://www.tamarindavedeli.com/','http://www.tamarindavedeli.com/specialty-sandwiches.html','','0','0','0','1','0','0','0','0','Veggie Girl','Tamarind Ave. Deli offers a veggie sub or you can "make your own".');</v>
      </c>
    </row>
    <row r="495" spans="1:16">
      <c r="A495">
        <v>498</v>
      </c>
      <c r="B495" t="s">
        <v>5851</v>
      </c>
      <c r="C495" s="2" t="s">
        <v>5852</v>
      </c>
      <c r="D495" t="s">
        <v>5853</v>
      </c>
      <c r="F495">
        <v>1</v>
      </c>
      <c r="G495" s="1">
        <v>1</v>
      </c>
      <c r="H495" s="1">
        <v>0</v>
      </c>
      <c r="I495" s="1">
        <v>0</v>
      </c>
      <c r="J495" s="1">
        <v>1</v>
      </c>
      <c r="K495" s="1">
        <v>1</v>
      </c>
      <c r="L495" s="1">
        <v>0</v>
      </c>
      <c r="M495" s="1">
        <v>1</v>
      </c>
      <c r="N495" s="3" t="s">
        <v>3993</v>
      </c>
      <c r="O495" t="s">
        <v>8062</v>
      </c>
      <c r="P495" t="str">
        <f t="shared" si="7"/>
        <v>INSERT INTO `details`(`restId`, `phone`, `website`, `menu`, `book`, `reservations`, `glutenfree`, `vegan`, `takeout`, `delivery`, `local`, `organic`, `happyhour`, `hintAuthor`, `hint`) VALUES (498,'(310) 390-0033','http://www.theshojin.com/cchome.htm','http://www.theshojin.com/ccmenu.htm','','1','1','1','1','0','0','1','0','Veggie Girl','Shojin is a surprising Vegan and Macrobiotic Japanese restaurant is delicious. Check out the “spicy tuna roll”!');</v>
      </c>
    </row>
    <row r="496" spans="1:16">
      <c r="A496">
        <v>499</v>
      </c>
      <c r="B496" t="s">
        <v>6110</v>
      </c>
      <c r="C496" s="2" t="s">
        <v>6111</v>
      </c>
      <c r="D496" t="s">
        <v>6111</v>
      </c>
      <c r="F496" s="3">
        <v>1</v>
      </c>
      <c r="G496" s="7">
        <v>1</v>
      </c>
      <c r="H496" s="7">
        <v>0</v>
      </c>
      <c r="I496" s="7">
        <v>1</v>
      </c>
      <c r="J496" s="7">
        <v>0</v>
      </c>
      <c r="K496" s="7">
        <v>0</v>
      </c>
      <c r="L496" s="7">
        <v>0</v>
      </c>
      <c r="M496" s="7">
        <v>0</v>
      </c>
      <c r="N496" s="3" t="s">
        <v>3993</v>
      </c>
      <c r="O496" t="s">
        <v>8176</v>
      </c>
      <c r="P496" t="str">
        <f t="shared" si="7"/>
        <v>INSERT INTO `details`(`restId`, `phone`, `website`, `menu`, `book`, `reservations`, `glutenfree`, `vegan`, `takeout`, `delivery`, `local`, `organic`, `happyhour`, `hintAuthor`, `hint`) VALUES (499,'858-519-5060','http://davantienoteca.com/delmar/','http://davantienoteca.com/delmar/','','1','0','0','1','0','0','0','1','Veggie Girl','At Davanti Enoteca they offer a couple different pasta''s and pizza''s to choose from. Brunch on the weekends.');</v>
      </c>
    </row>
    <row r="497" spans="1:16">
      <c r="A497">
        <v>500</v>
      </c>
      <c r="B497" t="s">
        <v>6116</v>
      </c>
      <c r="C497" s="2" t="s">
        <v>6117</v>
      </c>
      <c r="D497" s="2" t="s">
        <v>6117</v>
      </c>
      <c r="F497" s="3">
        <v>1</v>
      </c>
      <c r="G497" s="7">
        <v>1</v>
      </c>
      <c r="H497" s="7">
        <v>0</v>
      </c>
      <c r="I497" s="7">
        <v>1</v>
      </c>
      <c r="J497" s="7">
        <v>0</v>
      </c>
      <c r="K497" s="7">
        <v>0</v>
      </c>
      <c r="L497" s="7">
        <v>0</v>
      </c>
      <c r="M497" s="7">
        <v>0</v>
      </c>
      <c r="N497" s="3" t="s">
        <v>3993</v>
      </c>
      <c r="O497" t="s">
        <v>8176</v>
      </c>
      <c r="P497" t="str">
        <f t="shared" si="7"/>
        <v>INSERT INTO `details`(`restId`, `phone`, `website`, `menu`, `book`, `reservations`, `glutenfree`, `vegan`, `takeout`, `delivery`, `local`, `organic`, `happyhour`, `hintAuthor`, `hint`) VALUES (500,'619-237-9606','http://davantienoteca.com/sandiego/','http://davantienoteca.com/sandiego/','','1','0','0','1','0','0','0','1','Veggie Girl','At Davanti Enoteca they offer a couple different pasta''s and pizza''s to choose from. Brunch on the weekends.');</v>
      </c>
    </row>
    <row r="498" spans="1:16">
      <c r="A498">
        <v>501</v>
      </c>
      <c r="B498" t="s">
        <v>6122</v>
      </c>
      <c r="C498" s="2" t="s">
        <v>6123</v>
      </c>
      <c r="D498" t="s">
        <v>6124</v>
      </c>
      <c r="F498" s="3">
        <v>0</v>
      </c>
      <c r="G498" s="1">
        <v>0</v>
      </c>
      <c r="H498" s="1">
        <v>0</v>
      </c>
      <c r="I498" s="1">
        <v>0</v>
      </c>
      <c r="J498" s="1">
        <v>0</v>
      </c>
      <c r="K498" s="1">
        <v>0</v>
      </c>
      <c r="L498" s="1">
        <v>0</v>
      </c>
      <c r="M498" s="1">
        <v>0</v>
      </c>
      <c r="N498" s="3" t="s">
        <v>3993</v>
      </c>
      <c r="O498" t="s">
        <v>8072</v>
      </c>
      <c r="P498" t="str">
        <f t="shared" si="7"/>
        <v>INSERT INTO `details`(`restId`, `phone`, `website`, `menu`, `book`, `reservations`, `glutenfree`, `vegan`, `takeout`, `delivery`, `local`, `organic`, `happyhour`, `hintAuthor`, `hint`) VALUES (501,'(212) 662-0620','http://www.zomanyc.com/','http://www.zomanyc.com/menu/menu.htm','','0','0','0','0','0','0','0','0','Veggie Girl','At Zoma they offer a wide variety of Ethiopian dishes for you to choose from.');</v>
      </c>
    </row>
    <row r="499" spans="1:16">
      <c r="A499">
        <v>502</v>
      </c>
      <c r="B499" s="3" t="s">
        <v>6134</v>
      </c>
      <c r="C499" s="11" t="s">
        <v>6135</v>
      </c>
      <c r="D499" t="s">
        <v>6135</v>
      </c>
      <c r="F499" s="3">
        <v>0</v>
      </c>
      <c r="G499" s="7">
        <v>1</v>
      </c>
      <c r="H499" s="7">
        <v>0</v>
      </c>
      <c r="I499" s="7">
        <v>0</v>
      </c>
      <c r="J499" s="7">
        <v>0</v>
      </c>
      <c r="K499" s="7">
        <v>0</v>
      </c>
      <c r="L499" s="7">
        <v>1</v>
      </c>
      <c r="M499" s="7">
        <v>0</v>
      </c>
      <c r="N499" s="3" t="s">
        <v>3993</v>
      </c>
      <c r="O499" t="s">
        <v>8073</v>
      </c>
      <c r="P499" t="str">
        <f t="shared" si="7"/>
        <v>INSERT INTO `details`(`restId`, `phone`, `website`, `menu`, `book`, `reservations`, `glutenfree`, `vegan`, `takeout`, `delivery`, `local`, `organic`, `happyhour`, `hintAuthor`, `hint`) VALUES (502,'01535 647755','https://www.facebook.com/pages/THE-KITCHEN-CAFE-BAR/126670924019440','https://www.facebook.com/pages/THE-KITCHEN-CAFE-BAR/126670924019440','','0','0','0','1','0','1','0','0','Veggie Girl','At The Kitchen Cafe Bar they offer a full breakfast as well as some sandwiches to choose from.');</v>
      </c>
    </row>
    <row r="500" spans="1:16">
      <c r="A500">
        <v>503</v>
      </c>
      <c r="B500" s="3" t="s">
        <v>6142</v>
      </c>
      <c r="C500" s="2" t="s">
        <v>6143</v>
      </c>
      <c r="D500" t="s">
        <v>6144</v>
      </c>
      <c r="F500" s="3">
        <v>1</v>
      </c>
      <c r="G500" s="7">
        <v>0</v>
      </c>
      <c r="H500" s="7">
        <v>0</v>
      </c>
      <c r="I500" s="7">
        <v>0</v>
      </c>
      <c r="J500" s="7">
        <v>0</v>
      </c>
      <c r="K500" s="7">
        <v>0</v>
      </c>
      <c r="L500" s="7">
        <v>0</v>
      </c>
      <c r="M500" s="7">
        <v>0</v>
      </c>
      <c r="N500" s="3" t="s">
        <v>3993</v>
      </c>
      <c r="O500" t="s">
        <v>8177</v>
      </c>
      <c r="P500" t="str">
        <f t="shared" si="7"/>
        <v>INSERT INTO `details`(`restId`, `phone`, `website`, `menu`, `book`, `reservations`, `glutenfree`, `vegan`, `takeout`, `delivery`, `local`, `organic`, `happyhour`, `hintAuthor`, `hint`) VALUES (503,'773-281-9101','http://www.gejascafe.com/','http://www.gejascafe.com/menu.asp','','1','0','0','0','0','0','0','0','Veggie Girl','At Geja''s Cafe they offer a tofu and vegetable fondue.');</v>
      </c>
    </row>
    <row r="501" spans="1:16">
      <c r="A501">
        <v>504</v>
      </c>
      <c r="B501" s="3" t="s">
        <v>6151</v>
      </c>
      <c r="C501" s="2" t="s">
        <v>6152</v>
      </c>
      <c r="D501" t="s">
        <v>6153</v>
      </c>
      <c r="F501" s="3">
        <v>1</v>
      </c>
      <c r="G501" s="7">
        <v>0</v>
      </c>
      <c r="H501" s="7">
        <v>0</v>
      </c>
      <c r="I501" s="7">
        <v>1</v>
      </c>
      <c r="J501" s="7">
        <v>0</v>
      </c>
      <c r="K501" s="7">
        <v>0</v>
      </c>
      <c r="L501" s="7">
        <v>1</v>
      </c>
      <c r="M501" s="7">
        <v>0</v>
      </c>
      <c r="N501" s="3" t="s">
        <v>3993</v>
      </c>
      <c r="O501" t="s">
        <v>8178</v>
      </c>
      <c r="P501" t="str">
        <f t="shared" si="7"/>
        <v>INSERT INTO `details`(`restId`, `phone`, `website`, `menu`, `book`, `reservations`, `glutenfree`, `vegan`, `takeout`, `delivery`, `local`, `organic`, `happyhour`, `hintAuthor`, `hint`) VALUES (504,'708-383-5253','http://www.lakestreetkitchenbar.com/','http://www.lakestreetkitchenbar.com/eat--drink.html','','1','0','0','0','0','1','0','1','Veggie Girl','At Lake Street Kitchen + Bar they offer a couple of flatbreads, panini''s and entree''s. Brunch on the weekends.');</v>
      </c>
    </row>
    <row r="502" spans="1:16">
      <c r="A502">
        <v>505</v>
      </c>
      <c r="B502" s="3" t="s">
        <v>6161</v>
      </c>
      <c r="C502" s="2" t="s">
        <v>6162</v>
      </c>
      <c r="D502" t="s">
        <v>6163</v>
      </c>
      <c r="E502" t="s">
        <v>6164</v>
      </c>
      <c r="F502" s="3">
        <v>1</v>
      </c>
      <c r="G502" s="7">
        <v>0</v>
      </c>
      <c r="H502" s="7">
        <v>0</v>
      </c>
      <c r="I502" s="7">
        <v>1</v>
      </c>
      <c r="J502" s="7">
        <v>0</v>
      </c>
      <c r="K502" s="7">
        <v>0</v>
      </c>
      <c r="L502" s="7">
        <v>0</v>
      </c>
      <c r="M502" s="7">
        <v>0</v>
      </c>
      <c r="N502" s="3" t="s">
        <v>3993</v>
      </c>
      <c r="O502" t="s">
        <v>8179</v>
      </c>
      <c r="P502" t="str">
        <f t="shared" si="7"/>
        <v>INSERT INTO `details`(`restId`, `phone`, `website`, `menu`, `book`, `reservations`, `glutenfree`, `vegan`, `takeout`, `delivery`, `local`, `organic`, `happyhour`, `hintAuthor`, `hint`) VALUES (505,'323-512-5278','http://vintageenoteca.com/','http://vintageenoteca.com/food','http://www.opentable.com/vintage-enoteca-reservations-los-angeles?rtype=ism&amp;restref=51451','1','0','0','0','0','0','0','1','Veggie Girl','At Vintage Enoteca they offer a couple of pasta''s and panini''s. Brunch on the weekends.');</v>
      </c>
    </row>
    <row r="503" spans="1:16">
      <c r="A503">
        <v>506</v>
      </c>
      <c r="B503" t="s">
        <v>6172</v>
      </c>
      <c r="C503" s="2" t="s">
        <v>6173</v>
      </c>
      <c r="D503" t="s">
        <v>6174</v>
      </c>
      <c r="E503" s="2"/>
      <c r="F503" s="3">
        <v>1</v>
      </c>
      <c r="G503" s="1">
        <v>0</v>
      </c>
      <c r="H503" s="1">
        <v>0</v>
      </c>
      <c r="I503" s="1">
        <v>0</v>
      </c>
      <c r="J503" s="1">
        <v>1</v>
      </c>
      <c r="K503" s="1">
        <v>1</v>
      </c>
      <c r="L503" s="1">
        <v>0</v>
      </c>
      <c r="M503" s="1">
        <v>0</v>
      </c>
      <c r="N503" s="3" t="s">
        <v>3993</v>
      </c>
      <c r="O503" t="s">
        <v>8074</v>
      </c>
      <c r="P503" t="str">
        <f t="shared" si="7"/>
        <v>INSERT INTO `details`(`restId`, `phone`, `website`, `menu`, `book`, `reservations`, `glutenfree`, `vegan`, `takeout`, `delivery`, `local`, `organic`, `happyhour`, `hintAuthor`, `hint`) VALUES (506,'(818) 501-0234','http://www.thelocalpeasant.com/','http://www.thelocalpeasant.com/food_barsnacks.html','','1','1','1','0','0','0','0','0','Veggie Girl','The Local Peasant offers a vegan vegetable burger as well as some share plates. Brunch on the weekends.');</v>
      </c>
    </row>
    <row r="504" spans="1:16">
      <c r="A504">
        <v>507</v>
      </c>
      <c r="B504" s="3" t="s">
        <v>6184</v>
      </c>
      <c r="C504" s="2" t="s">
        <v>6185</v>
      </c>
      <c r="D504" t="s">
        <v>6186</v>
      </c>
      <c r="E504" s="2"/>
      <c r="F504" s="3">
        <v>1</v>
      </c>
      <c r="G504" s="7">
        <v>1</v>
      </c>
      <c r="H504" s="7">
        <v>0</v>
      </c>
      <c r="I504" s="7">
        <v>0</v>
      </c>
      <c r="J504" s="7">
        <v>1</v>
      </c>
      <c r="K504" s="7">
        <v>1</v>
      </c>
      <c r="L504" s="7">
        <v>0</v>
      </c>
      <c r="M504" s="7">
        <v>1</v>
      </c>
      <c r="N504" s="3" t="s">
        <v>3993</v>
      </c>
      <c r="O504" t="s">
        <v>8180</v>
      </c>
      <c r="P504" t="str">
        <f t="shared" si="7"/>
        <v>INSERT INTO `details`(`restId`, `phone`, `website`, `menu`, `book`, `reservations`, `glutenfree`, `vegan`, `takeout`, `delivery`, `local`, `organic`, `happyhour`, `hintAuthor`, `hint`) VALUES (507,'(805) 641-3663','https://maryssecretgarden.com/','https://maryssecretgarden.com/uploads/menu.pdf','','1','1','1','1','0','0','1','0','Veggie Girl','Mary''s Secret Garden is an all Vegan restaurant that offers a little bit of everything.');</v>
      </c>
    </row>
    <row r="505" spans="1:16">
      <c r="A505">
        <v>508</v>
      </c>
      <c r="B505" s="3" t="s">
        <v>6194</v>
      </c>
      <c r="C505" s="2" t="s">
        <v>6195</v>
      </c>
      <c r="D505" t="s">
        <v>6196</v>
      </c>
      <c r="E505" t="s">
        <v>6197</v>
      </c>
      <c r="F505" s="3">
        <v>1</v>
      </c>
      <c r="G505" s="7">
        <v>0</v>
      </c>
      <c r="H505" s="7">
        <v>0</v>
      </c>
      <c r="I505" s="7">
        <v>0</v>
      </c>
      <c r="J505" s="7">
        <v>0</v>
      </c>
      <c r="K505" s="7">
        <v>0</v>
      </c>
      <c r="L505" s="7">
        <v>0</v>
      </c>
      <c r="M505" s="7">
        <v>0</v>
      </c>
      <c r="N505" s="3" t="s">
        <v>3993</v>
      </c>
      <c r="O505" t="s">
        <v>8075</v>
      </c>
      <c r="P505" t="str">
        <f t="shared" si="7"/>
        <v>INSERT INTO `details`(`restId`, `phone`, `website`, `menu`, `book`, `reservations`, `glutenfree`, `vegan`, `takeout`, `delivery`, `local`, `organic`, `happyhour`, `hintAuthor`, `hint`) VALUES (508,'(212) 741-6699','http://www.annisarestaurant.com/','http://www.annisarestaurant.com/2014/menus.html','http://www.opentable.com/annisa-reservations-new-york?rtype=ism&amp;restref=1615','1','0','0','0','0','0','0','0','Veggie Girl','Chef Anita Lo usually offers at least 1 vegetarian main at Annisa. Check the menu as it changes with the seasonal availability and call first to make sure.');</v>
      </c>
    </row>
    <row r="506" spans="1:16">
      <c r="A506">
        <v>509</v>
      </c>
      <c r="B506" s="3" t="s">
        <v>6206</v>
      </c>
      <c r="C506" s="2" t="s">
        <v>6207</v>
      </c>
      <c r="D506" t="s">
        <v>6208</v>
      </c>
      <c r="F506" s="3">
        <v>0</v>
      </c>
      <c r="G506" s="7">
        <v>1</v>
      </c>
      <c r="H506" s="7">
        <v>0</v>
      </c>
      <c r="I506" s="7">
        <v>1</v>
      </c>
      <c r="J506" s="7">
        <v>0</v>
      </c>
      <c r="K506" s="7">
        <v>0</v>
      </c>
      <c r="L506" s="7">
        <v>1</v>
      </c>
      <c r="M506" s="7">
        <v>1</v>
      </c>
      <c r="N506" t="s">
        <v>3993</v>
      </c>
      <c r="O506" t="s">
        <v>8181</v>
      </c>
      <c r="P506" t="str">
        <f t="shared" si="7"/>
        <v>INSERT INTO `details`(`restId`, `phone`, `website`, `menu`, `book`, `reservations`, `glutenfree`, `vegan`, `takeout`, `delivery`, `local`, `organic`, `happyhour`, `hintAuthor`, `hint`) VALUES (509,'(360) 758-2233','http://beachstorecafe.com/','http://beachstorecafe.com/menu/','','0','0','0','1','0','1','1','1','Veggie Girl','At Beach Store Cafe they offer a couple of seasonal entrees and pizza''s. Breakfast served on the weekends.');</v>
      </c>
    </row>
    <row r="507" spans="1:16">
      <c r="A507">
        <v>510</v>
      </c>
      <c r="B507" s="3" t="s">
        <v>6216</v>
      </c>
      <c r="C507" s="2" t="s">
        <v>6217</v>
      </c>
      <c r="D507" t="s">
        <v>6218</v>
      </c>
      <c r="E507" s="2"/>
      <c r="F507" s="3">
        <v>0</v>
      </c>
      <c r="G507" s="7">
        <v>1</v>
      </c>
      <c r="H507" s="7">
        <v>0</v>
      </c>
      <c r="I507" s="7">
        <v>0</v>
      </c>
      <c r="J507" s="7">
        <v>0</v>
      </c>
      <c r="K507" s="7">
        <v>1</v>
      </c>
      <c r="L507" s="7">
        <v>1</v>
      </c>
      <c r="M507" s="7">
        <v>0</v>
      </c>
      <c r="N507" s="3" t="s">
        <v>3993</v>
      </c>
      <c r="O507" t="s">
        <v>8076</v>
      </c>
      <c r="P507" t="str">
        <f t="shared" si="7"/>
        <v>INSERT INTO `details`(`restId`, `phone`, `website`, `menu`, `book`, `reservations`, `glutenfree`, `vegan`, `takeout`, `delivery`, `local`, `organic`, `happyhour`, `hintAuthor`, `hint`) VALUES (510,'503 232 1387','http://www.pokpokpdx.com/home','http://www.pokpokpdx.com/menu/mainmenu/','','0','0','1','1','0','1','0','0','Veggie Girl','At Pok Pok they offer a few of their traditional dishes with vegetarian options.');</v>
      </c>
    </row>
    <row r="508" spans="1:16">
      <c r="A508">
        <v>511</v>
      </c>
      <c r="B508" s="3" t="s">
        <v>6226</v>
      </c>
      <c r="C508" s="2" t="s">
        <v>6227</v>
      </c>
      <c r="D508" t="s">
        <v>6228</v>
      </c>
      <c r="E508" s="3"/>
      <c r="F508" s="3">
        <v>0</v>
      </c>
      <c r="G508" s="7">
        <v>1</v>
      </c>
      <c r="H508" s="7">
        <v>0</v>
      </c>
      <c r="I508" s="7">
        <v>0</v>
      </c>
      <c r="J508" s="7">
        <v>0</v>
      </c>
      <c r="K508" s="7">
        <v>0</v>
      </c>
      <c r="L508" s="7">
        <v>1</v>
      </c>
      <c r="M508" s="7">
        <v>0</v>
      </c>
      <c r="N508" s="3" t="s">
        <v>3993</v>
      </c>
      <c r="O508" t="s">
        <v>8077</v>
      </c>
      <c r="P508" t="str">
        <f t="shared" si="7"/>
        <v>INSERT INTO `details`(`restId`, `phone`, `website`, `menu`, `book`, `reservations`, `glutenfree`, `vegan`, `takeout`, `delivery`, `local`, `organic`, `happyhour`, `hintAuthor`, `hint`) VALUES (511,'(503) 287-4149','http://www.pokpoknoi.com/home','http://www.pokpoknoi.com/menu/food/','','0','0','0','1','0','1','0','0','Veggie Girl','At Pok Pok Noi they offer a few of their traditional dishes with vegetarian options.');</v>
      </c>
    </row>
    <row r="509" spans="1:16">
      <c r="A509">
        <v>512</v>
      </c>
      <c r="B509" s="3" t="s">
        <v>6236</v>
      </c>
      <c r="C509" s="2" t="s">
        <v>6237</v>
      </c>
      <c r="D509" t="s">
        <v>6238</v>
      </c>
      <c r="E509" s="2"/>
      <c r="F509" s="3">
        <v>0</v>
      </c>
      <c r="G509" s="7">
        <v>1</v>
      </c>
      <c r="H509" s="7">
        <v>0</v>
      </c>
      <c r="I509" s="7">
        <v>0</v>
      </c>
      <c r="J509" s="7">
        <v>0</v>
      </c>
      <c r="K509" s="7">
        <v>1</v>
      </c>
      <c r="L509" s="7">
        <v>1</v>
      </c>
      <c r="M509" s="7">
        <v>0</v>
      </c>
      <c r="N509" s="3" t="s">
        <v>3993</v>
      </c>
      <c r="O509" t="s">
        <v>8078</v>
      </c>
      <c r="P509" t="str">
        <f t="shared" si="7"/>
        <v>INSERT INTO `details`(`restId`, `phone`, `website`, `menu`, `book`, `reservations`, `glutenfree`, `vegan`, `takeout`, `delivery`, `local`, `organic`, `happyhour`, `hintAuthor`, `hint`) VALUES (512,'718 923 9322','http://www.pokpokny.com/home/','http://www.pokpokny.com/menu/breakfast/','','0','0','1','1','0','1','0','0','Veggie Girl','At Pok Pok NY they offer a few of their traditional dishes with vegetarian options.');</v>
      </c>
    </row>
    <row r="510" spans="1:16">
      <c r="A510">
        <v>513</v>
      </c>
      <c r="B510" s="3" t="s">
        <v>6245</v>
      </c>
      <c r="C510" s="2" t="s">
        <v>6246</v>
      </c>
      <c r="D510" t="s">
        <v>6247</v>
      </c>
      <c r="E510" t="s">
        <v>6248</v>
      </c>
      <c r="F510" s="3">
        <v>1</v>
      </c>
      <c r="G510" s="7">
        <v>0</v>
      </c>
      <c r="H510" s="7">
        <v>0</v>
      </c>
      <c r="I510" s="7">
        <v>0</v>
      </c>
      <c r="J510" s="7">
        <v>0</v>
      </c>
      <c r="K510" s="7">
        <v>0</v>
      </c>
      <c r="L510" s="7">
        <v>0</v>
      </c>
      <c r="M510" s="7">
        <v>0</v>
      </c>
      <c r="N510" s="3" t="s">
        <v>3993</v>
      </c>
      <c r="O510" t="s">
        <v>8079</v>
      </c>
      <c r="P510" t="str">
        <f t="shared" si="7"/>
        <v>INSERT INTO `details`(`restId`, `phone`, `website`, `menu`, `book`, `reservations`, `glutenfree`, `vegan`, `takeout`, `delivery`, `local`, `organic`, `happyhour`, `hintAuthor`, `hint`) VALUES (513,'646 747 1600','http://northendgrillnyc.com/','http://northendgrillnyc.com/menu/#!/','http://www.opentable.com/north-end-grill-reservations-new-york?rid=76711&amp;restref=76711','1','0','0','0','0','0','0','0','Veggie Girl','At North End Grill they offer a veggie burger at lunch and a veggie entree at dinner. Brunch on the weekends.');</v>
      </c>
    </row>
    <row r="511" spans="1:16">
      <c r="A511">
        <v>514</v>
      </c>
      <c r="B511" s="3" t="s">
        <v>6256</v>
      </c>
      <c r="C511" s="2" t="s">
        <v>6257</v>
      </c>
      <c r="D511" t="s">
        <v>6258</v>
      </c>
      <c r="E511" t="s">
        <v>6259</v>
      </c>
      <c r="F511" s="3">
        <v>1</v>
      </c>
      <c r="G511" s="7">
        <v>0</v>
      </c>
      <c r="H511" s="7">
        <v>0</v>
      </c>
      <c r="I511" s="7">
        <v>0</v>
      </c>
      <c r="J511" s="7">
        <v>0</v>
      </c>
      <c r="K511" s="7">
        <v>0</v>
      </c>
      <c r="L511" s="7">
        <v>1</v>
      </c>
      <c r="M511" s="7">
        <v>1</v>
      </c>
      <c r="N511" s="3" t="s">
        <v>3993</v>
      </c>
      <c r="O511" t="s">
        <v>8080</v>
      </c>
      <c r="P511" t="str">
        <f t="shared" si="7"/>
        <v>INSERT INTO `details`(`restId`, `phone`, `website`, `menu`, `book`, `reservations`, `glutenfree`, `vegan`, `takeout`, `delivery`, `local`, `organic`, `happyhour`, `hintAuthor`, `hint`) VALUES (514,'616.454.1000','http://www.groverestaurant.com/','http://www.groverestaurant.com/menu_current.php','http://www.groverestaurant.com/reservations','1','0','0','0','0','1','1','0','Veggie Girl','At this local and seasonal driven restaurant they typically have at least 1 vegetarian main. (If you make a reservation and let them know a vegetarian or vegan will be in the party, Grove Restaurant will present them with the options)');</v>
      </c>
    </row>
    <row r="512" spans="1:16">
      <c r="A512">
        <v>515</v>
      </c>
      <c r="B512" s="3" t="s">
        <v>6267</v>
      </c>
      <c r="C512" s="2" t="s">
        <v>6268</v>
      </c>
      <c r="D512" t="s">
        <v>6269</v>
      </c>
      <c r="E512" s="2"/>
      <c r="F512" s="3">
        <v>0</v>
      </c>
      <c r="G512" s="7">
        <v>1</v>
      </c>
      <c r="H512" s="7">
        <v>0</v>
      </c>
      <c r="I512" s="7">
        <v>1</v>
      </c>
      <c r="J512" s="7">
        <v>0</v>
      </c>
      <c r="K512" s="7">
        <v>0</v>
      </c>
      <c r="L512" s="7">
        <v>1</v>
      </c>
      <c r="M512" s="7">
        <v>0</v>
      </c>
      <c r="N512" s="3" t="s">
        <v>3993</v>
      </c>
      <c r="O512" t="s">
        <v>8081</v>
      </c>
      <c r="P512" t="str">
        <f t="shared" si="7"/>
        <v>INSERT INTO `details`(`restId`, `phone`, `website`, `menu`, `book`, `reservations`, `glutenfree`, `vegan`, `takeout`, `delivery`, `local`, `organic`, `happyhour`, `hintAuthor`, `hint`) VALUES (515,'616-808-3566','http://www.thegreenwell.com/','http://www.thegreenwell.com/menu/our-menu','','0','0','0','1','0','1','0','1','Veggie Girl','The Green Well is an uber green restaurant that offers a quinoa wrap, veggie "meat"loaf, and a burrito to choose from.');</v>
      </c>
    </row>
    <row r="513" spans="1:16">
      <c r="A513">
        <v>516</v>
      </c>
      <c r="B513" s="3" t="s">
        <v>6275</v>
      </c>
      <c r="C513" s="2" t="s">
        <v>6276</v>
      </c>
      <c r="D513" t="s">
        <v>6277</v>
      </c>
      <c r="E513" t="s">
        <v>6278</v>
      </c>
      <c r="F513" s="3">
        <v>1</v>
      </c>
      <c r="G513" s="7">
        <v>0</v>
      </c>
      <c r="H513" s="7">
        <v>0</v>
      </c>
      <c r="I513" s="7">
        <v>0</v>
      </c>
      <c r="J513" s="7">
        <v>1</v>
      </c>
      <c r="K513" s="7">
        <v>1</v>
      </c>
      <c r="L513" s="7">
        <v>1</v>
      </c>
      <c r="M513" s="7">
        <v>0</v>
      </c>
      <c r="N513" s="3" t="s">
        <v>3993</v>
      </c>
      <c r="O513" t="s">
        <v>8182</v>
      </c>
      <c r="P513" t="str">
        <f t="shared" si="7"/>
        <v>INSERT INTO `details`(`restId`, `phone`, `website`, `menu`, `book`, `reservations`, `glutenfree`, `vegan`, `takeout`, `delivery`, `local`, `organic`, `happyhour`, `hintAuthor`, `hint`) VALUES (516,'616.222.4600','http://www.bistrobellavita.com/','http://www.bistrobellavita.com/menu','http://www.opentable.com/bistro-bella-vita-reservations-grand-rapids','1','1','1','0','0','1','0','0','Veggie Girl','Bistro Bella Vita offers a couple of pasta''s and pizza''s as well as a vegetable plate for dinner.');</v>
      </c>
    </row>
    <row r="514" spans="1:16">
      <c r="A514">
        <v>517</v>
      </c>
      <c r="B514" t="s">
        <v>6286</v>
      </c>
      <c r="C514" s="2" t="s">
        <v>6287</v>
      </c>
      <c r="D514" t="s">
        <v>6288</v>
      </c>
      <c r="F514" s="3">
        <v>0</v>
      </c>
      <c r="G514" s="1">
        <v>1</v>
      </c>
      <c r="H514" s="1">
        <v>0</v>
      </c>
      <c r="I514" s="7">
        <v>0</v>
      </c>
      <c r="J514" s="1">
        <v>1</v>
      </c>
      <c r="K514" s="1">
        <v>1</v>
      </c>
      <c r="L514" s="1">
        <v>1</v>
      </c>
      <c r="M514" s="7">
        <v>1</v>
      </c>
      <c r="N514" s="3" t="s">
        <v>3993</v>
      </c>
      <c r="O514" t="s">
        <v>8183</v>
      </c>
      <c r="P514" t="str">
        <f t="shared" si="7"/>
        <v>INSERT INTO `details`(`restId`, `phone`, `website`, `menu`, `book`, `reservations`, `glutenfree`, `vegan`, `takeout`, `delivery`, `local`, `organic`, `happyhour`, `hintAuthor`, `hint`) VALUES (517,'(616) 719-2409','http://brickroadpizza.com/','http://brickroadpizza.com/menu/','','0','1','1','1','0','1','1','0','Veggie Girl',' Brick Road Pizza Co. is a very green restaurant offer sandwiches, pasta''s pizza''s and even  a vegan garbage plate. Lunch Buffet during the week and Brunch on Sunday''s.');</v>
      </c>
    </row>
    <row r="515" spans="1:16">
      <c r="A515">
        <v>518</v>
      </c>
      <c r="B515" s="3" t="s">
        <v>6295</v>
      </c>
      <c r="C515" s="2" t="s">
        <v>6296</v>
      </c>
      <c r="D515" t="s">
        <v>6297</v>
      </c>
      <c r="F515" s="3">
        <v>1</v>
      </c>
      <c r="G515" s="7">
        <v>1</v>
      </c>
      <c r="H515" s="7">
        <v>1</v>
      </c>
      <c r="I515" s="7">
        <v>0</v>
      </c>
      <c r="J515" s="7">
        <v>1</v>
      </c>
      <c r="K515" s="7">
        <v>1</v>
      </c>
      <c r="L515" s="7">
        <v>1</v>
      </c>
      <c r="M515" s="7">
        <v>1</v>
      </c>
      <c r="N515" t="s">
        <v>3993</v>
      </c>
      <c r="O515" t="s">
        <v>8082</v>
      </c>
      <c r="P515" t="str">
        <f t="shared" ref="P515:P578" si="8">"INSERT INTO `details`(`restId`, `phone`, `website`, `menu`, `book`, `reservations`, `glutenfree`, `vegan`, `takeout`, `delivery`, `local`, `organic`, `happyhour`, `hintAuthor`, `hint`) VALUES (" &amp; A515 &amp; "," &amp; CONCATENATE("'",B515,"'") &amp; "," &amp; CONCATENATE("'",C515,"'") &amp; "," &amp; CONCATENATE("'",D515,"'") &amp; "," &amp; CONCATENATE("'",E515,"'") &amp; "," &amp; CONCATENATE("'",F515,"'") &amp; "," &amp; CONCATENATE("'",J515,"'") &amp; "," &amp; CONCATENATE("'",K515,"'") &amp; "," &amp; CONCATENATE("'",G515,"'") &amp; "," &amp; CONCATENATE("'",H515,"'") &amp; "," &amp; CONCATENATE("'",L515,"'") &amp; "," &amp; CONCATENATE("'",M515,"'") &amp; "," &amp; CONCATENATE("'",I515,"'") &amp; "," &amp; CONCATENATE("'",N515,"'") &amp; "," &amp; CONCATENATE("'",O515,"'") &amp; ");"</f>
        <v>INSERT INTO `details`(`restId`, `phone`, `website`, `menu`, `book`, `reservations`, `glutenfree`, `vegan`, `takeout`, `delivery`, `local`, `organic`, `happyhour`, `hintAuthor`, `hint`) VALUES (518,'616.774.8272','http://www.sanchezbistro.com/','http://www.sanchezbistro.com/Menu.aspx','','1','1','1','1','1','1','1','0','Veggie Girl','At San Chez Bistro and Cafe they offer breakfast and lunch in the Cafe and lunch and dinner in the Bistro. Lots of tapas to choose from and are they are very accommodating to all kinds of allergies.');</v>
      </c>
    </row>
    <row r="516" spans="1:16">
      <c r="A516">
        <v>519</v>
      </c>
      <c r="B516" t="s">
        <v>6305</v>
      </c>
      <c r="C516" s="2" t="s">
        <v>6306</v>
      </c>
      <c r="D516" t="s">
        <v>6307</v>
      </c>
      <c r="F516" s="3">
        <v>0</v>
      </c>
      <c r="G516" s="1">
        <v>0</v>
      </c>
      <c r="H516" s="1">
        <v>0</v>
      </c>
      <c r="I516" s="1">
        <v>1</v>
      </c>
      <c r="J516" s="1">
        <v>1</v>
      </c>
      <c r="K516" s="1">
        <v>1</v>
      </c>
      <c r="L516" s="1">
        <v>0</v>
      </c>
      <c r="M516" s="1">
        <v>0</v>
      </c>
      <c r="N516" s="3" t="s">
        <v>3993</v>
      </c>
      <c r="O516" t="s">
        <v>8083</v>
      </c>
      <c r="P516" t="str">
        <f t="shared" si="8"/>
        <v>INSERT INTO `details`(`restId`, `phone`, `website`, `menu`, `book`, `reservations`, `glutenfree`, `vegan`, `takeout`, `delivery`, `local`, `organic`, `happyhour`, `hintAuthor`, `hint`) VALUES (519,'(616) 458-3125','http://speakezlounge.com/','http://speakezlounge.com/menu/lunch-dining/','','0','1','1','0','0','0','0','1','Veggie Girl','SpeakEZ Lounge offers a couple of unique entrees and have a vegan/GF menu as well.');</v>
      </c>
    </row>
    <row r="517" spans="1:16">
      <c r="A517">
        <v>520</v>
      </c>
      <c r="B517" t="s">
        <v>6313</v>
      </c>
      <c r="C517" s="2" t="s">
        <v>6314</v>
      </c>
      <c r="D517" s="2" t="s">
        <v>6314</v>
      </c>
      <c r="F517" s="3">
        <v>0</v>
      </c>
      <c r="G517" s="1">
        <v>1</v>
      </c>
      <c r="H517" s="1">
        <v>0</v>
      </c>
      <c r="I517" s="1">
        <v>0</v>
      </c>
      <c r="J517" s="1">
        <v>1</v>
      </c>
      <c r="K517" s="1">
        <v>1</v>
      </c>
      <c r="L517" s="1">
        <v>0</v>
      </c>
      <c r="M517" s="1">
        <v>0</v>
      </c>
      <c r="N517" t="s">
        <v>3993</v>
      </c>
      <c r="O517" t="s">
        <v>8167</v>
      </c>
      <c r="P517" t="str">
        <f t="shared" si="8"/>
        <v>INSERT INTO `details`(`restId`, `phone`, `website`, `menu`, `book`, `reservations`, `glutenfree`, `vegan`, `takeout`, `delivery`, `local`, `organic`, `happyhour`, `hintAuthor`, `hint`) VALUES (520,'(616) 233-3219','http://www.bartertowngr.com/','http://www.bartertowngr.com/','','0','1','1','1','0','0','0','0','Veggie Girl','Bartertown Diner offers a full veggie menu with lots of Vegan and GF picks too.');</v>
      </c>
    </row>
    <row r="518" spans="1:16">
      <c r="A518">
        <v>521</v>
      </c>
      <c r="B518" t="s">
        <v>6321</v>
      </c>
      <c r="C518" s="2" t="s">
        <v>6322</v>
      </c>
      <c r="D518" t="s">
        <v>6322</v>
      </c>
      <c r="F518" s="3">
        <v>1</v>
      </c>
      <c r="G518" s="1">
        <v>0</v>
      </c>
      <c r="H518" s="1">
        <v>0</v>
      </c>
      <c r="I518" s="1">
        <v>1</v>
      </c>
      <c r="J518" s="1">
        <v>1</v>
      </c>
      <c r="K518" s="1">
        <v>0</v>
      </c>
      <c r="L518" s="1">
        <v>1</v>
      </c>
      <c r="M518" s="1">
        <v>0</v>
      </c>
      <c r="N518" s="3" t="s">
        <v>3993</v>
      </c>
      <c r="O518" t="s">
        <v>8184</v>
      </c>
      <c r="P518" t="str">
        <f t="shared" si="8"/>
        <v>INSERT INTO `details`(`restId`, `phone`, `website`, `menu`, `book`, `reservations`, `glutenfree`, `vegan`, `takeout`, `delivery`, `local`, `organic`, `happyhour`, `hintAuthor`, `hint`) VALUES (521,'(616) 301-0998','http://terragr.com/','http://terragr.com/','','1','1','0','0','0','1','0','1','Veggie Girl','Terra is a farm to table restaurant that offers a few sandwiches, pasta and pizza''s all day. Brunch on the weekends.');</v>
      </c>
    </row>
    <row r="519" spans="1:16">
      <c r="A519">
        <v>522</v>
      </c>
      <c r="B519" t="s">
        <v>6330</v>
      </c>
      <c r="C519" s="2" t="s">
        <v>6331</v>
      </c>
      <c r="D519" t="s">
        <v>6332</v>
      </c>
      <c r="F519" s="3">
        <v>0</v>
      </c>
      <c r="G519" s="1">
        <v>0</v>
      </c>
      <c r="H519" s="1">
        <v>0</v>
      </c>
      <c r="I519" s="1">
        <v>0</v>
      </c>
      <c r="J519" s="1">
        <v>1</v>
      </c>
      <c r="K519" s="1">
        <v>0</v>
      </c>
      <c r="L519" s="1">
        <v>1</v>
      </c>
      <c r="M519" s="1">
        <v>0</v>
      </c>
      <c r="N519" s="25" t="s">
        <v>3993</v>
      </c>
      <c r="O519" t="s">
        <v>8185</v>
      </c>
      <c r="P519" t="str">
        <f t="shared" si="8"/>
        <v>INSERT INTO `details`(`restId`, `phone`, `website`, `menu`, `book`, `reservations`, `glutenfree`, `vegan`, `takeout`, `delivery`, `local`, `organic`, `happyhour`, `hintAuthor`, `hint`) VALUES (522,'616-785-5344','http://www.amoretrattoriaitaliana.com/','http://www.amoretrattoriaitaliana.com/menu_3.html','','0','1','0','0','0','1','0','0','Veggie Girl','Amore Trattoria Italiana is part of the slow food movement, this restaurant offers a smattering of pizza''s and pasta''s to choose from.');</v>
      </c>
    </row>
    <row r="520" spans="1:16">
      <c r="A520">
        <v>523</v>
      </c>
      <c r="B520" t="s">
        <v>6340</v>
      </c>
      <c r="C520" s="2" t="s">
        <v>6341</v>
      </c>
      <c r="D520" t="s">
        <v>6342</v>
      </c>
      <c r="F520" s="3">
        <v>1</v>
      </c>
      <c r="G520" s="1">
        <v>1</v>
      </c>
      <c r="H520" s="1">
        <v>0</v>
      </c>
      <c r="I520" s="1">
        <v>0</v>
      </c>
      <c r="J520" s="1">
        <v>0</v>
      </c>
      <c r="K520" s="1">
        <v>0</v>
      </c>
      <c r="L520" s="1">
        <v>0</v>
      </c>
      <c r="M520" s="1">
        <v>0</v>
      </c>
      <c r="N520" s="3" t="s">
        <v>3993</v>
      </c>
      <c r="O520" t="s">
        <v>8084</v>
      </c>
      <c r="P520" t="str">
        <f t="shared" si="8"/>
        <v>INSERT INTO `details`(`restId`, `phone`, `website`, `menu`, `book`, `reservations`, `glutenfree`, `vegan`, `takeout`, `delivery`, `local`, `organic`, `happyhour`, `hintAuthor`, `hint`) VALUES (523,'616.949-7447','http://shirazgrille.com/','http://shirazgrille.com/index.php?option=com_content&amp;task=view&amp;id=2&amp;Itemid=7','','1','0','0','1','0','0','0','0','Veggie Girl','At Shiraz Grille they offer a few vegetarian specific dishes.');</v>
      </c>
    </row>
    <row r="521" spans="1:16">
      <c r="A521">
        <v>524</v>
      </c>
      <c r="B521" t="s">
        <v>6349</v>
      </c>
      <c r="C521" s="2" t="s">
        <v>6350</v>
      </c>
      <c r="D521" t="s">
        <v>6351</v>
      </c>
      <c r="F521" s="3">
        <v>0</v>
      </c>
      <c r="G521" s="1">
        <v>1</v>
      </c>
      <c r="H521" s="1">
        <v>0</v>
      </c>
      <c r="I521" s="1">
        <v>0</v>
      </c>
      <c r="J521" s="1">
        <v>1</v>
      </c>
      <c r="K521" s="1">
        <v>1</v>
      </c>
      <c r="L521" s="1">
        <v>1</v>
      </c>
      <c r="M521" s="1">
        <v>0</v>
      </c>
      <c r="N521" s="3" t="s">
        <v>3993</v>
      </c>
      <c r="O521" t="s">
        <v>8186</v>
      </c>
      <c r="P521" t="str">
        <f t="shared" si="8"/>
        <v>INSERT INTO `details`(`restId`, `phone`, `website`, `menu`, `book`, `reservations`, `glutenfree`, `vegan`, `takeout`, `delivery`, `local`, `organic`, `happyhour`, `hintAuthor`, `hint`) VALUES (524,'(616) 608-5612','http://www.mittenbrewing.com/','http://www.mittenbrewing.com/menu/','','0','1','1','1','0','1','0','0','Veggie Girl','The Mitten Brewing Company offers a selection of gourmet pizza''s as well as a build your own.');</v>
      </c>
    </row>
    <row r="522" spans="1:16">
      <c r="A522">
        <v>525</v>
      </c>
      <c r="B522" t="s">
        <v>6358</v>
      </c>
      <c r="C522" s="2" t="s">
        <v>6359</v>
      </c>
      <c r="D522" t="s">
        <v>6360</v>
      </c>
      <c r="F522" s="3">
        <v>0</v>
      </c>
      <c r="G522" s="1">
        <v>1</v>
      </c>
      <c r="H522" s="1">
        <v>0</v>
      </c>
      <c r="I522" s="1">
        <v>1</v>
      </c>
      <c r="J522" s="1">
        <v>0</v>
      </c>
      <c r="K522" s="1">
        <v>1</v>
      </c>
      <c r="L522" s="1">
        <v>1</v>
      </c>
      <c r="M522" s="1">
        <v>0</v>
      </c>
      <c r="N522" s="3" t="s">
        <v>3993</v>
      </c>
      <c r="O522" t="s">
        <v>8187</v>
      </c>
      <c r="P522" t="str">
        <f t="shared" si="8"/>
        <v>INSERT INTO `details`(`restId`, `phone`, `website`, `menu`, `book`, `reservations`, `glutenfree`, `vegan`, `takeout`, `delivery`, `local`, `organic`, `happyhour`, `hintAuthor`, `hint`) VALUES (525,'(616) 233-0063','http://harmonybeer.com/','http://harmonybeer.com/menu/','','0','0','1','1','0','1','0','1','Veggie Girl','Harmony Brewing Company is an Eastown Brewpub offers a selection of gourmet pizza''s as well as the option to build your own.');</v>
      </c>
    </row>
    <row r="523" spans="1:16">
      <c r="A523">
        <v>526</v>
      </c>
      <c r="B523" t="s">
        <v>6370</v>
      </c>
      <c r="C523" s="2" t="s">
        <v>6371</v>
      </c>
      <c r="D523" t="s">
        <v>6372</v>
      </c>
      <c r="F523" s="3">
        <v>1</v>
      </c>
      <c r="G523" s="1">
        <v>1</v>
      </c>
      <c r="H523" s="1">
        <v>0</v>
      </c>
      <c r="I523" s="1">
        <v>0</v>
      </c>
      <c r="J523" s="1">
        <v>1</v>
      </c>
      <c r="K523" s="1">
        <v>1</v>
      </c>
      <c r="L523" s="1">
        <v>0</v>
      </c>
      <c r="M523" s="1">
        <v>0</v>
      </c>
      <c r="N523" s="3" t="s">
        <v>3993</v>
      </c>
      <c r="O523" t="s">
        <v>8188</v>
      </c>
      <c r="P523" t="str">
        <f t="shared" si="8"/>
        <v>INSERT INTO `details`(`restId`, `phone`, `website`, `menu`, `book`, `reservations`, `glutenfree`, `vegan`, `takeout`, `delivery`, `local`, `organic`, `happyhour`, `hintAuthor`, `hint`) VALUES (526,'616 726 8260','http://graydonscrossing.com/','http://graydonscrossing.com/eat/','','1','1','1','1','0','0','0','0','Veggie Girl','Graydon''s Crossing offers a couple of unique share plates options. Breakfast on the weekends.');</v>
      </c>
    </row>
    <row r="524" spans="1:16">
      <c r="A524">
        <v>527</v>
      </c>
      <c r="B524" t="s">
        <v>6380</v>
      </c>
      <c r="C524" s="2" t="s">
        <v>6381</v>
      </c>
      <c r="D524" t="s">
        <v>6382</v>
      </c>
      <c r="F524" s="3">
        <v>0</v>
      </c>
      <c r="G524" s="1">
        <v>0</v>
      </c>
      <c r="H524" s="1">
        <v>0</v>
      </c>
      <c r="I524" s="1">
        <v>0</v>
      </c>
      <c r="J524" s="1">
        <v>0</v>
      </c>
      <c r="K524" s="1">
        <v>0</v>
      </c>
      <c r="L524" s="1">
        <v>0</v>
      </c>
      <c r="M524" s="1">
        <v>0</v>
      </c>
      <c r="N524" s="3" t="s">
        <v>3993</v>
      </c>
      <c r="O524" t="s">
        <v>8085</v>
      </c>
      <c r="P524" t="str">
        <f t="shared" si="8"/>
        <v>INSERT INTO `details`(`restId`, `phone`, `website`, `menu`, `book`, `reservations`, `glutenfree`, `vegan`, `takeout`, `delivery`, `local`, `organic`, `happyhour`, `hintAuthor`, `hint`) VALUES (527,'616 451 HOPS(4677)','http://hopcatgr.com/grand-rapids','http://hopcatgr.com/food/grand-rapids','','0','0','0','0','0','0','0','0','Veggie Girl','At Hopcat they offer a couple of sandwiches/wrap and a mac and cheese.');</v>
      </c>
    </row>
    <row r="525" spans="1:16">
      <c r="A525">
        <v>528</v>
      </c>
      <c r="B525" t="s">
        <v>6390</v>
      </c>
      <c r="C525" s="2" t="s">
        <v>6391</v>
      </c>
      <c r="D525" t="s">
        <v>6392</v>
      </c>
      <c r="F525" s="3">
        <v>0</v>
      </c>
      <c r="G525" s="1">
        <v>1</v>
      </c>
      <c r="H525" s="1">
        <v>0</v>
      </c>
      <c r="I525" s="1">
        <v>0</v>
      </c>
      <c r="J525" s="1">
        <v>0</v>
      </c>
      <c r="K525" s="1">
        <v>1</v>
      </c>
      <c r="L525" s="1">
        <v>1</v>
      </c>
      <c r="M525" s="1">
        <v>0</v>
      </c>
      <c r="N525" s="3" t="s">
        <v>3993</v>
      </c>
      <c r="O525" t="s">
        <v>8189</v>
      </c>
      <c r="P525" t="str">
        <f t="shared" si="8"/>
        <v>INSERT INTO `details`(`restId`, `phone`, `website`, `menu`, `book`, `reservations`, `glutenfree`, `vegan`, `takeout`, `delivery`, `local`, `organic`, `happyhour`, `hintAuthor`, `hint`) VALUES (528,'616.742.4444','http://stellasgr.com/','http://stellasgr.com/menu.html','','0','0','1','1','0','1','0','0','Veggie Girl','At Stella''s Lounge they offer a smattering of veggie burgers and sandwiches to choose from. Brunch on Sunday''s');</v>
      </c>
    </row>
    <row r="526" spans="1:16">
      <c r="A526">
        <v>529</v>
      </c>
      <c r="B526" t="s">
        <v>6400</v>
      </c>
      <c r="C526" s="2" t="s">
        <v>6401</v>
      </c>
      <c r="D526" t="s">
        <v>6402</v>
      </c>
      <c r="F526" s="3">
        <v>0</v>
      </c>
      <c r="G526" s="1">
        <v>0</v>
      </c>
      <c r="H526" s="1">
        <v>0</v>
      </c>
      <c r="I526" s="1">
        <v>1</v>
      </c>
      <c r="J526" s="1">
        <v>0</v>
      </c>
      <c r="K526" s="1">
        <v>0</v>
      </c>
      <c r="L526" s="1">
        <v>0</v>
      </c>
      <c r="M526" s="1">
        <v>0</v>
      </c>
      <c r="N526" s="3" t="s">
        <v>3993</v>
      </c>
      <c r="O526" t="s">
        <v>8190</v>
      </c>
      <c r="P526" t="str">
        <f t="shared" si="8"/>
        <v>INSERT INTO `details`(`restId`, `phone`, `website`, `menu`, `book`, `reservations`, `glutenfree`, `vegan`, `takeout`, `delivery`, `local`, `organic`, `happyhour`, `hintAuthor`, `hint`) VALUES (529,'616-454-9105','http://mcfaddensgrandrapids.com/','http://mcfaddensgrandrapids.com/menu/','','0','0','0','0','0','0','0','1','Veggie Girl','At McFadden''s Restaurant &amp; Saloon they offer a portabella sandwich and mac ''n cheese.');</v>
      </c>
    </row>
    <row r="527" spans="1:16">
      <c r="A527">
        <v>530</v>
      </c>
      <c r="B527" t="s">
        <v>6409</v>
      </c>
      <c r="C527" s="2" t="s">
        <v>6410</v>
      </c>
      <c r="D527" t="s">
        <v>6411</v>
      </c>
      <c r="E527" t="s">
        <v>6412</v>
      </c>
      <c r="F527" s="3">
        <v>1</v>
      </c>
      <c r="G527" s="1">
        <v>1</v>
      </c>
      <c r="H527" s="1">
        <v>0</v>
      </c>
      <c r="I527" s="1">
        <v>1</v>
      </c>
      <c r="J527" s="1">
        <v>0</v>
      </c>
      <c r="K527" s="1">
        <v>0</v>
      </c>
      <c r="L527" s="1">
        <v>1</v>
      </c>
      <c r="M527" s="1">
        <v>1</v>
      </c>
      <c r="N527" s="3" t="s">
        <v>3993</v>
      </c>
      <c r="O527" t="s">
        <v>8086</v>
      </c>
      <c r="P527" t="str">
        <f t="shared" si="8"/>
        <v>INSERT INTO `details`(`restId`, `phone`, `website`, `menu`, `book`, `reservations`, `glutenfree`, `vegan`, `takeout`, `delivery`, `local`, `organic`, `happyhour`, `hintAuthor`, `hint`) VALUES (530,'310.845.1700','http://www.akasharestaurant.com/','http://www.akasharestaurant.com/index.php?option=com_content&amp;view=article&amp;id=73&amp;Itemid=470','http://www.opentable.com/akasha-reservations-culver-city?rtype=ism&amp;restref=16294','1','0','0','1','0','1','1','1','Veggie Girl','At Akasha Restaurant they offer a bunch of share plates, quinoa bowl with tofu and flatbread as well as breakfast served in their cafe. ');</v>
      </c>
    </row>
    <row r="528" spans="1:16">
      <c r="A528">
        <v>531</v>
      </c>
      <c r="B528" t="s">
        <v>6423</v>
      </c>
      <c r="C528" s="2" t="s">
        <v>6424</v>
      </c>
      <c r="F528" s="3">
        <v>0</v>
      </c>
      <c r="G528" s="1">
        <v>0</v>
      </c>
      <c r="H528" s="1">
        <v>0</v>
      </c>
      <c r="I528" s="1">
        <v>0</v>
      </c>
      <c r="J528" s="1">
        <v>0</v>
      </c>
      <c r="K528" s="1">
        <v>0</v>
      </c>
      <c r="L528" s="1">
        <v>0</v>
      </c>
      <c r="M528" s="1">
        <v>0</v>
      </c>
      <c r="N528" s="3" t="s">
        <v>3993</v>
      </c>
      <c r="O528" t="s">
        <v>8191</v>
      </c>
      <c r="P528" t="str">
        <f t="shared" si="8"/>
        <v>INSERT INTO `details`(`restId`, `phone`, `website`, `menu`, `book`, `reservations`, `glutenfree`, `vegan`, `takeout`, `delivery`, `local`, `organic`, `happyhour`, `hintAuthor`, `hint`) VALUES (531,'02-2973844','https://www.facebook.com/CastelloCafe2011','','','0','0','0','0','0','0','0','0','Veggie Girl','At Castello Restaurant they offer a blend of Eastern and Western dishes. Pasta, Veggie fajita''s, Veggie Fokhara and even yellow cheese sandwich.');</v>
      </c>
    </row>
    <row r="529" spans="1:16">
      <c r="A529">
        <v>532</v>
      </c>
      <c r="B529" t="s">
        <v>6431</v>
      </c>
      <c r="C529" s="2" t="s">
        <v>6432</v>
      </c>
      <c r="D529" t="s">
        <v>6433</v>
      </c>
      <c r="F529" s="3">
        <v>1</v>
      </c>
      <c r="G529" s="1">
        <v>1</v>
      </c>
      <c r="H529" s="1">
        <v>0</v>
      </c>
      <c r="I529" s="1">
        <v>0</v>
      </c>
      <c r="J529" s="1">
        <v>0</v>
      </c>
      <c r="K529" s="1">
        <v>1</v>
      </c>
      <c r="L529" s="1">
        <v>0</v>
      </c>
      <c r="M529" s="1">
        <v>0</v>
      </c>
      <c r="N529" s="3" t="s">
        <v>3993</v>
      </c>
      <c r="O529" t="s">
        <v>8192</v>
      </c>
      <c r="P529" t="str">
        <f t="shared" si="8"/>
        <v>INSERT INTO `details`(`restId`, `phone`, `website`, `menu`, `book`, `reservations`, `glutenfree`, `vegan`, `takeout`, `delivery`, `local`, `organic`, `happyhour`, `hintAuthor`, `hint`) VALUES (532,'(415) 512-5179','http://www.delanceystreetfoundation.org/enterrestaurant.php','http://www.delanceystreetfoundation.org/enterrestmenus.php','','1','0','1','1','0','0','0','0','Veggie Girl','Delancey Street Restaurant is a philanthropic restaurant that offers sandwiches at lunch with pizza''s and a couple of veggie dishes at dinner. Brunch on Sundays.');</v>
      </c>
    </row>
    <row r="530" spans="1:16">
      <c r="A530">
        <v>533</v>
      </c>
      <c r="B530" t="s">
        <v>6440</v>
      </c>
      <c r="C530" s="2" t="s">
        <v>6441</v>
      </c>
      <c r="D530" s="2" t="s">
        <v>6441</v>
      </c>
      <c r="F530" s="3">
        <v>0</v>
      </c>
      <c r="G530" s="1">
        <v>0</v>
      </c>
      <c r="H530" s="1">
        <v>0</v>
      </c>
      <c r="I530" s="1">
        <v>0</v>
      </c>
      <c r="J530" s="1">
        <v>0</v>
      </c>
      <c r="K530" s="1">
        <v>0</v>
      </c>
      <c r="L530" s="1">
        <v>0</v>
      </c>
      <c r="M530" s="1">
        <v>0</v>
      </c>
      <c r="N530" s="3" t="s">
        <v>3993</v>
      </c>
      <c r="O530" t="s">
        <v>8193</v>
      </c>
      <c r="P530" t="str">
        <f t="shared" si="8"/>
        <v>INSERT INTO `details`(`restId`, `phone`, `website`, `menu`, `book`, `reservations`, `glutenfree`, `vegan`, `takeout`, `delivery`, `local`, `organic`, `happyhour`, `hintAuthor`, `hint`) VALUES (533,'(206) 838-1960','http://delanceyseattle.com/','http://delanceyseattle.com/','','0','0','0','0','0','0','0','0','Veggie Girl','At Delancey they offer a few different gourmet style pizza''s.');</v>
      </c>
    </row>
    <row r="531" spans="1:16">
      <c r="A531">
        <v>534</v>
      </c>
      <c r="B531" t="s">
        <v>6447</v>
      </c>
      <c r="C531" s="2" t="s">
        <v>6448</v>
      </c>
      <c r="D531" t="s">
        <v>6449</v>
      </c>
      <c r="F531" s="3">
        <v>0</v>
      </c>
      <c r="G531" s="1">
        <v>1</v>
      </c>
      <c r="H531" s="1">
        <v>1</v>
      </c>
      <c r="I531" s="1">
        <v>0</v>
      </c>
      <c r="J531" s="1">
        <v>1</v>
      </c>
      <c r="K531" s="1">
        <v>1</v>
      </c>
      <c r="L531" s="1">
        <v>1</v>
      </c>
      <c r="M531" s="1">
        <v>1</v>
      </c>
      <c r="N531" t="s">
        <v>3993</v>
      </c>
      <c r="O531" t="s">
        <v>8194</v>
      </c>
      <c r="P531" t="str">
        <f t="shared" si="8"/>
        <v>INSERT INTO `details`(`restId`, `phone`, `website`, `menu`, `book`, `reservations`, `glutenfree`, `vegan`, `takeout`, `delivery`, `local`, `organic`, `happyhour`, `hintAuthor`, `hint`) VALUES (534,'(949) 313-6333','http://www.pitfirepizza.com/costa-mesa','http://www.pitfirepizza.com/menu','','0','1','1','1','1','1','1','0','Veggie Girl','At Pitfire Pizza there is a veggie sandwich, mac n cheese and a few pizza''s to choose from as well as a make your own pie section (pizza pie that is).');</v>
      </c>
    </row>
    <row r="532" spans="1:16">
      <c r="A532">
        <v>535</v>
      </c>
      <c r="B532" t="s">
        <v>6453</v>
      </c>
      <c r="C532" s="2" t="s">
        <v>6454</v>
      </c>
      <c r="D532" t="s">
        <v>6449</v>
      </c>
      <c r="F532" s="3">
        <v>0</v>
      </c>
      <c r="G532" s="1">
        <v>1</v>
      </c>
      <c r="H532" s="1">
        <v>0</v>
      </c>
      <c r="I532" s="1">
        <v>0</v>
      </c>
      <c r="J532" s="1">
        <v>1</v>
      </c>
      <c r="K532" s="1">
        <v>1</v>
      </c>
      <c r="L532" s="1">
        <v>1</v>
      </c>
      <c r="M532" s="1">
        <v>1</v>
      </c>
      <c r="N532" t="s">
        <v>3993</v>
      </c>
      <c r="O532" t="s">
        <v>8194</v>
      </c>
      <c r="P532" t="str">
        <f t="shared" si="8"/>
        <v>INSERT INTO `details`(`restId`, `phone`, `website`, `menu`, `book`, `reservations`, `glutenfree`, `vegan`, `takeout`, `delivery`, `local`, `organic`, `happyhour`, `hintAuthor`, `hint`) VALUES (535,'(310) 359-9555','http://www.pitfirepizza.com/manhattan-beach','http://www.pitfirepizza.com/menu','','0','1','1','1','0','1','1','0','Veggie Girl','At Pitfire Pizza there is a veggie sandwich, mac n cheese and a few pizza''s to choose from as well as a make your own pie section (pizza pie that is).');</v>
      </c>
    </row>
    <row r="533" spans="1:16" ht="13">
      <c r="A533">
        <v>536</v>
      </c>
      <c r="B533" s="32" t="s">
        <v>6459</v>
      </c>
      <c r="C533" s="2" t="s">
        <v>6460</v>
      </c>
      <c r="D533" t="s">
        <v>6461</v>
      </c>
      <c r="F533" s="3">
        <v>0</v>
      </c>
      <c r="G533" s="7">
        <v>1</v>
      </c>
      <c r="H533" s="7">
        <v>0</v>
      </c>
      <c r="I533" s="7">
        <v>0</v>
      </c>
      <c r="J533" s="7">
        <v>0</v>
      </c>
      <c r="K533" s="7">
        <v>0</v>
      </c>
      <c r="L533" s="7">
        <v>0</v>
      </c>
      <c r="M533" s="7">
        <v>0</v>
      </c>
      <c r="N533" s="3" t="s">
        <v>3993</v>
      </c>
      <c r="O533" t="s">
        <v>8195</v>
      </c>
      <c r="P533" t="str">
        <f t="shared" si="8"/>
        <v>INSERT INTO `details`(`restId`, `phone`, `website`, `menu`, `book`, `reservations`, `glutenfree`, `vegan`, `takeout`, `delivery`, `local`, `organic`, `happyhour`, `hintAuthor`, `hint`) VALUES (536,'310.532.8880','https://enjoeat.com/','http://www.eataliancafe.com/menu.html','','0','0','0','1','0','0','0','0','Veggie Girl','Eatalian Cafe is an oddly located restaurant offers a smattering of pizza''s and pasta''s to choose from. ');</v>
      </c>
    </row>
    <row r="534" spans="1:16">
      <c r="A534">
        <v>537</v>
      </c>
      <c r="B534" t="s">
        <v>6469</v>
      </c>
      <c r="C534" s="2" t="s">
        <v>6470</v>
      </c>
      <c r="D534" t="s">
        <v>6471</v>
      </c>
      <c r="F534" s="3">
        <v>0</v>
      </c>
      <c r="G534" s="1">
        <v>1</v>
      </c>
      <c r="H534" s="1">
        <v>0</v>
      </c>
      <c r="I534" s="1">
        <v>1</v>
      </c>
      <c r="J534" s="1">
        <v>0</v>
      </c>
      <c r="K534" s="1">
        <v>0</v>
      </c>
      <c r="L534" s="1">
        <v>0</v>
      </c>
      <c r="M534" s="1">
        <v>0</v>
      </c>
      <c r="N534" s="3" t="s">
        <v>3993</v>
      </c>
      <c r="O534" t="s">
        <v>8196</v>
      </c>
      <c r="P534" t="str">
        <f t="shared" si="8"/>
        <v>INSERT INTO `details`(`restId`, `phone`, `website`, `menu`, `book`, `reservations`, `glutenfree`, `vegan`, `takeout`, `delivery`, `local`, `organic`, `happyhour`, `hintAuthor`, `hint`) VALUES (537,'818-986-4623','http://www.stanleysshermanoaks.com/','http://www.stanleysshermanoaks.com/menu.html','','0','0','0','1','0','0','0','1','Veggie Girl','Stanley''s Restaurant offers a veggie burger and some pizza''s and pasta to choose from. Brunch on Sundays.');</v>
      </c>
    </row>
    <row r="535" spans="1:16">
      <c r="A535">
        <v>538</v>
      </c>
      <c r="B535" t="s">
        <v>6478</v>
      </c>
      <c r="C535" s="2" t="s">
        <v>6479</v>
      </c>
      <c r="D535" t="s">
        <v>6479</v>
      </c>
      <c r="F535" s="3">
        <v>1</v>
      </c>
      <c r="G535" s="1">
        <v>0</v>
      </c>
      <c r="H535" s="1">
        <v>0</v>
      </c>
      <c r="I535" s="1">
        <v>0</v>
      </c>
      <c r="J535" s="1">
        <v>0</v>
      </c>
      <c r="K535" s="1">
        <v>0</v>
      </c>
      <c r="L535" s="1">
        <v>1</v>
      </c>
      <c r="M535" s="1">
        <v>1</v>
      </c>
      <c r="N535" s="3" t="s">
        <v>3993</v>
      </c>
      <c r="O535" t="s">
        <v>8087</v>
      </c>
      <c r="P535" t="str">
        <f t="shared" si="8"/>
        <v>INSERT INTO `details`(`restId`, `phone`, `website`, `menu`, `book`, `reservations`, `glutenfree`, `vegan`, `takeout`, `delivery`, `local`, `organic`, `happyhour`, `hintAuthor`, `hint`) VALUES (538,'(718) 622-3276','http://www.flatbushfarm.com/','http://www.flatbushfarm.com/','','1','0','0','0','0','1','1','0','Veggie Girl','At Flatbush Farm they offer a variety of plates based on what is in season. Usually a few items to choose from as well as share plates. Brunch on the weekends.');</v>
      </c>
    </row>
    <row r="536" spans="1:16">
      <c r="A536">
        <v>539</v>
      </c>
      <c r="B536" t="s">
        <v>6486</v>
      </c>
      <c r="C536" s="2" t="s">
        <v>6487</v>
      </c>
      <c r="D536" t="s">
        <v>6487</v>
      </c>
      <c r="F536" s="3">
        <v>0</v>
      </c>
      <c r="G536" s="1">
        <v>1</v>
      </c>
      <c r="H536" s="1">
        <v>0</v>
      </c>
      <c r="I536" s="1">
        <v>0</v>
      </c>
      <c r="J536" s="1">
        <v>0</v>
      </c>
      <c r="K536" s="1">
        <v>0</v>
      </c>
      <c r="L536" s="1">
        <v>0</v>
      </c>
      <c r="M536" s="1">
        <v>0</v>
      </c>
      <c r="N536" s="3" t="s">
        <v>3993</v>
      </c>
      <c r="O536" t="s">
        <v>8088</v>
      </c>
      <c r="P536" t="str">
        <f t="shared" si="8"/>
        <v>INSERT INTO `details`(`restId`, `phone`, `website`, `menu`, `book`, `reservations`, `glutenfree`, `vegan`, `takeout`, `delivery`, `local`, `organic`, `happyhour`, `hintAuthor`, `hint`) VALUES (539,'323-655-7225','http://mvink.com/menu/','http://mvink.com/menu/','','0','0','0','1','0','0','0','0','Veggie Girl','At ink sack hey offer a couple of unique sandwiches including a veggie bahn mi.');</v>
      </c>
    </row>
    <row r="537" spans="1:16">
      <c r="A537">
        <v>540</v>
      </c>
      <c r="B537" s="3" t="s">
        <v>6494</v>
      </c>
      <c r="C537" s="2" t="s">
        <v>6495</v>
      </c>
      <c r="D537" s="2" t="s">
        <v>6495</v>
      </c>
      <c r="E537" t="s">
        <v>6496</v>
      </c>
      <c r="F537" s="3">
        <v>1</v>
      </c>
      <c r="G537" s="7">
        <v>0</v>
      </c>
      <c r="H537" s="7">
        <v>0</v>
      </c>
      <c r="I537" s="7">
        <v>0</v>
      </c>
      <c r="J537" s="7">
        <v>0</v>
      </c>
      <c r="K537" s="7">
        <v>0</v>
      </c>
      <c r="L537" s="7">
        <v>0</v>
      </c>
      <c r="M537" s="7">
        <v>0</v>
      </c>
      <c r="N537" s="3" t="s">
        <v>3993</v>
      </c>
      <c r="O537" t="s">
        <v>8089</v>
      </c>
      <c r="P537" t="str">
        <f t="shared" si="8"/>
        <v>INSERT INTO `details`(`restId`, `phone`, `website`, `menu`, `book`, `reservations`, `glutenfree`, `vegan`, `takeout`, `delivery`, `local`, `organic`, `happyhour`, `hintAuthor`, `hint`) VALUES (540,'(323) 464-4277','http://thelarchmont.com/','http://thelarchmont.com/','http://thelarchmont.com/reservations/','1','0','0','0','0','0','0','0','Veggie Girl','At The Larchmont they offer a pasta dish for lunch and dinner. ');</v>
      </c>
    </row>
    <row r="538" spans="1:16">
      <c r="A538">
        <v>541</v>
      </c>
      <c r="B538" t="s">
        <v>6504</v>
      </c>
      <c r="C538" s="2" t="s">
        <v>6505</v>
      </c>
      <c r="D538" t="s">
        <v>6505</v>
      </c>
      <c r="F538" s="3">
        <v>1</v>
      </c>
      <c r="G538" s="1">
        <v>0</v>
      </c>
      <c r="H538" s="1">
        <v>0</v>
      </c>
      <c r="I538" s="1">
        <v>0</v>
      </c>
      <c r="J538" s="1">
        <v>0</v>
      </c>
      <c r="K538" s="1">
        <v>0</v>
      </c>
      <c r="L538" s="1">
        <v>0</v>
      </c>
      <c r="M538" s="1">
        <v>0</v>
      </c>
      <c r="N538" s="3" t="s">
        <v>3993</v>
      </c>
      <c r="O538" t="s">
        <v>8090</v>
      </c>
      <c r="P538" t="str">
        <f t="shared" si="8"/>
        <v>INSERT INTO `details`(`restId`, `phone`, `website`, `menu`, `book`, `reservations`, `glutenfree`, `vegan`, `takeout`, `delivery`, `local`, `organic`, `happyhour`, `hintAuthor`, `hint`) VALUES (541,'(310) 271-4663','http://www.home90210.com/home.html','http://www.home90210.com/home.html','','1','0','0','0','0','0','0','0','Veggie Girl','At H.O.M.E. they offer a grilled vegetable burger  at lunch and pasta and share plates at dinner. Jazz Brunch on Sundays.');</v>
      </c>
    </row>
    <row r="539" spans="1:16">
      <c r="A539">
        <v>542</v>
      </c>
      <c r="B539" t="s">
        <v>6513</v>
      </c>
      <c r="C539" s="2" t="s">
        <v>6514</v>
      </c>
      <c r="D539" t="s">
        <v>6515</v>
      </c>
      <c r="F539" s="3">
        <v>0</v>
      </c>
      <c r="G539" s="1">
        <v>0</v>
      </c>
      <c r="H539" s="1">
        <v>0</v>
      </c>
      <c r="I539" s="1">
        <v>1</v>
      </c>
      <c r="J539" s="1">
        <v>0</v>
      </c>
      <c r="K539" s="1">
        <v>0</v>
      </c>
      <c r="L539" s="1">
        <v>0</v>
      </c>
      <c r="M539" s="1">
        <v>0</v>
      </c>
      <c r="N539" s="3" t="s">
        <v>3993</v>
      </c>
      <c r="O539" t="s">
        <v>8091</v>
      </c>
      <c r="P539" t="str">
        <f t="shared" si="8"/>
        <v>INSERT INTO `details`(`restId`, `phone`, `website`, `menu`, `book`, `reservations`, `glutenfree`, `vegan`, `takeout`, `delivery`, `local`, `organic`, `happyhour`, `hintAuthor`, `hint`) VALUES (542,'(310) 910-0895','http://cincola.com/','http://cincola.com/food-menu/','','0','0','0','0','0','0','0','1','Veggie Girl','Cinco is a Oaxacan style restaurant that offers a couple of platos verde with a burrito and taco to choose from as well as some shares. Brunch on the weekends. ');</v>
      </c>
    </row>
    <row r="540" spans="1:16">
      <c r="A540">
        <v>543</v>
      </c>
      <c r="B540" t="s">
        <v>6522</v>
      </c>
      <c r="C540" s="2" t="s">
        <v>6523</v>
      </c>
      <c r="D540" t="s">
        <v>6524</v>
      </c>
      <c r="E540" t="s">
        <v>6525</v>
      </c>
      <c r="F540" s="3">
        <v>1</v>
      </c>
      <c r="G540" s="1">
        <v>0</v>
      </c>
      <c r="H540" s="1">
        <v>0</v>
      </c>
      <c r="I540" s="1">
        <v>0</v>
      </c>
      <c r="J540" s="1">
        <v>0</v>
      </c>
      <c r="K540" s="1">
        <v>0</v>
      </c>
      <c r="L540" s="1">
        <v>1</v>
      </c>
      <c r="M540" s="1">
        <v>1</v>
      </c>
      <c r="N540" s="3" t="s">
        <v>3993</v>
      </c>
      <c r="O540" t="s">
        <v>8092</v>
      </c>
      <c r="P540" t="str">
        <f t="shared" si="8"/>
        <v>INSERT INTO `details`(`restId`, `phone`, `website`, `menu`, `book`, `reservations`, `glutenfree`, `vegan`, `takeout`, `delivery`, `local`, `organic`, `happyhour`, `hintAuthor`, `hint`) VALUES (543,'(213) 221 - 7466','http://badmaashla.com/','http://badmaashla.com/dinnermenu.php','http://www.opentable.com/badmaash-reservations-los-angeles?rtype=ism&amp;restref=104173','1','0','0','0','0','1','1','0','Veggie Girl','This is not your traditional Indian spot. Badmaash is an Indian gastropub that offers an updated version as well as some Indian classics.');</v>
      </c>
    </row>
    <row r="541" spans="1:16">
      <c r="A541">
        <v>544</v>
      </c>
      <c r="B541" t="s">
        <v>6533</v>
      </c>
      <c r="C541" s="2" t="s">
        <v>6534</v>
      </c>
      <c r="D541" t="s">
        <v>6534</v>
      </c>
      <c r="F541" s="3">
        <v>0</v>
      </c>
      <c r="G541" s="1">
        <v>1</v>
      </c>
      <c r="H541" s="1">
        <v>0</v>
      </c>
      <c r="I541" s="1">
        <v>0</v>
      </c>
      <c r="J541" s="1">
        <v>0</v>
      </c>
      <c r="K541" s="1">
        <v>0</v>
      </c>
      <c r="L541" s="1">
        <v>0</v>
      </c>
      <c r="M541" s="1">
        <v>0</v>
      </c>
      <c r="N541" s="3" t="s">
        <v>3993</v>
      </c>
      <c r="O541" t="s">
        <v>8093</v>
      </c>
      <c r="P541" t="str">
        <f t="shared" si="8"/>
        <v>INSERT INTO `details`(`restId`, `phone`, `website`, `menu`, `book`, `reservations`, `glutenfree`, `vegan`, `takeout`, `delivery`, `local`, `organic`, `happyhour`, `hintAuthor`, `hint`) VALUES (544,'(323) 463-4166','http://www.redemptionfoods.com/','http://www.redemptionfoods.com/','','0','0','0','1','0','0','0','0','Veggie Girl','Redemption Foods is a philanthropic eatery that offers a veggie Reuben.');</v>
      </c>
    </row>
    <row r="542" spans="1:16">
      <c r="A542">
        <v>545</v>
      </c>
      <c r="B542" t="s">
        <v>6542</v>
      </c>
      <c r="C542" s="2" t="s">
        <v>6543</v>
      </c>
      <c r="D542" t="s">
        <v>6544</v>
      </c>
      <c r="F542" s="3">
        <v>0</v>
      </c>
      <c r="G542" s="1">
        <v>1</v>
      </c>
      <c r="H542" s="1">
        <v>0</v>
      </c>
      <c r="I542" s="1">
        <v>0</v>
      </c>
      <c r="J542" s="1">
        <v>0</v>
      </c>
      <c r="K542" s="1">
        <v>0</v>
      </c>
      <c r="L542" s="1">
        <v>0</v>
      </c>
      <c r="M542" s="1">
        <v>0</v>
      </c>
      <c r="N542" s="3" t="s">
        <v>3993</v>
      </c>
      <c r="O542" t="s">
        <v>8197</v>
      </c>
      <c r="P542" t="str">
        <f t="shared" si="8"/>
        <v>INSERT INTO `details`(`restId`, `phone`, `website`, `menu`, `book`, `reservations`, `glutenfree`, `vegan`, `takeout`, `delivery`, `local`, `organic`, `happyhour`, `hintAuthor`, `hint`) VALUES (545,'714 -771-8556','http://www.meadsgreendoor.com/','http://www.meadsgreendoor.com/menu.html','','0','0','0','1','0','0','0','0','Veggie Girl','At Mead''s Green Door they offer some breakfast stacks (sandwiches) and burritos as well as a handful of stacks for lunch.');</v>
      </c>
    </row>
    <row r="543" spans="1:16">
      <c r="A543">
        <v>546</v>
      </c>
      <c r="B543" s="3" t="s">
        <v>6554</v>
      </c>
      <c r="C543" s="2" t="s">
        <v>6555</v>
      </c>
      <c r="D543" t="s">
        <v>6555</v>
      </c>
      <c r="E543" t="s">
        <v>6556</v>
      </c>
      <c r="F543" s="3">
        <v>1</v>
      </c>
      <c r="G543" s="7">
        <v>0</v>
      </c>
      <c r="H543" s="7">
        <v>0</v>
      </c>
      <c r="I543" s="7">
        <v>0</v>
      </c>
      <c r="J543" s="7">
        <v>0</v>
      </c>
      <c r="K543" s="7">
        <v>0</v>
      </c>
      <c r="L543" s="7">
        <v>0</v>
      </c>
      <c r="M543" s="7">
        <v>0</v>
      </c>
      <c r="N543" s="3" t="s">
        <v>3993</v>
      </c>
      <c r="O543" t="s">
        <v>8198</v>
      </c>
      <c r="P543" t="str">
        <f t="shared" si="8"/>
        <v>INSERT INTO `details`(`restId`, `phone`, `website`, `menu`, `book`, `reservations`, `glutenfree`, `vegan`, `takeout`, `delivery`, `local`, `organic`, `happyhour`, `hintAuthor`, `hint`) VALUES (546,'215.283.9500','http://www.ristorantecastello.com/','http://www.ristorantecastello.com/','http://www.opentable.com/ristorante-castello-at-reservations-blue-bell?rid=102751&amp;rtype=ism&amp;restref=102751','1','0','0','0','0','0','0','0','Veggie Girl','At Ristorante Castello they offer a few pasta''s to choose from. (BYOB)');</v>
      </c>
    </row>
    <row r="544" spans="1:16">
      <c r="A544">
        <v>547</v>
      </c>
      <c r="B544" t="s">
        <v>6565</v>
      </c>
      <c r="C544" s="2" t="s">
        <v>6566</v>
      </c>
      <c r="D544" t="s">
        <v>6567</v>
      </c>
      <c r="F544">
        <v>0</v>
      </c>
      <c r="G544" s="1">
        <v>1</v>
      </c>
      <c r="H544" s="1">
        <v>0</v>
      </c>
      <c r="I544" s="1">
        <v>0</v>
      </c>
      <c r="J544" s="1">
        <v>0</v>
      </c>
      <c r="K544" s="1">
        <v>0</v>
      </c>
      <c r="L544" s="1">
        <v>0</v>
      </c>
      <c r="M544" s="1">
        <v>0</v>
      </c>
      <c r="N544" s="3" t="s">
        <v>3993</v>
      </c>
      <c r="O544" t="s">
        <v>8094</v>
      </c>
      <c r="P544" t="str">
        <f t="shared" si="8"/>
        <v>INSERT INTO `details`(`restId`, `phone`, `website`, `menu`, `book`, `reservations`, `glutenfree`, `vegan`, `takeout`, `delivery`, `local`, `organic`, `happyhour`, `hintAuthor`, `hint`) VALUES (547,'(435)826-4550','http://www.kivakoffeehouse.com/','http://www.kivakoffeehouse.com/menu.htm','','0','0','0','1','0','0','0','0','Veggie Girl','At Kiva Koffeehouse they offer a couple of breakfast and lunch staples that are great while looking at the beautiful scenery all around you.');</v>
      </c>
    </row>
    <row r="545" spans="1:16">
      <c r="A545">
        <v>548</v>
      </c>
      <c r="B545" t="s">
        <v>6574</v>
      </c>
      <c r="C545" s="2" t="s">
        <v>6575</v>
      </c>
      <c r="D545" t="s">
        <v>6576</v>
      </c>
      <c r="E545" t="s">
        <v>6577</v>
      </c>
      <c r="F545">
        <v>1</v>
      </c>
      <c r="G545" s="1">
        <v>0</v>
      </c>
      <c r="H545" s="1">
        <v>0</v>
      </c>
      <c r="I545" s="1">
        <v>0</v>
      </c>
      <c r="J545" s="1">
        <v>0</v>
      </c>
      <c r="K545" s="1">
        <v>0</v>
      </c>
      <c r="L545" s="1">
        <v>0</v>
      </c>
      <c r="M545" s="1">
        <v>0</v>
      </c>
      <c r="N545" s="3" t="s">
        <v>3993</v>
      </c>
      <c r="O545" t="s">
        <v>8199</v>
      </c>
      <c r="P545" t="str">
        <f t="shared" si="8"/>
        <v>INSERT INTO `details`(`restId`, `phone`, `website`, `menu`, `book`, `reservations`, `glutenfree`, `vegan`, `takeout`, `delivery`, `local`, `organic`, `happyhour`, `hintAuthor`, `hint`) VALUES (548,'312.644.0283','http://www.bridgehousetavern.com/','http://www.bridgehousetavern.com/menu-hours/','http://www.opentable.com/bridge-house-tavern-reservations-chicago?rid=62833&amp;restref=62833','1','0','0','0','0','0','0','0','Veggie Girl','At Bridge House Tavern they offer a grilled cheese sandwiches as well as a couple of share plates. Great spot on the river. Brunch on Sunday''s.');</v>
      </c>
    </row>
    <row r="546" spans="1:16">
      <c r="A546">
        <v>549</v>
      </c>
      <c r="B546" t="s">
        <v>6585</v>
      </c>
      <c r="C546" t="s">
        <v>6586</v>
      </c>
      <c r="D546" t="s">
        <v>6587</v>
      </c>
      <c r="F546">
        <v>0</v>
      </c>
      <c r="G546" s="1">
        <v>1</v>
      </c>
      <c r="H546" s="1">
        <v>0</v>
      </c>
      <c r="I546" s="1">
        <v>0</v>
      </c>
      <c r="J546" s="1">
        <v>0</v>
      </c>
      <c r="K546" s="1">
        <v>0</v>
      </c>
      <c r="L546" s="1">
        <v>0</v>
      </c>
      <c r="M546" s="1">
        <v>0</v>
      </c>
      <c r="N546" s="3" t="s">
        <v>3993</v>
      </c>
      <c r="O546" t="s">
        <v>8200</v>
      </c>
      <c r="P546" t="str">
        <f t="shared" si="8"/>
        <v>INSERT INTO `details`(`restId`, `phone`, `website`, `menu`, `book`, `reservations`, `glutenfree`, `vegan`, `takeout`, `delivery`, `local`, `organic`, `happyhour`, `hintAuthor`, `hint`) VALUES (549,'(970) 384-1588','http://tequilasmexrest.com/','http://tequilasmexrest.com/menu.html','','0','0','0','1','0','0','0','0','Veggie Girl','At Tequila''s Mexican Restaurant they offer a mix of the traditional Mexican options.');</v>
      </c>
    </row>
    <row r="547" spans="1:16">
      <c r="A547">
        <v>550</v>
      </c>
      <c r="B547" t="s">
        <v>6597</v>
      </c>
      <c r="C547" s="2" t="s">
        <v>6598</v>
      </c>
      <c r="D547" t="s">
        <v>6599</v>
      </c>
      <c r="F547">
        <v>0</v>
      </c>
      <c r="G547" s="1">
        <v>0</v>
      </c>
      <c r="H547" s="1">
        <v>1</v>
      </c>
      <c r="I547" s="1">
        <v>0</v>
      </c>
      <c r="J547" s="1">
        <v>2</v>
      </c>
      <c r="K547" s="1">
        <v>1</v>
      </c>
      <c r="L547" s="1">
        <v>0</v>
      </c>
      <c r="M547" s="1">
        <v>0</v>
      </c>
      <c r="N547" s="3" t="s">
        <v>3993</v>
      </c>
      <c r="O547" t="s">
        <v>8095</v>
      </c>
      <c r="P547" t="str">
        <f t="shared" si="8"/>
        <v>INSERT INTO `details`(`restId`, `phone`, `website`, `menu`, `book`, `reservations`, `glutenfree`, `vegan`, `takeout`, `delivery`, `local`, `organic`, `happyhour`, `hintAuthor`, `hint`) VALUES (550,'970-926-2400','http://www.smilingmoosedeli.com/','http://www.smilingmoosedeli.com/menu/right-menu/hot-sandwiches.html','','0','2','1','0','1','0','0','0','Veggie Girl','Smiling Moose Deli offers a few different veggie sandwiches as well as a breakfast sandwich.');</v>
      </c>
    </row>
    <row r="548" spans="1:16">
      <c r="A548">
        <v>551</v>
      </c>
      <c r="B548" t="s">
        <v>6606</v>
      </c>
      <c r="C548" s="2" t="s">
        <v>6598</v>
      </c>
      <c r="D548" t="s">
        <v>6599</v>
      </c>
      <c r="F548">
        <v>0</v>
      </c>
      <c r="G548" s="1">
        <v>1</v>
      </c>
      <c r="H548" s="1">
        <v>0</v>
      </c>
      <c r="I548" s="1">
        <v>0</v>
      </c>
      <c r="J548" s="1">
        <v>1</v>
      </c>
      <c r="K548" s="1">
        <v>0</v>
      </c>
      <c r="L548" s="1">
        <v>0</v>
      </c>
      <c r="M548" s="1">
        <v>0</v>
      </c>
      <c r="N548" s="3" t="s">
        <v>3993</v>
      </c>
      <c r="O548" t="s">
        <v>8095</v>
      </c>
      <c r="P548" t="str">
        <f t="shared" si="8"/>
        <v>INSERT INTO `details`(`restId`, `phone`, `website`, `menu`, `book`, `reservations`, `glutenfree`, `vegan`, `takeout`, `delivery`, `local`, `organic`, `happyhour`, `hintAuthor`, `hint`) VALUES (551,'970-513-1414','http://www.smilingmoosedeli.com/','http://www.smilingmoosedeli.com/menu/right-menu/hot-sandwiches.html','','0','1','0','1','0','0','0','0','Veggie Girl','Smiling Moose Deli offers a few different veggie sandwiches as well as a breakfast sandwich.');</v>
      </c>
    </row>
    <row r="549" spans="1:16">
      <c r="A549">
        <v>552</v>
      </c>
      <c r="B549" t="s">
        <v>6610</v>
      </c>
      <c r="C549" s="2" t="s">
        <v>6598</v>
      </c>
      <c r="D549" t="s">
        <v>6599</v>
      </c>
      <c r="F549">
        <v>0</v>
      </c>
      <c r="G549" s="1">
        <v>1</v>
      </c>
      <c r="H549" s="1">
        <v>0</v>
      </c>
      <c r="I549" s="1">
        <v>0</v>
      </c>
      <c r="J549" s="1">
        <v>1</v>
      </c>
      <c r="K549" s="1">
        <v>0</v>
      </c>
      <c r="L549" s="1">
        <v>0</v>
      </c>
      <c r="M549" s="1">
        <v>0</v>
      </c>
      <c r="N549" s="3" t="s">
        <v>3993</v>
      </c>
      <c r="O549" t="s">
        <v>8095</v>
      </c>
      <c r="P549" t="str">
        <f t="shared" si="8"/>
        <v>INSERT INTO `details`(`restId`, `phone`, `website`, `menu`, `book`, `reservations`, `glutenfree`, `vegan`, `takeout`, `delivery`, `local`, `organic`, `happyhour`, `hintAuthor`, `hint`) VALUES (552,'970-668-3420','http://www.smilingmoosedeli.com/','http://www.smilingmoosedeli.com/menu/right-menu/hot-sandwiches.html','','0','1','0','1','0','0','0','0','Veggie Girl','Smiling Moose Deli offers a few different veggie sandwiches as well as a breakfast sandwich.');</v>
      </c>
    </row>
    <row r="550" spans="1:16">
      <c r="A550">
        <v>553</v>
      </c>
      <c r="B550" t="s">
        <v>6613</v>
      </c>
      <c r="C550" s="2" t="s">
        <v>6598</v>
      </c>
      <c r="D550" t="s">
        <v>6599</v>
      </c>
      <c r="F550">
        <v>0</v>
      </c>
      <c r="G550" s="1">
        <v>1</v>
      </c>
      <c r="H550" s="1">
        <v>0</v>
      </c>
      <c r="I550" s="1">
        <v>0</v>
      </c>
      <c r="J550" s="1">
        <v>1</v>
      </c>
      <c r="K550" s="1">
        <v>0</v>
      </c>
      <c r="L550" s="1">
        <v>0</v>
      </c>
      <c r="M550" s="1">
        <v>0</v>
      </c>
      <c r="N550" s="3" t="s">
        <v>3993</v>
      </c>
      <c r="O550" t="s">
        <v>8095</v>
      </c>
      <c r="P550" t="str">
        <f t="shared" si="8"/>
        <v>INSERT INTO `details`(`restId`, `phone`, `website`, `menu`, `book`, `reservations`, `glutenfree`, `vegan`, `takeout`, `delivery`, `local`, `organic`, `happyhour`, `hintAuthor`, `hint`) VALUES (553,'303-297-3354','http://www.smilingmoosedeli.com/','http://www.smilingmoosedeli.com/menu/right-menu/hot-sandwiches.html','','0','1','0','1','0','0','0','0','Veggie Girl','Smiling Moose Deli offers a few different veggie sandwiches as well as a breakfast sandwich.');</v>
      </c>
    </row>
    <row r="551" spans="1:16">
      <c r="A551">
        <v>554</v>
      </c>
      <c r="B551" t="s">
        <v>6617</v>
      </c>
      <c r="C551" s="2" t="s">
        <v>6598</v>
      </c>
      <c r="D551" t="s">
        <v>6599</v>
      </c>
      <c r="F551">
        <v>0</v>
      </c>
      <c r="G551" s="1">
        <v>1</v>
      </c>
      <c r="H551" s="1">
        <v>0</v>
      </c>
      <c r="I551" s="1">
        <v>0</v>
      </c>
      <c r="J551" s="1">
        <v>1</v>
      </c>
      <c r="K551" s="1">
        <v>0</v>
      </c>
      <c r="L551" s="1">
        <v>0</v>
      </c>
      <c r="M551" s="1">
        <v>0</v>
      </c>
      <c r="N551" s="3" t="s">
        <v>3993</v>
      </c>
      <c r="O551" t="s">
        <v>8095</v>
      </c>
      <c r="P551" t="str">
        <f t="shared" si="8"/>
        <v>INSERT INTO `details`(`restId`, `phone`, `website`, `menu`, `book`, `reservations`, `glutenfree`, `vegan`, `takeout`, `delivery`, `local`, `organic`, `happyhour`, `hintAuthor`, `hint`) VALUES (554,'432-697-3354(DELI)','http://www.smilingmoosedeli.com/','http://www.smilingmoosedeli.com/menu/right-menu/hot-sandwiches.html','','0','1','0','1','0','0','0','0','Veggie Girl','Smiling Moose Deli offers a few different veggie sandwiches as well as a breakfast sandwich.');</v>
      </c>
    </row>
    <row r="552" spans="1:16">
      <c r="A552">
        <v>555</v>
      </c>
      <c r="B552" t="s">
        <v>6622</v>
      </c>
      <c r="C552" s="2" t="s">
        <v>6598</v>
      </c>
      <c r="D552" t="s">
        <v>6599</v>
      </c>
      <c r="F552">
        <v>0</v>
      </c>
      <c r="G552" s="1">
        <v>1</v>
      </c>
      <c r="H552" s="1">
        <v>0</v>
      </c>
      <c r="I552" s="1">
        <v>0</v>
      </c>
      <c r="J552" s="1">
        <v>1</v>
      </c>
      <c r="K552" s="1">
        <v>0</v>
      </c>
      <c r="L552" s="1">
        <v>0</v>
      </c>
      <c r="M552" s="1">
        <v>0</v>
      </c>
      <c r="N552" s="3" t="s">
        <v>3993</v>
      </c>
      <c r="O552" t="s">
        <v>8095</v>
      </c>
      <c r="P552" t="str">
        <f t="shared" si="8"/>
        <v>INSERT INTO `details`(`restId`, `phone`, `website`, `menu`, `book`, `reservations`, `glutenfree`, `vegan`, `takeout`, `delivery`, `local`, `organic`, `happyhour`, `hintAuthor`, `hint`) VALUES (555,'812-477-3354','http://www.smilingmoosedeli.com/','http://www.smilingmoosedeli.com/menu/right-menu/hot-sandwiches.html','','0','1','0','1','0','0','0','0','Veggie Girl','Smiling Moose Deli offers a few different veggie sandwiches as well as a breakfast sandwich.');</v>
      </c>
    </row>
    <row r="553" spans="1:16">
      <c r="A553">
        <v>556</v>
      </c>
      <c r="B553" t="s">
        <v>6627</v>
      </c>
      <c r="C553" s="2" t="s">
        <v>6598</v>
      </c>
      <c r="D553" t="s">
        <v>6599</v>
      </c>
      <c r="F553">
        <v>0</v>
      </c>
      <c r="G553" s="1">
        <v>1</v>
      </c>
      <c r="H553" s="1">
        <v>0</v>
      </c>
      <c r="I553" s="1">
        <v>0</v>
      </c>
      <c r="J553" s="1">
        <v>1</v>
      </c>
      <c r="K553" s="1">
        <v>0</v>
      </c>
      <c r="L553" s="1">
        <v>0</v>
      </c>
      <c r="M553" s="1">
        <v>0</v>
      </c>
      <c r="N553" s="3" t="s">
        <v>3993</v>
      </c>
      <c r="O553" t="s">
        <v>8095</v>
      </c>
      <c r="P553" t="str">
        <f t="shared" si="8"/>
        <v>INSERT INTO `details`(`restId`, `phone`, `website`, `menu`, `book`, `reservations`, `glutenfree`, `vegan`, `takeout`, `delivery`, `local`, `organic`, `happyhour`, `hintAuthor`, `hint`) VALUES (556,'307-363-4104','http://www.smilingmoosedeli.com/','http://www.smilingmoosedeli.com/menu/right-menu/hot-sandwiches.html','','0','1','0','1','0','0','0','0','Veggie Girl','Smiling Moose Deli offers a few different veggie sandwiches as well as a breakfast sandwich.');</v>
      </c>
    </row>
    <row r="554" spans="1:16">
      <c r="A554">
        <v>557</v>
      </c>
      <c r="B554" t="s">
        <v>6630</v>
      </c>
      <c r="C554" s="2" t="s">
        <v>6598</v>
      </c>
      <c r="D554" t="s">
        <v>6599</v>
      </c>
      <c r="F554">
        <v>0</v>
      </c>
      <c r="G554" s="1">
        <v>1</v>
      </c>
      <c r="H554" s="1">
        <v>0</v>
      </c>
      <c r="I554" s="1">
        <v>0</v>
      </c>
      <c r="J554" s="1">
        <v>1</v>
      </c>
      <c r="K554" s="1">
        <v>0</v>
      </c>
      <c r="L554" s="1">
        <v>0</v>
      </c>
      <c r="M554" s="1">
        <v>0</v>
      </c>
      <c r="N554" s="3" t="s">
        <v>3993</v>
      </c>
      <c r="O554" t="s">
        <v>8095</v>
      </c>
      <c r="P554" t="str">
        <f t="shared" si="8"/>
        <v>INSERT INTO `details`(`restId`, `phone`, `website`, `menu`, `book`, `reservations`, `glutenfree`, `vegan`, `takeout`, `delivery`, `local`, `organic`, `happyhour`, `hintAuthor`, `hint`) VALUES (557,'701-277-8800','http://www.smilingmoosedeli.com/','http://www.smilingmoosedeli.com/menu/right-menu/hot-sandwiches.html','','0','1','0','1','0','0','0','0','Veggie Girl','Smiling Moose Deli offers a few different veggie sandwiches as well as a breakfast sandwich.');</v>
      </c>
    </row>
    <row r="555" spans="1:16">
      <c r="A555">
        <v>558</v>
      </c>
      <c r="B555" t="s">
        <v>6634</v>
      </c>
      <c r="C555" s="2" t="s">
        <v>6598</v>
      </c>
      <c r="D555" t="s">
        <v>6599</v>
      </c>
      <c r="F555">
        <v>0</v>
      </c>
      <c r="G555" s="1">
        <v>1</v>
      </c>
      <c r="H555" s="1">
        <v>0</v>
      </c>
      <c r="I555" s="1">
        <v>0</v>
      </c>
      <c r="J555" s="1">
        <v>1</v>
      </c>
      <c r="K555" s="1">
        <v>0</v>
      </c>
      <c r="L555" s="1">
        <v>0</v>
      </c>
      <c r="M555" s="1">
        <v>0</v>
      </c>
      <c r="N555" s="3" t="s">
        <v>3993</v>
      </c>
      <c r="O555" t="s">
        <v>8095</v>
      </c>
      <c r="P555" t="str">
        <f t="shared" si="8"/>
        <v>INSERT INTO `details`(`restId`, `phone`, `website`, `menu`, `book`, `reservations`, `glutenfree`, `vegan`, `takeout`, `delivery`, `local`, `organic`, `happyhour`, `hintAuthor`, `hint`) VALUES (558,'701-478-1100','http://www.smilingmoosedeli.com/','http://www.smilingmoosedeli.com/menu/right-menu/hot-sandwiches.html','','0','1','0','1','0','0','0','0','Veggie Girl','Smiling Moose Deli offers a few different veggie sandwiches as well as a breakfast sandwich.');</v>
      </c>
    </row>
    <row r="556" spans="1:16">
      <c r="A556">
        <v>559</v>
      </c>
      <c r="B556" t="s">
        <v>6638</v>
      </c>
      <c r="C556" s="2" t="s">
        <v>6598</v>
      </c>
      <c r="D556" t="s">
        <v>6599</v>
      </c>
      <c r="F556">
        <v>0</v>
      </c>
      <c r="G556" s="1">
        <v>1</v>
      </c>
      <c r="H556" s="1">
        <v>0</v>
      </c>
      <c r="I556" s="1">
        <v>0</v>
      </c>
      <c r="J556" s="1">
        <v>1</v>
      </c>
      <c r="K556" s="1">
        <v>0</v>
      </c>
      <c r="L556" s="1">
        <v>0</v>
      </c>
      <c r="M556" s="1">
        <v>0</v>
      </c>
      <c r="N556" s="3" t="s">
        <v>3993</v>
      </c>
      <c r="O556" t="s">
        <v>8095</v>
      </c>
      <c r="P556" t="str">
        <f t="shared" si="8"/>
        <v>INSERT INTO `details`(`restId`, `phone`, `website`, `menu`, `book`, `reservations`, `glutenfree`, `vegan`, `takeout`, `delivery`, `local`, `organic`, `happyhour`, `hintAuthor`, `hint`) VALUES (559,'940-566-3350','http://www.smilingmoosedeli.com/','http://www.smilingmoosedeli.com/menu/right-menu/hot-sandwiches.html','','0','1','0','1','0','0','0','0','Veggie Girl','Smiling Moose Deli offers a few different veggie sandwiches as well as a breakfast sandwich.');</v>
      </c>
    </row>
    <row r="557" spans="1:16">
      <c r="A557">
        <v>560</v>
      </c>
      <c r="B557" t="s">
        <v>6643</v>
      </c>
      <c r="C557" s="2" t="s">
        <v>6598</v>
      </c>
      <c r="D557" t="s">
        <v>6599</v>
      </c>
      <c r="F557">
        <v>0</v>
      </c>
      <c r="G557" s="1">
        <v>1</v>
      </c>
      <c r="H557" s="1">
        <v>0</v>
      </c>
      <c r="I557" s="1">
        <v>0</v>
      </c>
      <c r="J557" s="1">
        <v>1</v>
      </c>
      <c r="K557" s="1">
        <v>0</v>
      </c>
      <c r="L557" s="1">
        <v>0</v>
      </c>
      <c r="M557" s="1">
        <v>0</v>
      </c>
      <c r="N557" s="3" t="s">
        <v>3993</v>
      </c>
      <c r="O557" t="s">
        <v>8095</v>
      </c>
      <c r="P557" t="str">
        <f t="shared" si="8"/>
        <v>INSERT INTO `details`(`restId`, `phone`, `website`, `menu`, `book`, `reservations`, `glutenfree`, `vegan`, `takeout`, `delivery`, `local`, `organic`, `happyhour`, `hintAuthor`, `hint`) VALUES (560,'303-526-0374','http://www.smilingmoosedeli.com/','http://www.smilingmoosedeli.com/menu/right-menu/hot-sandwiches.html','','0','1','0','1','0','0','0','0','Veggie Girl','Smiling Moose Deli offers a few different veggie sandwiches as well as a breakfast sandwich.');</v>
      </c>
    </row>
    <row r="558" spans="1:16">
      <c r="A558">
        <v>561</v>
      </c>
      <c r="B558" t="s">
        <v>6647</v>
      </c>
      <c r="C558" s="2" t="s">
        <v>6598</v>
      </c>
      <c r="D558" t="s">
        <v>6599</v>
      </c>
      <c r="F558">
        <v>0</v>
      </c>
      <c r="G558" s="1">
        <v>1</v>
      </c>
      <c r="H558" s="1">
        <v>0</v>
      </c>
      <c r="I558" s="1">
        <v>0</v>
      </c>
      <c r="J558" s="1">
        <v>1</v>
      </c>
      <c r="K558" s="1">
        <v>0</v>
      </c>
      <c r="L558" s="1">
        <v>0</v>
      </c>
      <c r="M558" s="1">
        <v>0</v>
      </c>
      <c r="N558" s="3" t="s">
        <v>3993</v>
      </c>
      <c r="O558" t="s">
        <v>8095</v>
      </c>
      <c r="P558" t="str">
        <f t="shared" si="8"/>
        <v>INSERT INTO `details`(`restId`, `phone`, `website`, `menu`, `book`, `reservations`, `glutenfree`, `vegan`, `takeout`, `delivery`, `local`, `organic`, `happyhour`, `hintAuthor`, `hint`) VALUES (561,'303-665-3354','http://www.smilingmoosedeli.com/','http://www.smilingmoosedeli.com/menu/right-menu/hot-sandwiches.html','','0','1','0','1','0','0','0','0','Veggie Girl','Smiling Moose Deli offers a few different veggie sandwiches as well as a breakfast sandwich.');</v>
      </c>
    </row>
    <row r="559" spans="1:16">
      <c r="A559">
        <v>562</v>
      </c>
      <c r="B559" t="s">
        <v>6651</v>
      </c>
      <c r="C559" s="2" t="s">
        <v>6598</v>
      </c>
      <c r="D559" t="s">
        <v>6599</v>
      </c>
      <c r="F559">
        <v>0</v>
      </c>
      <c r="G559" s="1">
        <v>1</v>
      </c>
      <c r="H559" s="1">
        <v>0</v>
      </c>
      <c r="I559" s="1">
        <v>0</v>
      </c>
      <c r="J559" s="1">
        <v>1</v>
      </c>
      <c r="K559" s="1">
        <v>0</v>
      </c>
      <c r="L559" s="1">
        <v>0</v>
      </c>
      <c r="M559" s="1">
        <v>0</v>
      </c>
      <c r="N559" s="3" t="s">
        <v>3993</v>
      </c>
      <c r="O559" t="s">
        <v>8095</v>
      </c>
      <c r="P559" t="str">
        <f t="shared" si="8"/>
        <v>INSERT INTO `details`(`restId`, `phone`, `website`, `menu`, `book`, `reservations`, `glutenfree`, `vegan`, `takeout`, `delivery`, `local`, `organic`, `happyhour`, `hintAuthor`, `hint`) VALUES (562,'303-790-4877','http://www.smilingmoosedeli.com/','http://www.smilingmoosedeli.com/menu/right-menu/hot-sandwiches.html','','0','1','0','1','0','0','0','0','Veggie Girl','Smiling Moose Deli offers a few different veggie sandwiches as well as a breakfast sandwich.');</v>
      </c>
    </row>
    <row r="560" spans="1:16">
      <c r="A560">
        <v>563</v>
      </c>
      <c r="B560" t="s">
        <v>6655</v>
      </c>
      <c r="C560" s="2" t="s">
        <v>6598</v>
      </c>
      <c r="D560" t="s">
        <v>6599</v>
      </c>
      <c r="F560">
        <v>0</v>
      </c>
      <c r="G560" s="1">
        <v>1</v>
      </c>
      <c r="H560" s="1">
        <v>0</v>
      </c>
      <c r="I560" s="1">
        <v>0</v>
      </c>
      <c r="J560" s="1">
        <v>1</v>
      </c>
      <c r="K560" s="1">
        <v>0</v>
      </c>
      <c r="L560" s="1">
        <v>0</v>
      </c>
      <c r="M560" s="1">
        <v>0</v>
      </c>
      <c r="N560" s="3" t="s">
        <v>3993</v>
      </c>
      <c r="O560" t="s">
        <v>8095</v>
      </c>
      <c r="P560" t="str">
        <f t="shared" si="8"/>
        <v>INSERT INTO `details`(`restId`, `phone`, `website`, `menu`, `book`, `reservations`, `glutenfree`, `vegan`, `takeout`, `delivery`, `local`, `organic`, `happyhour`, `hintAuthor`, `hint`) VALUES (563,'303-467-3354','http://www.smilingmoosedeli.com/','http://www.smilingmoosedeli.com/menu/right-menu/hot-sandwiches.html','','0','1','0','1','0','0','0','0','Veggie Girl','Smiling Moose Deli offers a few different veggie sandwiches as well as a breakfast sandwich.');</v>
      </c>
    </row>
    <row r="561" spans="1:16">
      <c r="A561">
        <v>564</v>
      </c>
      <c r="B561" t="s">
        <v>6659</v>
      </c>
      <c r="C561" s="2" t="s">
        <v>6598</v>
      </c>
      <c r="D561" t="s">
        <v>6599</v>
      </c>
      <c r="F561">
        <v>0</v>
      </c>
      <c r="G561" s="1">
        <v>1</v>
      </c>
      <c r="H561" s="1">
        <v>0</v>
      </c>
      <c r="I561" s="1">
        <v>0</v>
      </c>
      <c r="J561" s="1">
        <v>1</v>
      </c>
      <c r="K561" s="1">
        <v>0</v>
      </c>
      <c r="L561" s="1">
        <v>0</v>
      </c>
      <c r="M561" s="1">
        <v>0</v>
      </c>
      <c r="N561" s="3" t="s">
        <v>3993</v>
      </c>
      <c r="O561" t="s">
        <v>8095</v>
      </c>
      <c r="P561" t="str">
        <f t="shared" si="8"/>
        <v>INSERT INTO `details`(`restId`, `phone`, `website`, `menu`, `book`, `reservations`, `glutenfree`, `vegan`, `takeout`, `delivery`, `local`, `organic`, `happyhour`, `hintAuthor`, `hint`) VALUES (564,'303-604-9960','http://www.smilingmoosedeli.com/','http://www.smilingmoosedeli.com/menu/right-menu/hot-sandwiches.html','','0','1','0','1','0','0','0','0','Veggie Girl','Smiling Moose Deli offers a few different veggie sandwiches as well as a breakfast sandwich.');</v>
      </c>
    </row>
    <row r="562" spans="1:16">
      <c r="A562">
        <v>565</v>
      </c>
      <c r="B562" t="s">
        <v>6663</v>
      </c>
      <c r="C562" s="2" t="s">
        <v>6598</v>
      </c>
      <c r="D562" t="s">
        <v>6599</v>
      </c>
      <c r="F562">
        <v>0</v>
      </c>
      <c r="G562" s="1">
        <v>1</v>
      </c>
      <c r="H562" s="1">
        <v>0</v>
      </c>
      <c r="I562" s="1">
        <v>0</v>
      </c>
      <c r="J562" s="1">
        <v>1</v>
      </c>
      <c r="K562" s="1">
        <v>0</v>
      </c>
      <c r="L562" s="1">
        <v>0</v>
      </c>
      <c r="M562" s="1">
        <v>0</v>
      </c>
      <c r="N562" s="3" t="s">
        <v>3993</v>
      </c>
      <c r="O562" t="s">
        <v>8095</v>
      </c>
      <c r="P562" t="str">
        <f t="shared" si="8"/>
        <v>INSERT INTO `details`(`restId`, `phone`, `website`, `menu`, `book`, `reservations`, `glutenfree`, `vegan`, `takeout`, `delivery`, `local`, `organic`, `happyhour`, `hintAuthor`, `hint`) VALUES (565,'715-838-9999','http://www.smilingmoosedeli.com/','http://www.smilingmoosedeli.com/menu/right-menu/hot-sandwiches.html','','0','1','0','1','0','0','0','0','Veggie Girl','Smiling Moose Deli offers a few different veggie sandwiches as well as a breakfast sandwich.');</v>
      </c>
    </row>
    <row r="563" spans="1:16">
      <c r="A563">
        <v>566</v>
      </c>
      <c r="B563" t="s">
        <v>6668</v>
      </c>
      <c r="C563" s="2" t="s">
        <v>6598</v>
      </c>
      <c r="D563" t="s">
        <v>6599</v>
      </c>
      <c r="F563">
        <v>0</v>
      </c>
      <c r="G563" s="1">
        <v>1</v>
      </c>
      <c r="H563" s="1">
        <v>0</v>
      </c>
      <c r="I563" s="1">
        <v>0</v>
      </c>
      <c r="J563" s="1">
        <v>1</v>
      </c>
      <c r="K563" s="1">
        <v>0</v>
      </c>
      <c r="L563" s="1">
        <v>0</v>
      </c>
      <c r="M563" s="1">
        <v>0</v>
      </c>
      <c r="N563" s="3" t="s">
        <v>3993</v>
      </c>
      <c r="O563" t="s">
        <v>8095</v>
      </c>
      <c r="P563" t="str">
        <f t="shared" si="8"/>
        <v>INSERT INTO `details`(`restId`, `phone`, `website`, `menu`, `book`, `reservations`, `glutenfree`, `vegan`, `takeout`, `delivery`, `local`, `organic`, `happyhour`, `hintAuthor`, `hint`) VALUES (566,'406-585-2922','http://www.smilingmoosedeli.com/','http://www.smilingmoosedeli.com/menu/right-menu/hot-sandwiches.html','','0','1','0','1','0','0','0','0','Veggie Girl','Smiling Moose Deli offers a few different veggie sandwiches as well as a breakfast sandwich.');</v>
      </c>
    </row>
    <row r="564" spans="1:16">
      <c r="A564">
        <v>567</v>
      </c>
      <c r="B564" t="s">
        <v>6671</v>
      </c>
      <c r="C564" s="2" t="s">
        <v>6598</v>
      </c>
      <c r="D564" t="s">
        <v>6599</v>
      </c>
      <c r="F564">
        <v>0</v>
      </c>
      <c r="G564" s="1">
        <v>1</v>
      </c>
      <c r="H564" s="1">
        <v>0</v>
      </c>
      <c r="I564" s="1">
        <v>0</v>
      </c>
      <c r="J564" s="1">
        <v>1</v>
      </c>
      <c r="K564" s="1">
        <v>0</v>
      </c>
      <c r="L564" s="1">
        <v>0</v>
      </c>
      <c r="M564" s="1">
        <v>0</v>
      </c>
      <c r="N564" s="3" t="s">
        <v>3993</v>
      </c>
      <c r="O564" t="s">
        <v>8095</v>
      </c>
      <c r="P564" t="str">
        <f t="shared" si="8"/>
        <v>INSERT INTO `details`(`restId`, `phone`, `website`, `menu`, `book`, `reservations`, `glutenfree`, `vegan`, `takeout`, `delivery`, `local`, `organic`, `happyhour`, `hintAuthor`, `hint`) VALUES (567,'855-307-3354(DELI)','http://www.smilingmoosedeli.com/','http://www.smilingmoosedeli.com/menu/right-menu/hot-sandwiches.html','','0','1','0','1','0','0','0','0','Veggie Girl','Smiling Moose Deli offers a few different veggie sandwiches as well as a breakfast sandwich.');</v>
      </c>
    </row>
    <row r="565" spans="1:16">
      <c r="A565">
        <v>568</v>
      </c>
      <c r="B565" t="s">
        <v>6675</v>
      </c>
      <c r="C565" s="2" t="s">
        <v>6598</v>
      </c>
      <c r="D565" t="s">
        <v>6599</v>
      </c>
      <c r="F565">
        <v>0</v>
      </c>
      <c r="G565" s="1">
        <v>1</v>
      </c>
      <c r="H565" s="1">
        <v>0</v>
      </c>
      <c r="I565" s="1">
        <v>0</v>
      </c>
      <c r="J565" s="1">
        <v>1</v>
      </c>
      <c r="K565" s="1">
        <v>0</v>
      </c>
      <c r="L565" s="1">
        <v>0</v>
      </c>
      <c r="M565" s="1">
        <v>0</v>
      </c>
      <c r="N565" s="3" t="s">
        <v>3993</v>
      </c>
      <c r="O565" t="s">
        <v>8095</v>
      </c>
      <c r="P565" t="str">
        <f t="shared" si="8"/>
        <v>INSERT INTO `details`(`restId`, `phone`, `website`, `menu`, `book`, `reservations`, `glutenfree`, `vegan`, `takeout`, `delivery`, `local`, `organic`, `happyhour`, `hintAuthor`, `hint`) VALUES (568,'325-227-6786','http://www.smilingmoosedeli.com/','http://www.smilingmoosedeli.com/menu/right-menu/hot-sandwiches.html','','0','1','0','1','0','0','0','0','Veggie Girl','Smiling Moose Deli offers a few different veggie sandwiches as well as a breakfast sandwich.');</v>
      </c>
    </row>
    <row r="566" spans="1:16">
      <c r="A566">
        <v>569</v>
      </c>
      <c r="B566" t="s">
        <v>6680</v>
      </c>
      <c r="C566" s="2" t="s">
        <v>6681</v>
      </c>
      <c r="D566" t="s">
        <v>6682</v>
      </c>
      <c r="E566" t="s">
        <v>6683</v>
      </c>
      <c r="F566">
        <v>1</v>
      </c>
      <c r="G566" s="1">
        <v>0</v>
      </c>
      <c r="H566" s="1">
        <v>0</v>
      </c>
      <c r="I566" s="1">
        <v>0</v>
      </c>
      <c r="J566" s="1">
        <v>0</v>
      </c>
      <c r="K566" s="1">
        <v>0</v>
      </c>
      <c r="L566" s="1">
        <v>1</v>
      </c>
      <c r="M566" s="1">
        <v>0</v>
      </c>
      <c r="N566" s="3" t="s">
        <v>3993</v>
      </c>
      <c r="O566" t="s">
        <v>8096</v>
      </c>
      <c r="P566" t="str">
        <f t="shared" si="8"/>
        <v>INSERT INTO `details`(`restId`, `phone`, `website`, `menu`, `book`, `reservations`, `glutenfree`, `vegan`, `takeout`, `delivery`, `local`, `organic`, `happyhour`, `hintAuthor`, `hint`) VALUES (569,'310.393.7050','http://www.rusticcanyonwinebar.com/','http://www.rusticcanyonwinebar.com/menus.html','http://www.opentable.com/rustic-canyon-wine-bar-reservations-santa-monica?rid=8105&amp;restref=8105&amp;rtype=ism','1','0','0','0','0','1','0','0','Veggie Girl','Rustic Canyon offers a few share plates at this unique seasonal restaurant.');</v>
      </c>
    </row>
    <row r="567" spans="1:16">
      <c r="A567">
        <v>570</v>
      </c>
      <c r="B567" t="s">
        <v>6691</v>
      </c>
      <c r="C567" s="2" t="s">
        <v>6692</v>
      </c>
      <c r="D567" t="s">
        <v>6692</v>
      </c>
      <c r="F567">
        <v>0</v>
      </c>
      <c r="G567" s="1">
        <v>1</v>
      </c>
      <c r="H567" s="1">
        <v>0</v>
      </c>
      <c r="I567" s="1">
        <v>0</v>
      </c>
      <c r="J567" s="1">
        <v>0</v>
      </c>
      <c r="K567" s="1">
        <v>0</v>
      </c>
      <c r="L567" s="1">
        <v>0</v>
      </c>
      <c r="M567" s="1">
        <v>0</v>
      </c>
      <c r="N567" s="3" t="s">
        <v>3993</v>
      </c>
      <c r="O567" t="s">
        <v>8201</v>
      </c>
      <c r="P567" t="str">
        <f t="shared" si="8"/>
        <v>INSERT INTO `details`(`restId`, `phone`, `website`, `menu`, `book`, `reservations`, `glutenfree`, `vegan`, `takeout`, `delivery`, `local`, `organic`, `happyhour`, `hintAuthor`, `hint`) VALUES (570,'310.453.6776','http://www.miloandolive.com/','http://www.miloandolive.com/','','0','0','0','1','0','0','0','0','Veggie Girl','At milo and olive they offer a few pizza''s, a pasta for lunch and dinner and some breakfast items to help wake you up.');</v>
      </c>
    </row>
    <row r="568" spans="1:16">
      <c r="A568">
        <v>571</v>
      </c>
      <c r="B568" t="s">
        <v>6701</v>
      </c>
      <c r="C568" s="2" t="s">
        <v>6702</v>
      </c>
      <c r="D568" t="s">
        <v>6703</v>
      </c>
      <c r="F568">
        <v>0</v>
      </c>
      <c r="G568" s="1">
        <v>1</v>
      </c>
      <c r="H568" s="1">
        <v>0</v>
      </c>
      <c r="I568" s="1">
        <v>0</v>
      </c>
      <c r="J568" s="1">
        <v>0</v>
      </c>
      <c r="K568" s="1">
        <v>0</v>
      </c>
      <c r="L568" s="1">
        <v>1</v>
      </c>
      <c r="M568" s="1">
        <v>0</v>
      </c>
      <c r="N568" s="3" t="s">
        <v>3993</v>
      </c>
      <c r="O568" t="s">
        <v>8097</v>
      </c>
      <c r="P568" t="str">
        <f t="shared" si="8"/>
        <v>INSERT INTO `details`(`restId`, `phone`, `website`, `menu`, `book`, `reservations`, `glutenfree`, `vegan`, `takeout`, `delivery`, `local`, `organic`, `happyhour`, `hintAuthor`, `hint`) VALUES (571,'(310) 451-2311','http://www.huckleberrycafe.com/','http://www.huckleberrycafe.com/menu.html','','0','0','0','1','0','1','0','0','Veggie Girl','At Huckleberry Cafe they offer breakfast as well as a few sandwiches for lunch and dinner. Brunch on the weekends.');</v>
      </c>
    </row>
    <row r="569" spans="1:16">
      <c r="A569">
        <v>572</v>
      </c>
      <c r="B569" t="s">
        <v>6711</v>
      </c>
      <c r="C569" s="2" t="s">
        <v>6712</v>
      </c>
      <c r="D569" s="2" t="s">
        <v>6712</v>
      </c>
      <c r="F569">
        <v>0</v>
      </c>
      <c r="G569" s="1">
        <v>1</v>
      </c>
      <c r="H569" s="1">
        <v>0</v>
      </c>
      <c r="I569" s="1">
        <v>0</v>
      </c>
      <c r="J569" s="1">
        <v>0</v>
      </c>
      <c r="K569" s="1">
        <v>0</v>
      </c>
      <c r="L569" s="1">
        <v>0</v>
      </c>
      <c r="M569" s="1">
        <v>0</v>
      </c>
      <c r="N569" s="3" t="s">
        <v>3993</v>
      </c>
      <c r="O569" t="s">
        <v>8098</v>
      </c>
      <c r="P569" t="str">
        <f t="shared" si="8"/>
        <v>INSERT INTO `details`(`restId`, `phone`, `website`, `menu`, `book`, `reservations`, `glutenfree`, `vegan`, `takeout`, `delivery`, `local`, `organic`, `happyhour`, `hintAuthor`, `hint`) VALUES (572,'(970) 928-8804','http://www.sacredgrounds.biz','http://www.sacredgrounds.biz','','0','0','0','1','0','0','0','0','Veggie Girl','At Sacred Grounds they offer some breakfast options and sandwich picks');</v>
      </c>
    </row>
    <row r="570" spans="1:16">
      <c r="A570">
        <v>573</v>
      </c>
      <c r="B570" t="s">
        <v>6719</v>
      </c>
      <c r="C570" t="s">
        <v>6720</v>
      </c>
      <c r="D570" t="s">
        <v>6721</v>
      </c>
      <c r="F570">
        <v>0</v>
      </c>
      <c r="G570" s="1">
        <v>1</v>
      </c>
      <c r="H570" s="1">
        <v>0</v>
      </c>
      <c r="I570" s="1">
        <v>0</v>
      </c>
      <c r="J570" s="1">
        <v>0</v>
      </c>
      <c r="K570" s="1">
        <v>0</v>
      </c>
      <c r="L570" s="1">
        <v>0</v>
      </c>
      <c r="M570" s="1">
        <v>0</v>
      </c>
      <c r="N570" s="3" t="s">
        <v>3993</v>
      </c>
      <c r="O570" t="s">
        <v>8099</v>
      </c>
      <c r="P570" t="str">
        <f t="shared" si="8"/>
        <v>INSERT INTO `details`(`restId`, `phone`, `website`, `menu`, `book`, `reservations`, `glutenfree`, `vegan`, `takeout`, `delivery`, `local`, `organic`, `happyhour`, `hintAuthor`, `hint`) VALUES (573,'708.445.1234','http://www.prairiebreadkitchen.com/','http://www.prairiebreadkitchen.com/cafe_menu.html','','0','0','0','1','0','0','0','0','Veggie Girl','At Prairie Bread Kitchen they offer a Greek sandwich as well as build your own.');</v>
      </c>
    </row>
    <row r="571" spans="1:16">
      <c r="A571">
        <v>574</v>
      </c>
      <c r="B571" t="s">
        <v>6729</v>
      </c>
      <c r="C571" s="2" t="s">
        <v>6730</v>
      </c>
      <c r="D571" t="s">
        <v>6731</v>
      </c>
      <c r="F571">
        <v>0</v>
      </c>
      <c r="G571" s="1">
        <v>1</v>
      </c>
      <c r="H571" s="1">
        <v>0</v>
      </c>
      <c r="I571" s="1">
        <v>0</v>
      </c>
      <c r="J571" s="1">
        <v>0</v>
      </c>
      <c r="K571" s="1">
        <v>0</v>
      </c>
      <c r="L571" s="1">
        <v>0</v>
      </c>
      <c r="M571" s="1">
        <v>0</v>
      </c>
      <c r="N571" s="3" t="s">
        <v>3993</v>
      </c>
      <c r="O571" t="s">
        <v>8202</v>
      </c>
      <c r="P571" t="str">
        <f t="shared" si="8"/>
        <v>INSERT INTO `details`(`restId`, `phone`, `website`, `menu`, `book`, `reservations`, `glutenfree`, `vegan`, `takeout`, `delivery`, `local`, `organic`, `happyhour`, `hintAuthor`, `hint`) VALUES (574,'(424) 209-2148','http://www.solotapas.com/','http://www.solotapas.com/#!food_menu/cl69','','0','0','0','1','0','0','0','0','Veggie Girl','At Solo Tapas they offer a few "Montado''s", which are tapas sandwich style, all day.');</v>
      </c>
    </row>
    <row r="572" spans="1:16">
      <c r="A572">
        <v>575</v>
      </c>
      <c r="B572" t="s">
        <v>6738</v>
      </c>
      <c r="C572" s="2" t="s">
        <v>6739</v>
      </c>
      <c r="D572" s="2" t="s">
        <v>6739</v>
      </c>
      <c r="F572">
        <v>1</v>
      </c>
      <c r="G572" s="1">
        <v>0</v>
      </c>
      <c r="H572" s="1">
        <v>0</v>
      </c>
      <c r="I572" s="1">
        <v>0</v>
      </c>
      <c r="J572" s="1">
        <v>0</v>
      </c>
      <c r="K572" s="1">
        <v>1</v>
      </c>
      <c r="L572" s="1">
        <v>0</v>
      </c>
      <c r="M572" s="1">
        <v>0</v>
      </c>
      <c r="N572" s="3" t="s">
        <v>3993</v>
      </c>
      <c r="O572" t="s">
        <v>8100</v>
      </c>
      <c r="P572" t="str">
        <f t="shared" si="8"/>
        <v>INSERT INTO `details`(`restId`, `phone`, `website`, `menu`, `book`, `reservations`, `glutenfree`, `vegan`, `takeout`, `delivery`, `local`, `organic`, `happyhour`, `hintAuthor`, `hint`) VALUES (575,'818-623-0734','http://tuningforkgastropub.com/','http://tuningforkgastropub.com/','','1','0','1','0','0','0','0','0','Veggie Girl','They offer a quinoa lentil burger as well as a few veggie dishes. ');</v>
      </c>
    </row>
    <row r="573" spans="1:16">
      <c r="A573">
        <v>576</v>
      </c>
      <c r="B573" t="s">
        <v>6746</v>
      </c>
      <c r="C573" s="2" t="s">
        <v>6747</v>
      </c>
      <c r="D573" t="s">
        <v>6748</v>
      </c>
      <c r="E573" t="s">
        <v>6749</v>
      </c>
      <c r="F573">
        <v>1</v>
      </c>
      <c r="G573" s="1">
        <v>0</v>
      </c>
      <c r="H573" s="1">
        <v>0</v>
      </c>
      <c r="I573" s="1">
        <v>0</v>
      </c>
      <c r="J573" s="1">
        <v>0</v>
      </c>
      <c r="K573" s="1">
        <v>0</v>
      </c>
      <c r="L573" s="1">
        <v>0</v>
      </c>
      <c r="M573" s="1">
        <v>0</v>
      </c>
      <c r="N573" s="3" t="s">
        <v>3993</v>
      </c>
      <c r="O573" t="s">
        <v>8101</v>
      </c>
      <c r="P573" t="str">
        <f t="shared" si="8"/>
        <v>INSERT INTO `details`(`restId`, `phone`, `website`, `menu`, `book`, `reservations`, `glutenfree`, `vegan`, `takeout`, `delivery`, `local`, `organic`, `happyhour`, `hintAuthor`, `hint`) VALUES (576,'213.514.5724','http://www.bestiala.com/','http://www.bestiala.com/menu.php','http://www.opentable.com/bestia-reservations-los-angeles?rid=96412&amp;rtype=ism&amp;restref=96412','1','0','0','0','0','0','0','0','Veggie Girl','At Bestia they offer a few pizzas and a pasta.');</v>
      </c>
    </row>
    <row r="574" spans="1:16">
      <c r="A574">
        <v>577</v>
      </c>
      <c r="B574" t="s">
        <v>6757</v>
      </c>
      <c r="C574" s="2" t="s">
        <v>6758</v>
      </c>
      <c r="D574" t="s">
        <v>6758</v>
      </c>
      <c r="F574">
        <v>0</v>
      </c>
      <c r="G574" s="1">
        <v>0</v>
      </c>
      <c r="H574" s="1">
        <v>0</v>
      </c>
      <c r="I574" s="1">
        <v>0</v>
      </c>
      <c r="J574" s="1">
        <v>0</v>
      </c>
      <c r="K574" s="1">
        <v>0</v>
      </c>
      <c r="L574" s="1">
        <v>0</v>
      </c>
      <c r="M574" s="1">
        <v>0</v>
      </c>
      <c r="N574" s="3" t="s">
        <v>3993</v>
      </c>
      <c r="O574" t="s">
        <v>8203</v>
      </c>
      <c r="P574" t="str">
        <f t="shared" si="8"/>
        <v>INSERT INTO `details`(`restId`, `phone`, `website`, `menu`, `book`, `reservations`, `glutenfree`, `vegan`, `takeout`, `delivery`, `local`, `organic`, `happyhour`, `hintAuthor`, `hint`) VALUES (577,'(323) 255-2000','http://www.sonnyshideaway.com/','http://www.sonnyshideaway.com/','','0','0','0','0','0','0','0','0','Veggie Girl','At Sonny''s Hideaway they currently offer ricotta dumplings for dinner.');</v>
      </c>
    </row>
    <row r="575" spans="1:16">
      <c r="A575">
        <v>578</v>
      </c>
      <c r="B575" t="s">
        <v>6766</v>
      </c>
      <c r="C575" s="2" t="s">
        <v>6767</v>
      </c>
      <c r="D575" t="s">
        <v>6768</v>
      </c>
      <c r="F575">
        <v>0</v>
      </c>
      <c r="G575" s="1">
        <v>1</v>
      </c>
      <c r="H575" s="1">
        <v>0</v>
      </c>
      <c r="I575" s="1">
        <v>0</v>
      </c>
      <c r="J575" s="1">
        <v>0</v>
      </c>
      <c r="K575" s="1">
        <v>1</v>
      </c>
      <c r="L575" s="1">
        <v>0</v>
      </c>
      <c r="M575" s="1">
        <v>0</v>
      </c>
      <c r="N575" s="3" t="s">
        <v>3993</v>
      </c>
      <c r="O575" t="s">
        <v>8204</v>
      </c>
      <c r="P575" t="str">
        <f t="shared" si="8"/>
        <v>INSERT INTO `details`(`restId`, `phone`, `website`, `menu`, `book`, `reservations`, `glutenfree`, `vegan`, `takeout`, `delivery`, `local`, `organic`, `happyhour`, `hintAuthor`, `hint`) VALUES (578,'(213) 623-3663','http://d-elish.com/','http://d-elish.com/menu','','0','0','1','1','0','0','0','0','Veggie Girl','At D''elish Sandwich Shop they offer a couple of sandwiches to choose from.');</v>
      </c>
    </row>
    <row r="576" spans="1:16">
      <c r="A576">
        <v>579</v>
      </c>
      <c r="B576" t="s">
        <v>6777</v>
      </c>
      <c r="C576" s="2" t="s">
        <v>6778</v>
      </c>
      <c r="D576" t="s">
        <v>6779</v>
      </c>
      <c r="F576">
        <v>0</v>
      </c>
      <c r="G576" s="1">
        <v>1</v>
      </c>
      <c r="H576" s="1">
        <v>0</v>
      </c>
      <c r="I576" s="1">
        <v>0</v>
      </c>
      <c r="J576" s="1">
        <v>0</v>
      </c>
      <c r="K576" s="1">
        <v>0</v>
      </c>
      <c r="L576" s="1">
        <v>0</v>
      </c>
      <c r="M576" s="1">
        <v>0</v>
      </c>
      <c r="N576" s="3" t="s">
        <v>3993</v>
      </c>
      <c r="O576" t="s">
        <v>8102</v>
      </c>
      <c r="P576" t="str">
        <f t="shared" si="8"/>
        <v>INSERT INTO `details`(`restId`, `phone`, `website`, `menu`, `book`, `reservations`, `glutenfree`, `vegan`, `takeout`, `delivery`, `local`, `organic`, `happyhour`, `hintAuthor`, `hint`) VALUES (579,'{212} 257-4363','http://themeatballshop.com/','http://themeatballshop.com/page/food/','','0','0','0','1','0','0','0','0','Veggie Girl','At The Meatball Shop they offer a vegetable ball that can be naked, on a hoagie, smash or as a slider. With the different sauces the options are endless. Save room for the ice cream sandwich dessert.');</v>
      </c>
    </row>
    <row r="577" spans="1:16">
      <c r="A577">
        <v>580</v>
      </c>
      <c r="B577" t="s">
        <v>6786</v>
      </c>
      <c r="C577" s="2" t="s">
        <v>6778</v>
      </c>
      <c r="D577" t="s">
        <v>6779</v>
      </c>
      <c r="F577">
        <v>0</v>
      </c>
      <c r="G577" s="1">
        <v>1</v>
      </c>
      <c r="H577" s="1">
        <v>0</v>
      </c>
      <c r="I577" s="1">
        <v>0</v>
      </c>
      <c r="J577" s="1">
        <v>0</v>
      </c>
      <c r="K577" s="1">
        <v>0</v>
      </c>
      <c r="L577" s="1">
        <v>0</v>
      </c>
      <c r="M577" s="1">
        <v>0</v>
      </c>
      <c r="N577" s="3" t="s">
        <v>3993</v>
      </c>
      <c r="O577" t="s">
        <v>8103</v>
      </c>
      <c r="P577" t="str">
        <f t="shared" si="8"/>
        <v>INSERT INTO `details`(`restId`, `phone`, `website`, `menu`, `book`, `reservations`, `glutenfree`, `vegan`, `takeout`, `delivery`, `local`, `organic`, `happyhour`, `hintAuthor`, `hint`) VALUES (580,'{212} 982-8895','http://themeatballshop.com/','http://themeatballshop.com/page/food/','','0','0','0','1','0','0','0','0','Veggie Girl','They offer a vegetable ball that can be naked, on a hoagie, smash or as a slider. With the different sauces the options are endless. Save room for the ice cream sandwich dessert.');</v>
      </c>
    </row>
    <row r="578" spans="1:16">
      <c r="A578">
        <v>581</v>
      </c>
      <c r="B578" t="s">
        <v>6790</v>
      </c>
      <c r="C578" s="2" t="s">
        <v>6778</v>
      </c>
      <c r="D578" t="s">
        <v>6779</v>
      </c>
      <c r="F578">
        <v>0</v>
      </c>
      <c r="G578" s="1">
        <v>1</v>
      </c>
      <c r="H578" s="1">
        <v>0</v>
      </c>
      <c r="I578" s="1">
        <v>0</v>
      </c>
      <c r="J578" s="1">
        <v>0</v>
      </c>
      <c r="K578" s="1">
        <v>0</v>
      </c>
      <c r="L578" s="1">
        <v>0</v>
      </c>
      <c r="M578" s="1">
        <v>0</v>
      </c>
      <c r="N578" s="3" t="s">
        <v>3993</v>
      </c>
      <c r="O578" t="s">
        <v>8103</v>
      </c>
      <c r="P578" t="str">
        <f t="shared" si="8"/>
        <v>INSERT INTO `details`(`restId`, `phone`, `website`, `menu`, `book`, `reservations`, `glutenfree`, `vegan`, `takeout`, `delivery`, `local`, `organic`, `happyhour`, `hintAuthor`, `hint`) VALUES (581,'{718} 551-0520','http://themeatballshop.com/','http://themeatballshop.com/page/food/','','0','0','0','1','0','0','0','0','Veggie Girl','They offer a vegetable ball that can be naked, on a hoagie, smash or as a slider. With the different sauces the options are endless. Save room for the ice cream sandwich dessert.');</v>
      </c>
    </row>
    <row r="579" spans="1:16">
      <c r="A579">
        <v>582</v>
      </c>
      <c r="B579" t="s">
        <v>6792</v>
      </c>
      <c r="C579" s="2" t="s">
        <v>6778</v>
      </c>
      <c r="D579" t="s">
        <v>6779</v>
      </c>
      <c r="F579">
        <v>0</v>
      </c>
      <c r="G579" s="1">
        <v>1</v>
      </c>
      <c r="H579" s="1">
        <v>0</v>
      </c>
      <c r="I579" s="1">
        <v>0</v>
      </c>
      <c r="J579" s="1">
        <v>0</v>
      </c>
      <c r="K579" s="1">
        <v>0</v>
      </c>
      <c r="L579" s="1">
        <v>0</v>
      </c>
      <c r="M579" s="1">
        <v>0</v>
      </c>
      <c r="N579" s="3" t="s">
        <v>3993</v>
      </c>
      <c r="O579" t="s">
        <v>8103</v>
      </c>
      <c r="P579" t="str">
        <f t="shared" ref="P579:P642" si="9">"INSERT INTO `details`(`restId`, `phone`, `website`, `menu`, `book`, `reservations`, `glutenfree`, `vegan`, `takeout`, `delivery`, `local`, `organic`, `happyhour`, `hintAuthor`, `hint`) VALUES (" &amp; A579 &amp; "," &amp; CONCATENATE("'",B579,"'") &amp; "," &amp; CONCATENATE("'",C579,"'") &amp; "," &amp; CONCATENATE("'",D579,"'") &amp; "," &amp; CONCATENATE("'",E579,"'") &amp; "," &amp; CONCATENATE("'",F579,"'") &amp; "," &amp; CONCATENATE("'",J579,"'") &amp; "," &amp; CONCATENATE("'",K579,"'") &amp; "," &amp; CONCATENATE("'",G579,"'") &amp; "," &amp; CONCATENATE("'",H579,"'") &amp; "," &amp; CONCATENATE("'",L579,"'") &amp; "," &amp; CONCATENATE("'",M579,"'") &amp; "," &amp; CONCATENATE("'",I579,"'") &amp; "," &amp; CONCATENATE("'",N579,"'") &amp; "," &amp; CONCATENATE("'",O579,"'") &amp; ");"</f>
        <v>INSERT INTO `details`(`restId`, `phone`, `website`, `menu`, `book`, `reservations`, `glutenfree`, `vegan`, `takeout`, `delivery`, `local`, `organic`, `happyhour`, `hintAuthor`, `hint`) VALUES (582,'{212} 982-7815','http://themeatballshop.com/','http://themeatballshop.com/page/food/','','0','0','0','1','0','0','0','0','Veggie Girl','They offer a vegetable ball that can be naked, on a hoagie, smash or as a slider. With the different sauces the options are endless. Save room for the ice cream sandwich dessert.');</v>
      </c>
    </row>
    <row r="580" spans="1:16">
      <c r="A580">
        <v>583</v>
      </c>
      <c r="B580" t="s">
        <v>6795</v>
      </c>
      <c r="C580" s="2" t="s">
        <v>6796</v>
      </c>
      <c r="D580" t="s">
        <v>6797</v>
      </c>
      <c r="F580">
        <v>1</v>
      </c>
      <c r="G580" s="1">
        <v>1</v>
      </c>
      <c r="H580" s="1">
        <v>0</v>
      </c>
      <c r="I580" s="1">
        <v>0</v>
      </c>
      <c r="J580" s="1">
        <v>0</v>
      </c>
      <c r="K580" s="1">
        <v>0</v>
      </c>
      <c r="L580" s="1">
        <v>1</v>
      </c>
      <c r="M580" s="1">
        <v>0</v>
      </c>
      <c r="N580" s="3" t="s">
        <v>3993</v>
      </c>
      <c r="O580" t="s">
        <v>8104</v>
      </c>
      <c r="P580" t="str">
        <f t="shared" si="9"/>
        <v>INSERT INTO `details`(`restId`, `phone`, `website`, `menu`, `book`, `reservations`, `glutenfree`, `vegan`, `takeout`, `delivery`, `local`, `organic`, `happyhour`, `hintAuthor`, `hint`) VALUES (583,'212.255.0155','http://www.monumentlane.com/','http://www.monumentlane.com/menus.html','','1','0','0','1','0','1','0','0','Veggie Girl','At Monument Lane they offer a vegetable platter at dinner. Brunch on the weekends.');</v>
      </c>
    </row>
    <row r="581" spans="1:16">
      <c r="A581">
        <v>584</v>
      </c>
      <c r="B581" s="3" t="s">
        <v>6805</v>
      </c>
      <c r="C581" s="2" t="s">
        <v>6806</v>
      </c>
      <c r="D581" t="s">
        <v>6807</v>
      </c>
      <c r="F581" s="3">
        <v>1</v>
      </c>
      <c r="G581" s="7">
        <v>0</v>
      </c>
      <c r="H581" s="7">
        <v>0</v>
      </c>
      <c r="I581" s="7">
        <v>1</v>
      </c>
      <c r="J581" s="7">
        <v>0</v>
      </c>
      <c r="K581" s="7">
        <v>0</v>
      </c>
      <c r="L581" s="7">
        <v>0</v>
      </c>
      <c r="M581" s="7">
        <v>1</v>
      </c>
      <c r="N581" s="3" t="s">
        <v>3993</v>
      </c>
      <c r="O581" t="s">
        <v>8205</v>
      </c>
      <c r="P581" t="str">
        <f t="shared" si="9"/>
        <v>INSERT INTO `details`(`restId`, `phone`, `website`, `menu`, `book`, `reservations`, `glutenfree`, `vegan`, `takeout`, `delivery`, `local`, `organic`, `happyhour`, `hintAuthor`, `hint`) VALUES (584,'(805) 646-6353','http://agavemarias.com/','http://agavemarias.com/menus/','','1','0','0','0','0','0','1','1','Veggie Girl','Agave Maria''s is a Mexican restaurant that offers you most of the traditional picks in a beautiful setting.');</v>
      </c>
    </row>
    <row r="582" spans="1:16">
      <c r="A582">
        <v>585</v>
      </c>
      <c r="B582" t="s">
        <v>6815</v>
      </c>
      <c r="C582" s="2" t="s">
        <v>6816</v>
      </c>
      <c r="D582" t="s">
        <v>6817</v>
      </c>
      <c r="E582" t="s">
        <v>6818</v>
      </c>
      <c r="F582" s="3">
        <v>1</v>
      </c>
      <c r="G582" s="1">
        <v>1</v>
      </c>
      <c r="H582" s="1">
        <v>0</v>
      </c>
      <c r="I582" s="1">
        <v>0</v>
      </c>
      <c r="J582" s="1">
        <v>0</v>
      </c>
      <c r="K582" s="1">
        <v>0</v>
      </c>
      <c r="L582" s="1">
        <v>0</v>
      </c>
      <c r="M582" s="1">
        <v>0</v>
      </c>
      <c r="N582" s="3" t="s">
        <v>3993</v>
      </c>
      <c r="O582" t="s">
        <v>8206</v>
      </c>
      <c r="P582" t="str">
        <f t="shared" si="9"/>
        <v>INSERT INTO `details`(`restId`, `phone`, `website`, `menu`, `book`, `reservations`, `glutenfree`, `vegan`, `takeout`, `delivery`, `local`, `organic`, `happyhour`, `hintAuthor`, `hint`) VALUES (585,'310.278.2060','http://www.innovativedining.com/restaurants/rivabella','http://www.innovativedining.com/restaurants/rivabella/menu','http://www.innovativedining.com/reservations','1','0','0','1','0','0','0','0','Veggie Girl','At Riva Bella they offer a couple of pasta''s.');</v>
      </c>
    </row>
    <row r="583" spans="1:16">
      <c r="A583">
        <v>586</v>
      </c>
      <c r="B583" t="s">
        <v>6827</v>
      </c>
      <c r="C583" s="2" t="s">
        <v>6828</v>
      </c>
      <c r="D583" t="s">
        <v>6829</v>
      </c>
      <c r="E583" t="s">
        <v>6830</v>
      </c>
      <c r="F583" s="3">
        <v>1</v>
      </c>
      <c r="G583" s="1">
        <v>1</v>
      </c>
      <c r="H583" s="1">
        <v>1</v>
      </c>
      <c r="I583" s="1">
        <v>1</v>
      </c>
      <c r="J583" s="1">
        <v>0</v>
      </c>
      <c r="K583" s="1">
        <v>0</v>
      </c>
      <c r="L583" s="1">
        <v>0</v>
      </c>
      <c r="M583" s="1">
        <v>0</v>
      </c>
      <c r="N583" s="3" t="s">
        <v>3993</v>
      </c>
      <c r="O583" t="s">
        <v>8207</v>
      </c>
      <c r="P583" t="str">
        <f t="shared" si="9"/>
        <v>INSERT INTO `details`(`restId`, `phone`, `website`, `menu`, `book`, `reservations`, `glutenfree`, `vegan`, `takeout`, `delivery`, `local`, `organic`, `happyhour`, `hintAuthor`, `hint`) VALUES (586,'213.622.3255','http://www.innovativedining.com/restaurants/soleto','http://www.innovativedining.com/restaurants/soleto/menu','http://www.opentable.com/soleto-reservations-los-angeles','1','0','0','1','1','0','0','1','Veggie Girl','At Soleto Trattoria they offer a pasta as well as a bunch of pizza''s and Design your own option.');</v>
      </c>
    </row>
    <row r="584" spans="1:16">
      <c r="A584">
        <v>587</v>
      </c>
      <c r="B584" t="s">
        <v>6838</v>
      </c>
      <c r="C584" s="2" t="s">
        <v>3249</v>
      </c>
      <c r="D584" t="s">
        <v>6839</v>
      </c>
      <c r="E584" t="s">
        <v>6840</v>
      </c>
      <c r="F584" s="3">
        <v>0</v>
      </c>
      <c r="G584" s="1">
        <v>1</v>
      </c>
      <c r="H584" s="1">
        <v>0</v>
      </c>
      <c r="I584" s="1">
        <v>0</v>
      </c>
      <c r="J584" s="1">
        <v>0</v>
      </c>
      <c r="K584" s="1">
        <v>0</v>
      </c>
      <c r="L584" s="1">
        <v>0</v>
      </c>
      <c r="M584" s="1">
        <v>0</v>
      </c>
      <c r="N584" s="3" t="s">
        <v>3993</v>
      </c>
      <c r="O584" t="s">
        <v>8105</v>
      </c>
      <c r="P584" t="str">
        <f t="shared" si="9"/>
        <v>INSERT INTO `details`(`restId`, `phone`, `website`, `menu`, `book`, `reservations`, `glutenfree`, `vegan`, `takeout`, `delivery`, `local`, `organic`, `happyhour`, `hintAuthor`, `hint`) VALUES (587,'(707) 945-0920','http://www.hillstone.com/#/restaurants/cafeRandD/','http://www.hillstone.com/pdf_menus/cafeRandD/R_and_D_Yountville.pdf','http://www.opentable.com/r-and-d-kitchen-reservations-yountville','0','0','0','1','0','0','0','0','Veggie Girl','At R+D Kitchen they offer a veggie club.');</v>
      </c>
    </row>
    <row r="585" spans="1:16">
      <c r="A585">
        <v>588</v>
      </c>
      <c r="B585" t="s">
        <v>6844</v>
      </c>
      <c r="C585" s="2" t="s">
        <v>6845</v>
      </c>
      <c r="D585" t="s">
        <v>6846</v>
      </c>
      <c r="E585" t="s">
        <v>6847</v>
      </c>
      <c r="F585" s="3">
        <v>1</v>
      </c>
      <c r="G585" s="1">
        <v>1</v>
      </c>
      <c r="H585" s="1">
        <v>0</v>
      </c>
      <c r="I585" s="1">
        <v>1</v>
      </c>
      <c r="J585" s="1">
        <v>1</v>
      </c>
      <c r="K585" s="1">
        <v>0</v>
      </c>
      <c r="L585" s="1">
        <v>0</v>
      </c>
      <c r="M585" s="1">
        <v>0</v>
      </c>
      <c r="N585" s="34" t="s">
        <v>3993</v>
      </c>
      <c r="O585" t="s">
        <v>8208</v>
      </c>
      <c r="P585" t="str">
        <f t="shared" si="9"/>
        <v>INSERT INTO `details`(`restId`, `phone`, `website`, `menu`, `book`, `reservations`, `glutenfree`, `vegan`, `takeout`, `delivery`, `local`, `organic`, `happyhour`, `hintAuthor`, `hint`) VALUES (588,'(323) 465-1750','http://3dogcantina.com/','http://3dogcantina.com/menu/','http://www.opentable.com/3-dog-cantina-reservations-los-angeles?rtype=ism&amp;restref=62038','1','1','0','1','0','0','0','1','Veggie Girl','At 3Dog Cantina they offer a smattering of surprising veggie dishes to choose from. Brunch on Sunday''s.');</v>
      </c>
    </row>
    <row r="586" spans="1:16">
      <c r="A586">
        <v>589</v>
      </c>
      <c r="B586" t="s">
        <v>6855</v>
      </c>
      <c r="C586" s="2" t="s">
        <v>6856</v>
      </c>
      <c r="D586" t="s">
        <v>6857</v>
      </c>
      <c r="F586" s="3">
        <v>0</v>
      </c>
      <c r="G586" s="1">
        <v>0</v>
      </c>
      <c r="H586" s="1">
        <v>0</v>
      </c>
      <c r="I586" s="1">
        <v>0</v>
      </c>
      <c r="J586" s="1">
        <v>0</v>
      </c>
      <c r="K586" s="1">
        <v>0</v>
      </c>
      <c r="L586" s="1">
        <v>0</v>
      </c>
      <c r="M586" s="1">
        <v>0</v>
      </c>
      <c r="N586" s="3" t="s">
        <v>8106</v>
      </c>
      <c r="O586" t="s">
        <v>8107</v>
      </c>
      <c r="P586" t="str">
        <f t="shared" si="9"/>
        <v>INSERT INTO `details`(`restId`, `phone`, `website`, `menu`, `book`, `reservations`, `glutenfree`, `vegan`, `takeout`, `delivery`, `local`, `organic`, `happyhour`, `hintAuthor`, `hint`) VALUES (589,'01 42 60 27 19','http://www.lesouffle.fr/','http://www.lesouffle.fr/menu-carte','','0','0','0','0','0','0','0','0','Travel Girl','If you love soufflés or are looking to try them, this is a perfect example. Just make sure you order one that includes an intense flavor (like sun-dried tomatoes, for instance) to rise above the eggs that might otherwise bland out the taste. At Le Soufflé they also have so many dessert soufflés to try and we did two');</v>
      </c>
    </row>
    <row r="587" spans="1:16">
      <c r="A587">
        <v>590</v>
      </c>
      <c r="B587" t="s">
        <v>6865</v>
      </c>
      <c r="C587" t="s">
        <v>1149</v>
      </c>
      <c r="F587" s="3">
        <v>0</v>
      </c>
      <c r="G587" s="1">
        <v>1</v>
      </c>
      <c r="H587" s="1">
        <v>0</v>
      </c>
      <c r="I587" s="1">
        <v>0</v>
      </c>
      <c r="J587" s="1">
        <v>0</v>
      </c>
      <c r="K587" s="1">
        <v>0</v>
      </c>
      <c r="L587" s="1">
        <v>0</v>
      </c>
      <c r="M587" s="1">
        <v>0</v>
      </c>
      <c r="N587" s="3" t="s">
        <v>8106</v>
      </c>
      <c r="O587" t="s">
        <v>8209</v>
      </c>
      <c r="P587" t="str">
        <f t="shared" si="9"/>
        <v>INSERT INTO `details`(`restId`, `phone`, `website`, `menu`, `book`, `reservations`, `glutenfree`, `vegan`, `takeout`, `delivery`, `local`, `organic`, `happyhour`, `hintAuthor`, `hint`) VALUES (590,'33 1 42 74 74 99','-','','','0','0','0','1','0','0','0','0','Travel Girl','At Chez H''anna they have both a falafel takeaway stand on the outside and a sit-down restaurant on the inside. The food is fresh and the falafel is some of the best I''ve ever had - crunchy on the outside, flavorful and moist on the inside, and they load that pita with so many vegetables and perfectly cooked eggplant and sauce.');</v>
      </c>
    </row>
    <row r="588" spans="1:16">
      <c r="A588">
        <v>591</v>
      </c>
      <c r="B588" t="s">
        <v>6874</v>
      </c>
      <c r="C588" s="2" t="s">
        <v>6875</v>
      </c>
      <c r="D588" t="s">
        <v>6876</v>
      </c>
      <c r="F588" s="3">
        <v>1</v>
      </c>
      <c r="G588" s="1">
        <v>1</v>
      </c>
      <c r="H588" s="1">
        <v>0</v>
      </c>
      <c r="I588" s="1">
        <v>0</v>
      </c>
      <c r="J588" s="1">
        <v>0</v>
      </c>
      <c r="K588" s="1">
        <v>1</v>
      </c>
      <c r="L588" s="1">
        <v>1</v>
      </c>
      <c r="M588" s="1">
        <v>1</v>
      </c>
      <c r="N588" s="3" t="s">
        <v>8106</v>
      </c>
      <c r="O588" t="s">
        <v>8210</v>
      </c>
      <c r="P588" t="str">
        <f t="shared" si="9"/>
        <v>INSERT INTO `details`(`restId`, `phone`, `website`, `menu`, `book`, `reservations`, `glutenfree`, `vegan`, `takeout`, `delivery`, `local`, `organic`, `happyhour`, `hintAuthor`, `hint`) VALUES (591,'01 43 29 98 29','http://www.legrenierdenotredame.fr/','http://www.legrenierdenotredame.fr/intl/en/place/44561815-le-grenier-de-notre-dame-restaurant-vegetarien-paris-france/more-infos','','1','0','1','1','0','1','1','0','Travel Girl','The menu itself at Le Grenier de Notre-Dame has quite a variety, so you are sure to find something you like. The dishes are nice, but tend towards a lot of the baked variety and sort of fall into that ''70s/''80s vein of vegetarian offerings');</v>
      </c>
    </row>
    <row r="589" spans="1:16">
      <c r="A589">
        <v>592</v>
      </c>
      <c r="B589" t="s">
        <v>6883</v>
      </c>
      <c r="C589" s="2" t="s">
        <v>6884</v>
      </c>
      <c r="D589" t="s">
        <v>6884</v>
      </c>
      <c r="F589" s="3">
        <v>0</v>
      </c>
      <c r="G589" s="1">
        <v>1</v>
      </c>
      <c r="H589" s="1">
        <v>0</v>
      </c>
      <c r="I589" s="1">
        <v>0</v>
      </c>
      <c r="J589" s="1">
        <v>0</v>
      </c>
      <c r="K589" s="1">
        <v>0</v>
      </c>
      <c r="L589" s="1">
        <v>0</v>
      </c>
      <c r="M589" s="1">
        <v>0</v>
      </c>
      <c r="N589" s="25" t="s">
        <v>8106</v>
      </c>
      <c r="O589" t="s">
        <v>8211</v>
      </c>
      <c r="P589" t="str">
        <f t="shared" si="9"/>
        <v>INSERT INTO `details`(`restId`, `phone`, `website`, `menu`, `book`, `reservations`, `glutenfree`, `vegan`, `takeout`, `delivery`, `local`, `organic`, `happyhour`, `hintAuthor`, `hint`) VALUES (592,'(310) 550-5510','http://www.chaumontbakery.com/','http://www.chaumontbakery.com/','','0','0','0','1','0','0','0','0','Travel Girl','I had a vegetable quiche at Chaumont Bakery and Cafe that had fresh mushrooms, squash and sun-dried tomatoes. It was so light and flavorful and heavenly. The ambiance is nice and don''t forget if you have room for dessert check out their pastry case.');</v>
      </c>
    </row>
    <row r="590" spans="1:16">
      <c r="A590">
        <v>593</v>
      </c>
      <c r="B590" t="s">
        <v>6893</v>
      </c>
      <c r="C590" s="2" t="s">
        <v>6894</v>
      </c>
      <c r="D590" t="s">
        <v>6895</v>
      </c>
      <c r="E590" t="s">
        <v>6896</v>
      </c>
      <c r="F590" s="3">
        <v>1</v>
      </c>
      <c r="G590" s="1">
        <v>0</v>
      </c>
      <c r="H590" s="1">
        <v>0</v>
      </c>
      <c r="I590" s="1">
        <v>0</v>
      </c>
      <c r="J590" s="1">
        <v>0</v>
      </c>
      <c r="K590" s="1">
        <v>0</v>
      </c>
      <c r="L590" s="1">
        <v>0</v>
      </c>
      <c r="M590" s="1">
        <v>0</v>
      </c>
      <c r="N590" s="3" t="s">
        <v>8106</v>
      </c>
      <c r="O590" t="s">
        <v>8212</v>
      </c>
      <c r="P590" t="str">
        <f t="shared" si="9"/>
        <v>INSERT INTO `details`(`restId`, `phone`, `website`, `menu`, `book`, `reservations`, `glutenfree`, `vegan`, `takeout`, `delivery`, `local`, `organic`, `happyhour`, `hintAuthor`, `hint`) VALUES (593,'(877) 342-0738','http://www.queenmary.com/dining-bars/sir-winstons-restaurant-lounge/','http://www.queenmary.com/pdf/sir_winstons_menu_2012.pdf','http://www.opentable.com/sir-winstons-aboard-the-queen-mary-reservations-long-beach','1','0','0','0','0','0','0','0','Travel Girl','Sir Winston''s is the only gourmet restaurant for dinner on the Queen Mary cruise ship. I ordered the only vegetarian mains option - Vegetable Wellington which was extremely good. I did also order a side of béarnaise sauce to have with it. All of the vegetables were cooked tender and bright with a nice crunch and wonderful flavor. The puff pastry was golden and quite good.');</v>
      </c>
    </row>
    <row r="591" spans="1:16">
      <c r="A591">
        <v>594</v>
      </c>
      <c r="B591" t="s">
        <v>6903</v>
      </c>
      <c r="C591" s="2" t="s">
        <v>6904</v>
      </c>
      <c r="D591" t="s">
        <v>6904</v>
      </c>
      <c r="F591">
        <v>0</v>
      </c>
      <c r="G591" s="1">
        <v>1</v>
      </c>
      <c r="H591" s="1">
        <v>0</v>
      </c>
      <c r="I591" s="1">
        <v>0</v>
      </c>
      <c r="J591" s="1">
        <v>0</v>
      </c>
      <c r="K591" s="1">
        <v>0</v>
      </c>
      <c r="L591" s="1">
        <v>1</v>
      </c>
      <c r="M591" s="1">
        <v>0</v>
      </c>
      <c r="N591" s="3" t="s">
        <v>3993</v>
      </c>
      <c r="O591" t="s">
        <v>8108</v>
      </c>
      <c r="P591" t="str">
        <f t="shared" si="9"/>
        <v>INSERT INTO `details`(`restId`, `phone`, `website`, `menu`, `book`, `reservations`, `glutenfree`, `vegan`, `takeout`, `delivery`, `local`, `organic`, `happyhour`, `hintAuthor`, `hint`) VALUES (594,'(310) 876-0910','http://phoragela.com/','http://phoragela.com/','','0','0','0','1','0','1','0','0','Veggie Girl','At Phorage they have a couple small bite dishes, a  tofu Bahn Mi and 2 veggie Rice dishes (hot and cold).');</v>
      </c>
    </row>
    <row r="592" spans="1:16">
      <c r="A592">
        <v>595</v>
      </c>
      <c r="B592" t="s">
        <v>6911</v>
      </c>
      <c r="C592" s="2" t="s">
        <v>6912</v>
      </c>
      <c r="D592" t="s">
        <v>6913</v>
      </c>
      <c r="F592">
        <v>0</v>
      </c>
      <c r="G592" s="1">
        <v>1</v>
      </c>
      <c r="H592" s="1">
        <v>0</v>
      </c>
      <c r="I592" s="1">
        <v>0</v>
      </c>
      <c r="J592" s="1">
        <v>0</v>
      </c>
      <c r="K592" s="1">
        <v>0</v>
      </c>
      <c r="L592" s="1">
        <v>1</v>
      </c>
      <c r="M592" s="1">
        <v>0</v>
      </c>
      <c r="N592" s="3" t="s">
        <v>3993</v>
      </c>
      <c r="O592" t="s">
        <v>8213</v>
      </c>
      <c r="P592" t="str">
        <f t="shared" si="9"/>
        <v>INSERT INTO `details`(`restId`, `phone`, `website`, `menu`, `book`, `reservations`, `glutenfree`, `vegan`, `takeout`, `delivery`, `local`, `organic`, `happyhour`, `hintAuthor`, `hint`) VALUES (595,'(424) 258-6194','http://thedoughroom.com/','http://thedoughroom.com/#menus','','0','0','0','1','0','1','0','0','Veggie Girl','At The Doughroom they offer a couple pizza''s and a lasagnette. Brunch on the weekends.');</v>
      </c>
    </row>
    <row r="593" spans="1:16">
      <c r="A593">
        <v>596</v>
      </c>
      <c r="B593" t="s">
        <v>6921</v>
      </c>
      <c r="C593" s="2" t="s">
        <v>6922</v>
      </c>
      <c r="D593" t="s">
        <v>6922</v>
      </c>
      <c r="F593">
        <v>0</v>
      </c>
      <c r="G593" s="1">
        <v>0</v>
      </c>
      <c r="H593" s="1">
        <v>0</v>
      </c>
      <c r="I593" s="1">
        <v>1</v>
      </c>
      <c r="J593" s="1">
        <v>0</v>
      </c>
      <c r="K593" s="1">
        <v>0</v>
      </c>
      <c r="L593" s="1">
        <v>0</v>
      </c>
      <c r="M593" s="1">
        <v>0</v>
      </c>
      <c r="N593" s="3" t="s">
        <v>3993</v>
      </c>
      <c r="O593" t="s">
        <v>8109</v>
      </c>
      <c r="P593" t="str">
        <f t="shared" si="9"/>
        <v>INSERT INTO `details`(`restId`, `phone`, `website`, `menu`, `book`, `reservations`, `glutenfree`, `vegan`, `takeout`, `delivery`, `local`, `organic`, `happyhour`, `hintAuthor`, `hint`) VALUES (596,'(323) 644-0605','http://atwatervillagetavern.com/','http://atwatervillagetavern.com/','','0','0','0','0','0','0','0','1','Veggie Girl','At Village Tavern they offer a couple of sandwiches with some other bites to share. ');</v>
      </c>
    </row>
    <row r="594" spans="1:16">
      <c r="A594">
        <v>597</v>
      </c>
      <c r="B594" s="3" t="s">
        <v>6930</v>
      </c>
      <c r="C594" s="2" t="s">
        <v>6931</v>
      </c>
      <c r="D594" t="s">
        <v>6931</v>
      </c>
      <c r="E594" t="s">
        <v>6932</v>
      </c>
      <c r="F594" s="3">
        <v>1</v>
      </c>
      <c r="G594" s="7">
        <v>0</v>
      </c>
      <c r="H594" s="7">
        <v>0</v>
      </c>
      <c r="I594" s="7">
        <v>1</v>
      </c>
      <c r="J594" s="7">
        <v>0</v>
      </c>
      <c r="K594" s="7">
        <v>0</v>
      </c>
      <c r="L594" s="7">
        <v>1</v>
      </c>
      <c r="M594" s="7">
        <v>1</v>
      </c>
      <c r="N594" s="3" t="s">
        <v>3993</v>
      </c>
      <c r="O594" t="s">
        <v>8214</v>
      </c>
      <c r="P594" t="str">
        <f t="shared" si="9"/>
        <v>INSERT INTO `details`(`restId`, `phone`, `website`, `menu`, `book`, `reservations`, `glutenfree`, `vegan`, `takeout`, `delivery`, `local`, `organic`, `happyhour`, `hintAuthor`, `hint`) VALUES (597,'(323) 933-5300','http://pettycashtaqueria.com/','http://pettycashtaqueria.com/','http://www.opentable.com/petty-cash-taqueria-reservations-los-angeles?rid=114535&amp;restref=114535','1','0','0','0','0','1','1','1','Veggie Girl','At Petty Cash Taqueria they offer some potato taco''s as well as other interesting bites.');</v>
      </c>
    </row>
    <row r="595" spans="1:16">
      <c r="A595">
        <v>598</v>
      </c>
      <c r="B595" s="3" t="s">
        <v>6939</v>
      </c>
      <c r="C595" s="2" t="s">
        <v>6940</v>
      </c>
      <c r="D595" t="s">
        <v>6941</v>
      </c>
      <c r="F595" s="3">
        <v>1</v>
      </c>
      <c r="G595" s="7">
        <v>0</v>
      </c>
      <c r="H595" s="7">
        <v>0</v>
      </c>
      <c r="I595" s="7">
        <v>0</v>
      </c>
      <c r="J595" s="7">
        <v>0</v>
      </c>
      <c r="K595" s="7">
        <v>0</v>
      </c>
      <c r="L595" s="7">
        <v>0</v>
      </c>
      <c r="M595" s="7">
        <v>0</v>
      </c>
      <c r="N595" s="3" t="s">
        <v>3993</v>
      </c>
      <c r="O595" t="s">
        <v>8110</v>
      </c>
      <c r="P595" t="str">
        <f t="shared" si="9"/>
        <v>INSERT INTO `details`(`restId`, `phone`, `website`, `menu`, `book`, `reservations`, `glutenfree`, `vegan`, `takeout`, `delivery`, `local`, `organic`, `happyhour`, `hintAuthor`, `hint`) VALUES (598,'323-932-1608','http://tartrestaurant.com/','http://tartrestaurant.com/#menu','','1','0','0','0','0','0','0','0','Veggie Girl','At Tart Restaurant they offer a farro risotto and breakfast/brunch everyday.');</v>
      </c>
    </row>
    <row r="596" spans="1:16">
      <c r="A596">
        <v>599</v>
      </c>
      <c r="B596" s="3" t="s">
        <v>6948</v>
      </c>
      <c r="C596" s="2" t="s">
        <v>6949</v>
      </c>
      <c r="D596" t="s">
        <v>6950</v>
      </c>
      <c r="F596" s="3">
        <v>1</v>
      </c>
      <c r="G596" s="7">
        <v>0</v>
      </c>
      <c r="H596" s="7">
        <v>0</v>
      </c>
      <c r="I596" s="7">
        <v>0</v>
      </c>
      <c r="J596" s="7">
        <v>0</v>
      </c>
      <c r="K596" s="7">
        <v>0</v>
      </c>
      <c r="L596" s="7">
        <v>0</v>
      </c>
      <c r="M596" s="7">
        <v>0</v>
      </c>
      <c r="N596" s="3" t="s">
        <v>3993</v>
      </c>
      <c r="O596" t="s">
        <v>8111</v>
      </c>
      <c r="P596" t="str">
        <f t="shared" si="9"/>
        <v>INSERT INTO `details`(`restId`, `phone`, `website`, `menu`, `book`, `reservations`, `glutenfree`, `vegan`, `takeout`, `delivery`, `local`, `organic`, `happyhour`, `hintAuthor`, `hint`) VALUES (599,'(323) 653-8009','http://www.cookscountyrestaurant.com/Home.html','http://www.cookscountyrestaurant.com/Eat.html','','1','0','0','0','0','0','0','0','Veggie Girl','At Cooks County they usually have a wonderful main at dinner based on what is in season. No real options for lunch. Brunch on the weekends.');</v>
      </c>
    </row>
    <row r="597" spans="1:16">
      <c r="A597">
        <v>600</v>
      </c>
      <c r="B597" s="3" t="s">
        <v>6957</v>
      </c>
      <c r="C597" s="2" t="s">
        <v>6958</v>
      </c>
      <c r="D597" t="s">
        <v>6959</v>
      </c>
      <c r="E597" t="s">
        <v>6960</v>
      </c>
      <c r="F597" s="3">
        <v>1</v>
      </c>
      <c r="G597" s="7">
        <v>0</v>
      </c>
      <c r="H597" s="7">
        <v>0</v>
      </c>
      <c r="I597" s="7">
        <v>1</v>
      </c>
      <c r="J597" s="7">
        <v>0</v>
      </c>
      <c r="K597" s="7">
        <v>0</v>
      </c>
      <c r="L597" s="7">
        <v>0</v>
      </c>
      <c r="M597" s="7">
        <v>0</v>
      </c>
      <c r="N597" s="3" t="s">
        <v>3993</v>
      </c>
      <c r="O597" t="s">
        <v>8215</v>
      </c>
      <c r="P597" t="str">
        <f t="shared" si="9"/>
        <v>INSERT INTO `details`(`restId`, `phone`, `website`, `menu`, `book`, `reservations`, `glutenfree`, `vegan`, `takeout`, `delivery`, `local`, `organic`, `happyhour`, `hintAuthor`, `hint`) VALUES (600,'323.500.0969','http://www.aventinehollywood.com/','http://www.aventinehollywood.com/menu/','http://www.opentable.com/aventine-restaurant-reservations-los-angeles','1','0','0','0','0','0','0','1','Veggie Girl','At Aventine Hollywood they offer a couple of pizza''s and a pasta. Brunch on Sunday''s.');</v>
      </c>
    </row>
    <row r="598" spans="1:16">
      <c r="A598">
        <v>601</v>
      </c>
      <c r="B598" s="3" t="s">
        <v>6968</v>
      </c>
      <c r="C598" s="2" t="s">
        <v>6969</v>
      </c>
      <c r="D598" t="s">
        <v>6969</v>
      </c>
      <c r="E598" t="s">
        <v>6970</v>
      </c>
      <c r="F598" s="3">
        <v>1</v>
      </c>
      <c r="G598" s="7">
        <v>0</v>
      </c>
      <c r="H598" s="7">
        <v>0</v>
      </c>
      <c r="I598" s="7">
        <v>0</v>
      </c>
      <c r="J598" s="7">
        <v>1</v>
      </c>
      <c r="K598" s="7">
        <v>1</v>
      </c>
      <c r="L598" s="7">
        <v>0</v>
      </c>
      <c r="M598" s="7">
        <v>0</v>
      </c>
      <c r="N598" t="s">
        <v>3993</v>
      </c>
      <c r="O598" t="s">
        <v>8112</v>
      </c>
      <c r="P598" t="str">
        <f t="shared" si="9"/>
        <v>INSERT INTO `details`(`restId`, `phone`, `website`, `menu`, `book`, `reservations`, `glutenfree`, `vegan`, `takeout`, `delivery`, `local`, `organic`, `happyhour`, `hintAuthor`, `hint`) VALUES (601,'323-962-1900','http://www.offvine.com/','http://www.offvine.com/','http://www.opentable.com/off-vine-reservations-hollywood?rid=37864&amp;restref=37864&amp;rtype=ism','1','1','1','0','0','0','0','0','Veggie Girl','At Off Vine Restaurant they offer some pastas, sandwiches at lunch and a few vegan entrees.');</v>
      </c>
    </row>
    <row r="599" spans="1:16">
      <c r="A599">
        <v>602</v>
      </c>
      <c r="B599" t="s">
        <v>6978</v>
      </c>
      <c r="C599" s="2" t="s">
        <v>6979</v>
      </c>
      <c r="D599" s="2" t="s">
        <v>6980</v>
      </c>
      <c r="E599" s="2"/>
      <c r="F599" s="3">
        <v>0</v>
      </c>
      <c r="G599" s="1">
        <v>1</v>
      </c>
      <c r="H599" s="1">
        <v>0</v>
      </c>
      <c r="I599" s="1">
        <v>0</v>
      </c>
      <c r="J599" s="1">
        <v>1</v>
      </c>
      <c r="K599" s="1">
        <v>1</v>
      </c>
      <c r="L599" s="1">
        <v>0</v>
      </c>
      <c r="M599" s="1">
        <v>1</v>
      </c>
      <c r="N599" s="3" t="s">
        <v>3993</v>
      </c>
      <c r="O599" t="s">
        <v>8113</v>
      </c>
      <c r="P599" t="str">
        <f t="shared" si="9"/>
        <v>INSERT INTO `details`(`restId`, `phone`, `website`, `menu`, `book`, `reservations`, `glutenfree`, `vegan`, `takeout`, `delivery`, `local`, `organic`, `happyhour`, `hintAuthor`, `hint`) VALUES (602,'310-450-5222','http://www.bankofvenicepublichouse.com/','http://www.bankofvenicepublichouse.com/#!grub/cqnr','','0','1','1','1','0','0','1','0','Veggie Girl','The owners of Venice Ale House bring another restaurant to Venice. Bank of Venice has a smattering of vegetarian offerings including the TATA-Tofu, arugula, tomato and avocado sandwich.');</v>
      </c>
    </row>
    <row r="600" spans="1:16">
      <c r="A600">
        <v>603</v>
      </c>
      <c r="B600" t="s">
        <v>6987</v>
      </c>
      <c r="C600" s="2" t="s">
        <v>6988</v>
      </c>
      <c r="D600" s="2" t="s">
        <v>6989</v>
      </c>
      <c r="E600" s="2"/>
      <c r="F600" s="3">
        <v>1</v>
      </c>
      <c r="G600" s="1">
        <v>0</v>
      </c>
      <c r="H600" s="1">
        <v>0</v>
      </c>
      <c r="I600" s="1">
        <v>0</v>
      </c>
      <c r="J600" s="1">
        <v>0</v>
      </c>
      <c r="K600" s="1">
        <v>0</v>
      </c>
      <c r="L600" s="1">
        <v>1</v>
      </c>
      <c r="M600" s="1">
        <v>0</v>
      </c>
      <c r="N600" s="3" t="s">
        <v>3993</v>
      </c>
      <c r="O600" t="s">
        <v>8216</v>
      </c>
      <c r="P600" t="str">
        <f t="shared" si="9"/>
        <v>INSERT INTO `details`(`restId`, `phone`, `website`, `menu`, `book`, `reservations`, `glutenfree`, `vegan`, `takeout`, `delivery`, `local`, `organic`, `happyhour`, `hintAuthor`, `hint`) VALUES (603,'(949)500-5561','http://www.arcrestaurant.com/#about','http://www.arcrestaurant.com/menu-1/','','1','0','0','0','0','1','0','0','Veggie Girl','At ARC Food &amp; Libations they offer 1 main veggie dish depending on what''s in season.');</v>
      </c>
    </row>
    <row r="601" spans="1:16">
      <c r="A601">
        <v>604</v>
      </c>
      <c r="B601" s="3" t="s">
        <v>6995</v>
      </c>
      <c r="C601" s="2" t="s">
        <v>6996</v>
      </c>
      <c r="D601" s="2" t="s">
        <v>6997</v>
      </c>
      <c r="E601" s="2"/>
      <c r="F601" s="3">
        <v>1</v>
      </c>
      <c r="G601" s="7">
        <v>0</v>
      </c>
      <c r="H601" s="7">
        <v>0</v>
      </c>
      <c r="I601" s="7">
        <v>1</v>
      </c>
      <c r="J601" s="7">
        <v>0</v>
      </c>
      <c r="K601" s="7">
        <v>0</v>
      </c>
      <c r="L601" s="7">
        <v>0</v>
      </c>
      <c r="M601" s="7">
        <v>0</v>
      </c>
      <c r="N601" s="3" t="s">
        <v>3993</v>
      </c>
      <c r="O601" t="s">
        <v>8114</v>
      </c>
      <c r="P601" t="str">
        <f t="shared" si="9"/>
        <v>INSERT INTO `details`(`restId`, `phone`, `website`, `menu`, `book`, `reservations`, `glutenfree`, `vegan`, `takeout`, `delivery`, `local`, `organic`, `happyhour`, `hintAuthor`, `hint`) VALUES (604,'310-893-6100','http://paichela.com/','http://paichela.com/food/','','1','0','0','0','0','0','0','1','Veggie Girl','At Paiche they offer a gnocchi and a quinoa dish.');</v>
      </c>
    </row>
    <row r="602" spans="1:16">
      <c r="A602">
        <v>605</v>
      </c>
      <c r="B602" s="3" t="s">
        <v>7005</v>
      </c>
      <c r="C602" s="2" t="s">
        <v>7006</v>
      </c>
      <c r="D602" s="2" t="s">
        <v>7007</v>
      </c>
      <c r="E602" s="2"/>
      <c r="F602" s="3">
        <v>1</v>
      </c>
      <c r="G602" s="7">
        <v>0</v>
      </c>
      <c r="H602" s="7">
        <v>0</v>
      </c>
      <c r="I602" s="7">
        <v>0</v>
      </c>
      <c r="J602" s="7">
        <v>0</v>
      </c>
      <c r="K602" s="7">
        <v>0</v>
      </c>
      <c r="L602" s="7">
        <v>0</v>
      </c>
      <c r="M602" s="7">
        <v>0</v>
      </c>
      <c r="N602" s="3" t="s">
        <v>3993</v>
      </c>
      <c r="O602" t="s">
        <v>8217</v>
      </c>
      <c r="P602" t="str">
        <f t="shared" si="9"/>
        <v>INSERT INTO `details`(`restId`, `phone`, `website`, `menu`, `book`, `reservations`, `glutenfree`, `vegan`, `takeout`, `delivery`, `local`, `organic`, `happyhour`, `hintAuthor`, `hint`) VALUES (605,'(404) 537-2828','http://delfriscosgrille.com/atlanta/','http://delfriscosgrille.com/menus','','1','0','0','0','0','0','0','0','Veggie Girl','At Del Frisco''s Grille they offer a grilled cheese all day and a veggie burger at lunch. Brunch on the weekends.');</v>
      </c>
    </row>
    <row r="603" spans="1:16">
      <c r="A603">
        <v>606</v>
      </c>
      <c r="B603" s="3" t="s">
        <v>7013</v>
      </c>
      <c r="C603" s="2" t="s">
        <v>7014</v>
      </c>
      <c r="D603" s="2" t="s">
        <v>7007</v>
      </c>
      <c r="E603" s="2"/>
      <c r="F603" s="3">
        <v>1</v>
      </c>
      <c r="G603" s="7">
        <v>0</v>
      </c>
      <c r="H603" s="7">
        <v>0</v>
      </c>
      <c r="I603" s="7">
        <v>0</v>
      </c>
      <c r="J603" s="7">
        <v>0</v>
      </c>
      <c r="K603" s="7">
        <v>0</v>
      </c>
      <c r="L603" s="7">
        <v>0</v>
      </c>
      <c r="M603" s="7">
        <v>0</v>
      </c>
      <c r="N603" s="3" t="s">
        <v>3993</v>
      </c>
      <c r="O603" t="s">
        <v>8217</v>
      </c>
      <c r="P603" t="str">
        <f t="shared" si="9"/>
        <v>INSERT INTO `details`(`restId`, `phone`, `website`, `menu`, `book`, `reservations`, `glutenfree`, `vegan`, `takeout`, `delivery`, `local`, `organic`, `happyhour`, `hintAuthor`, `hint`) VALUES (606,'(972) 807-6152','http://delfriscosgrille.com/dallas/','http://delfriscosgrille.com/menus','','1','0','0','0','0','0','0','0','Veggie Girl','At Del Frisco''s Grille they offer a grilled cheese all day and a veggie burger at lunch. Brunch on the weekends.');</v>
      </c>
    </row>
    <row r="604" spans="1:16">
      <c r="A604">
        <v>607</v>
      </c>
      <c r="B604" s="3" t="s">
        <v>7019</v>
      </c>
      <c r="C604" s="2" t="s">
        <v>7020</v>
      </c>
      <c r="D604" s="2" t="s">
        <v>7007</v>
      </c>
      <c r="E604" s="2"/>
      <c r="F604" s="3">
        <v>1</v>
      </c>
      <c r="G604" s="7">
        <v>0</v>
      </c>
      <c r="H604" s="7">
        <v>0</v>
      </c>
      <c r="I604" s="7">
        <v>0</v>
      </c>
      <c r="J604" s="7">
        <v>0</v>
      </c>
      <c r="K604" s="7">
        <v>0</v>
      </c>
      <c r="L604" s="7">
        <v>0</v>
      </c>
      <c r="M604" s="7">
        <v>0</v>
      </c>
      <c r="N604" t="s">
        <v>3993</v>
      </c>
      <c r="O604" t="s">
        <v>8218</v>
      </c>
      <c r="P604" t="str">
        <f t="shared" si="9"/>
        <v>INSERT INTO `details`(`restId`, `phone`, `website`, `menu`, `book`, `reservations`, `glutenfree`, `vegan`, `takeout`, `delivery`, `local`, `organic`, `happyhour`, `hintAuthor`, `hint`) VALUES (607,'(832) 623-6168','http://delfriscosgrille.com/houston/','http://delfriscosgrille.com/menus','','1','0','0','0','0','0','0','0','Veggie Girl','At Del Frisco''s Grille they offer an edamame falafel pita and a grilled cheese. Brunch on the weekends.');</v>
      </c>
    </row>
    <row r="605" spans="1:16">
      <c r="A605">
        <v>608</v>
      </c>
      <c r="B605" s="3" t="s">
        <v>7026</v>
      </c>
      <c r="C605" s="2" t="s">
        <v>7027</v>
      </c>
      <c r="D605" s="2" t="s">
        <v>7028</v>
      </c>
      <c r="E605" s="2"/>
      <c r="F605" s="3">
        <v>1</v>
      </c>
      <c r="G605" s="7">
        <v>0</v>
      </c>
      <c r="H605" s="7">
        <v>0</v>
      </c>
      <c r="I605" s="7">
        <v>0</v>
      </c>
      <c r="J605" s="7">
        <v>0</v>
      </c>
      <c r="K605" s="7">
        <v>0</v>
      </c>
      <c r="L605" s="7">
        <v>0</v>
      </c>
      <c r="M605" s="7">
        <v>0</v>
      </c>
      <c r="N605" s="3" t="s">
        <v>3993</v>
      </c>
      <c r="O605" t="s">
        <v>8219</v>
      </c>
      <c r="P605" t="str">
        <f t="shared" si="9"/>
        <v>INSERT INTO `details`(`restId`, `phone`, `website`, `menu`, `book`, `reservations`, `glutenfree`, `vegan`, `takeout`, `delivery`, `local`, `organic`, `happyhour`, `hintAuthor`, `hint`) VALUES (608,'(212) 767-0371','http://delfriscosgrille.com/new-york/','http://delfriscosgrille.com/new-york/menus/lunch','','1','0','0','0','0','0','0','0','Veggie Girl','At Del Frisco''s Grille they offer a veggie sandwich and a flatbread all day. ');</v>
      </c>
    </row>
    <row r="606" spans="1:16">
      <c r="A606">
        <v>609</v>
      </c>
      <c r="B606" s="3" t="s">
        <v>7033</v>
      </c>
      <c r="C606" s="2" t="s">
        <v>7034</v>
      </c>
      <c r="D606" s="2" t="s">
        <v>7007</v>
      </c>
      <c r="E606" s="2"/>
      <c r="F606" s="3">
        <v>1</v>
      </c>
      <c r="G606" s="7">
        <v>0</v>
      </c>
      <c r="H606" s="7">
        <v>0</v>
      </c>
      <c r="I606" s="7">
        <v>1</v>
      </c>
      <c r="J606" s="7">
        <v>0</v>
      </c>
      <c r="K606" s="7">
        <v>0</v>
      </c>
      <c r="L606" s="7">
        <v>0</v>
      </c>
      <c r="M606" s="7">
        <v>0</v>
      </c>
      <c r="N606" s="3" t="s">
        <v>3993</v>
      </c>
      <c r="O606" t="s">
        <v>8220</v>
      </c>
      <c r="P606" t="str">
        <f t="shared" si="9"/>
        <v>INSERT INTO `details`(`restId`, `phone`, `website`, `menu`, `book`, `reservations`, `glutenfree`, `vegan`, `takeout`, `delivery`, `local`, `organic`, `happyhour`, `hintAuthor`, `hint`) VALUES (609,'(602) 466-2890','http://delfriscosgrille.com/phoenix/','http://delfriscosgrille.com/menus','','1','0','0','0','0','0','0','1','Veggie Girl','At Del Frisco''s Grille they offer a grilled cheese and a veggie burger. Brunch on the weekends.');</v>
      </c>
    </row>
    <row r="607" spans="1:16">
      <c r="A607">
        <v>610</v>
      </c>
      <c r="B607" s="3" t="s">
        <v>7038</v>
      </c>
      <c r="C607" s="2" t="s">
        <v>7039</v>
      </c>
      <c r="D607" s="2" t="s">
        <v>7007</v>
      </c>
      <c r="E607" s="2"/>
      <c r="F607" s="3">
        <v>1</v>
      </c>
      <c r="G607" s="7">
        <v>0</v>
      </c>
      <c r="H607" s="7">
        <v>0</v>
      </c>
      <c r="I607" s="7">
        <v>0</v>
      </c>
      <c r="J607" s="7">
        <v>0</v>
      </c>
      <c r="K607" s="7">
        <v>0</v>
      </c>
      <c r="L607" s="7">
        <v>0</v>
      </c>
      <c r="M607" s="7">
        <v>0</v>
      </c>
      <c r="N607" s="3" t="s">
        <v>3993</v>
      </c>
      <c r="O607" t="s">
        <v>8221</v>
      </c>
      <c r="P607" t="str">
        <f t="shared" si="9"/>
        <v>INSERT INTO `details`(`restId`, `phone`, `website`, `menu`, `book`, `reservations`, `glutenfree`, `vegan`, `takeout`, `delivery`, `local`, `organic`, `happyhour`, `hintAuthor`, `hint`) VALUES (610,'(310) 395-7333','http://delfriscosgrille.com/santa-monica/','http://delfriscosgrille.com/menus','','1','0','0','0','0','0','0','0','Veggie Girl','At Del Frisco''s Grille they offer an veggie sandwich and a couple of flatbreads. Brunch on the weekends.');</v>
      </c>
    </row>
    <row r="608" spans="1:16">
      <c r="A608">
        <v>611</v>
      </c>
      <c r="B608" s="3" t="s">
        <v>7044</v>
      </c>
      <c r="C608" s="2" t="s">
        <v>7045</v>
      </c>
      <c r="D608" s="2" t="s">
        <v>7007</v>
      </c>
      <c r="E608" s="2"/>
      <c r="F608" s="3">
        <v>1</v>
      </c>
      <c r="G608" s="7">
        <v>0</v>
      </c>
      <c r="H608" s="7">
        <v>0</v>
      </c>
      <c r="I608" s="7">
        <v>0</v>
      </c>
      <c r="J608" s="7">
        <v>0</v>
      </c>
      <c r="K608" s="7">
        <v>0</v>
      </c>
      <c r="L608" s="7">
        <v>0</v>
      </c>
      <c r="M608" s="7">
        <v>0</v>
      </c>
      <c r="N608" s="3" t="s">
        <v>3993</v>
      </c>
      <c r="O608" t="s">
        <v>8222</v>
      </c>
      <c r="P608" t="str">
        <f t="shared" si="9"/>
        <v>INSERT INTO `details`(`restId`, `phone`, `website`, `menu`, `book`, `reservations`, `glutenfree`, `vegan`, `takeout`, `delivery`, `local`, `organic`, `happyhour`, `hintAuthor`, `hint`) VALUES (611,'(202) 450-4686','http://delfriscosgrille.com/washington-dc/','http://delfriscosgrille.com/menus','','1','0','0','0','0','0','0','0','Veggie Girl','At Del Frisco''s Grille they offer a grilled cheese and flatbread all day with a veggie burger added at lunch.');</v>
      </c>
    </row>
    <row r="609" spans="1:16">
      <c r="A609">
        <v>612</v>
      </c>
      <c r="B609" s="3" t="s">
        <v>7053</v>
      </c>
      <c r="C609" s="2" t="s">
        <v>7054</v>
      </c>
      <c r="D609" s="2" t="s">
        <v>7055</v>
      </c>
      <c r="E609" s="2" t="s">
        <v>7056</v>
      </c>
      <c r="F609" s="3">
        <v>1</v>
      </c>
      <c r="G609" s="1">
        <v>1</v>
      </c>
      <c r="H609" s="1">
        <v>0</v>
      </c>
      <c r="I609" s="1">
        <v>1</v>
      </c>
      <c r="J609" s="1">
        <v>0</v>
      </c>
      <c r="K609" s="1">
        <v>0</v>
      </c>
      <c r="L609" s="1">
        <v>0</v>
      </c>
      <c r="M609" s="1">
        <v>0</v>
      </c>
      <c r="N609" s="3" t="s">
        <v>3993</v>
      </c>
      <c r="O609" t="s">
        <v>8115</v>
      </c>
      <c r="P609" t="str">
        <f t="shared" si="9"/>
        <v>INSERT INTO `details`(`restId`, `phone`, `website`, `menu`, `book`, `reservations`, `glutenfree`, `vegan`, `takeout`, `delivery`, `local`, `organic`, `happyhour`, `hintAuthor`, `hint`) VALUES (612,'323-761-6440','http://www.hyperionpublic.com/','http://www.hyperionpublic.com/menus.html','http://www.opentable.com/hyperion-public-reservations-los-angeles?rid=104209&amp;restref=104209','1','0','0','1','0','0','0','1','Veggie Girl','Hyperion Public offers a couple of grilled cheeses, a pasta and a quinoa burger. Brunch on the weekends.');</v>
      </c>
    </row>
    <row r="610" spans="1:16">
      <c r="A610">
        <v>613</v>
      </c>
      <c r="B610" t="s">
        <v>7064</v>
      </c>
      <c r="C610" s="2" t="s">
        <v>7065</v>
      </c>
      <c r="D610" s="2" t="s">
        <v>7065</v>
      </c>
      <c r="E610" s="2"/>
      <c r="F610" s="3">
        <v>0</v>
      </c>
      <c r="G610" s="1">
        <v>1</v>
      </c>
      <c r="H610" s="1">
        <v>1</v>
      </c>
      <c r="I610" s="1">
        <v>0</v>
      </c>
      <c r="J610" s="1">
        <v>0</v>
      </c>
      <c r="K610" s="1">
        <v>0</v>
      </c>
      <c r="L610" s="1">
        <v>0</v>
      </c>
      <c r="M610" s="1">
        <v>0</v>
      </c>
      <c r="N610" s="3" t="s">
        <v>3993</v>
      </c>
      <c r="O610" t="s">
        <v>8223</v>
      </c>
      <c r="P610" t="str">
        <f t="shared" si="9"/>
        <v>INSERT INTO `details`(`restId`, `phone`, `website`, `menu`, `book`, `reservations`, `glutenfree`, `vegan`, `takeout`, `delivery`, `local`, `organic`, `happyhour`, `hintAuthor`, `hint`) VALUES (613,'(323) 463-2220','http://callthecorner.com/','http://callthecorner.com/','','0','0','0','1','1','0','0','0','Veggie Girl','The Hollywood Corner offers a couple of sandwiches, veggie burger and pizza''s as well as breakfast.');</v>
      </c>
    </row>
    <row r="611" spans="1:16">
      <c r="A611">
        <v>614</v>
      </c>
      <c r="B611" t="s">
        <v>7073</v>
      </c>
      <c r="C611" s="2" t="s">
        <v>7074</v>
      </c>
      <c r="D611" s="2" t="s">
        <v>7075</v>
      </c>
      <c r="E611" s="2"/>
      <c r="F611" s="3">
        <v>1</v>
      </c>
      <c r="G611" s="1">
        <v>1</v>
      </c>
      <c r="H611" s="1">
        <v>1</v>
      </c>
      <c r="I611" s="1">
        <v>0</v>
      </c>
      <c r="J611" s="1">
        <v>0</v>
      </c>
      <c r="K611" s="1">
        <v>0</v>
      </c>
      <c r="L611" s="1">
        <v>0</v>
      </c>
      <c r="M611" s="1">
        <v>0</v>
      </c>
      <c r="N611" s="3" t="s">
        <v>3993</v>
      </c>
      <c r="O611" t="s">
        <v>8224</v>
      </c>
      <c r="P611" t="str">
        <f t="shared" si="9"/>
        <v>INSERT INTO `details`(`restId`, `phone`, `website`, `menu`, `book`, `reservations`, `glutenfree`, `vegan`, `takeout`, `delivery`, `local`, `organic`, `happyhour`, `hintAuthor`, `hint`) VALUES (614,'(310) 836-9696','http://www.tarashimalayancuisine.com/','http://www.tarashimalayancuisine.com/menu/','','1','0','0','1','1','0','0','0','Veggie Girl','Tara''s Himalayan Cuisine offers multiple dishes inspired by the region. Lots to choose from. ');</v>
      </c>
    </row>
    <row r="612" spans="1:16">
      <c r="A612">
        <v>615</v>
      </c>
      <c r="B612" t="s">
        <v>7082</v>
      </c>
      <c r="C612" s="2" t="s">
        <v>7083</v>
      </c>
      <c r="D612" s="2" t="s">
        <v>7084</v>
      </c>
      <c r="E612" s="2"/>
      <c r="F612" s="3">
        <v>0</v>
      </c>
      <c r="G612" s="1">
        <v>1</v>
      </c>
      <c r="H612" s="1">
        <v>0</v>
      </c>
      <c r="I612" s="1">
        <v>0</v>
      </c>
      <c r="J612" s="1">
        <v>0</v>
      </c>
      <c r="K612" s="1">
        <v>1</v>
      </c>
      <c r="L612" s="1">
        <v>0</v>
      </c>
      <c r="M612" s="1">
        <v>0</v>
      </c>
      <c r="N612" s="3" t="s">
        <v>3993</v>
      </c>
      <c r="O612" t="s">
        <v>8116</v>
      </c>
      <c r="P612" t="str">
        <f t="shared" si="9"/>
        <v>INSERT INTO `details`(`restId`, `phone`, `website`, `menu`, `book`, `reservations`, `glutenfree`, `vegan`, `takeout`, `delivery`, `local`, `organic`, `happyhour`, `hintAuthor`, `hint`) VALUES (615,'323-933-4020','http://www.yukokitchen.com/','http://www.yukokitchen.com/Menu.php','','0','0','1','1','0','0','0','0','Veggie Girl','Yuko Kitchen offers rolls, bowls and bowl litos with veggies and tofu. ');</v>
      </c>
    </row>
    <row r="613" spans="1:16">
      <c r="A613">
        <v>616</v>
      </c>
      <c r="B613" t="s">
        <v>7092</v>
      </c>
      <c r="C613" s="2" t="s">
        <v>7093</v>
      </c>
      <c r="D613" s="2" t="s">
        <v>7094</v>
      </c>
      <c r="E613" s="2"/>
      <c r="F613" s="3">
        <v>1</v>
      </c>
      <c r="G613" s="1">
        <v>1</v>
      </c>
      <c r="H613" s="1">
        <v>0</v>
      </c>
      <c r="I613" s="1">
        <v>1</v>
      </c>
      <c r="J613" s="1">
        <v>1</v>
      </c>
      <c r="K613" s="1">
        <v>0</v>
      </c>
      <c r="L613" s="1">
        <v>0</v>
      </c>
      <c r="M613" s="1">
        <v>0</v>
      </c>
      <c r="N613" s="3" t="s">
        <v>3993</v>
      </c>
      <c r="O613" t="s">
        <v>8225</v>
      </c>
      <c r="P613" t="str">
        <f t="shared" si="9"/>
        <v>INSERT INTO `details`(`restId`, `phone`, `website`, `menu`, `book`, `reservations`, `glutenfree`, `vegan`, `takeout`, `delivery`, `local`, `organic`, `happyhour`, `hintAuthor`, `hint`) VALUES (616,'323-964-9494','http://www.bugatta.com/','http://www.bugatta.com/#menuanchor','','1','1','0','1','0','0','0','1','Veggie Girl','Bugatta offers a pasta and a few pizza''s to choose from.');</v>
      </c>
    </row>
    <row r="614" spans="1:16">
      <c r="A614">
        <v>617</v>
      </c>
      <c r="B614" t="s">
        <v>7103</v>
      </c>
      <c r="C614" s="2" t="s">
        <v>7104</v>
      </c>
      <c r="D614" s="2" t="s">
        <v>7105</v>
      </c>
      <c r="E614" s="2" t="s">
        <v>7106</v>
      </c>
      <c r="F614" s="3">
        <v>1</v>
      </c>
      <c r="G614" s="1">
        <v>1</v>
      </c>
      <c r="H614" s="1">
        <v>0</v>
      </c>
      <c r="I614" s="1">
        <v>1</v>
      </c>
      <c r="J614" s="1">
        <v>1</v>
      </c>
      <c r="K614" s="1">
        <v>0</v>
      </c>
      <c r="L614" s="1">
        <v>0</v>
      </c>
      <c r="M614" s="1">
        <v>0</v>
      </c>
      <c r="N614" s="3" t="s">
        <v>3993</v>
      </c>
      <c r="O614" t="s">
        <v>8117</v>
      </c>
      <c r="P614" t="str">
        <f t="shared" si="9"/>
        <v>INSERT INTO `details`(`restId`, `phone`, `website`, `menu`, `book`, `reservations`, `glutenfree`, `vegan`, `takeout`, `delivery`, `local`, `organic`, `happyhour`, `hintAuthor`, `hint`) VALUES (617,'323-644-8000','http://barbarellabar.com/','http://barbarellabar.com/#dinner','http://www.barbarellabar.com/reservation/','1','1','0','1','0','0','0','1','Veggie Girl','Barbarella Bar offers a few pastas, veggie burger, and a few pizzas. ');</v>
      </c>
    </row>
    <row r="615" spans="1:16">
      <c r="A615">
        <v>618</v>
      </c>
      <c r="B615" t="s">
        <v>7115</v>
      </c>
      <c r="C615" s="2" t="s">
        <v>7116</v>
      </c>
      <c r="D615" s="2" t="s">
        <v>7117</v>
      </c>
      <c r="E615" s="2"/>
      <c r="F615" s="3">
        <v>0</v>
      </c>
      <c r="G615" s="1">
        <v>1</v>
      </c>
      <c r="H615" s="1">
        <v>0</v>
      </c>
      <c r="I615" s="1">
        <v>0</v>
      </c>
      <c r="J615" s="1">
        <v>0</v>
      </c>
      <c r="K615" s="1">
        <v>0</v>
      </c>
      <c r="L615" s="1">
        <v>0</v>
      </c>
      <c r="M615" s="1">
        <v>0</v>
      </c>
      <c r="N615" s="3" t="s">
        <v>3993</v>
      </c>
      <c r="O615" t="s">
        <v>8118</v>
      </c>
      <c r="P615" t="str">
        <f t="shared" si="9"/>
        <v>INSERT INTO `details`(`restId`, `phone`, `website`, `menu`, `book`, `reservations`, `glutenfree`, `vegan`, `takeout`, `delivery`, `local`, `organic`, `happyhour`, `hintAuthor`, `hint`) VALUES (618,'323-848-7161','http://mocafela.com/','http://mocafela.com/menu.html','','0','0','0','1','0','0','0','0','Veggie Girl','MoCafe offers breakfast, veggie burgers, sandwiches and a wrap. ');</v>
      </c>
    </row>
    <row r="616" spans="1:16">
      <c r="A616">
        <v>619</v>
      </c>
      <c r="B616" t="s">
        <v>7124</v>
      </c>
      <c r="C616" s="2" t="s">
        <v>7125</v>
      </c>
      <c r="D616" s="2" t="s">
        <v>7126</v>
      </c>
      <c r="E616" s="2"/>
      <c r="F616" s="3">
        <v>0</v>
      </c>
      <c r="G616" s="1">
        <v>1</v>
      </c>
      <c r="H616" s="1">
        <v>1</v>
      </c>
      <c r="I616" s="1">
        <v>0</v>
      </c>
      <c r="J616" s="1">
        <v>0</v>
      </c>
      <c r="K616" s="1">
        <v>1</v>
      </c>
      <c r="L616" s="1">
        <v>0</v>
      </c>
      <c r="M616" s="1">
        <v>0</v>
      </c>
      <c r="N616" s="3" t="s">
        <v>3993</v>
      </c>
      <c r="O616" t="s">
        <v>8119</v>
      </c>
      <c r="P616" t="str">
        <f t="shared" si="9"/>
        <v>INSERT INTO `details`(`restId`, `phone`, `website`, `menu`, `book`, `reservations`, `glutenfree`, `vegan`, `takeout`, `delivery`, `local`, `organic`, `happyhour`, `hintAuthor`, `hint`) VALUES (619,'(323) 876-5959','http://sanzabthaila.com/','http://sanzabthaila.com/menu.html','','0','0','1','1','1','0','0','0','Veggie Girl','Sanzab Thai Restaurant offers all your favorite Thai options as well as some Vegan options.');</v>
      </c>
    </row>
    <row r="617" spans="1:16">
      <c r="A617">
        <v>620</v>
      </c>
      <c r="B617" t="s">
        <v>7133</v>
      </c>
      <c r="C617" s="2" t="s">
        <v>7134</v>
      </c>
      <c r="D617" s="2" t="s">
        <v>7134</v>
      </c>
      <c r="E617" s="2"/>
      <c r="F617" s="3">
        <v>0</v>
      </c>
      <c r="G617" s="1">
        <v>1</v>
      </c>
      <c r="H617" s="1">
        <v>1</v>
      </c>
      <c r="I617" s="1">
        <v>0</v>
      </c>
      <c r="J617" s="1">
        <v>1</v>
      </c>
      <c r="K617" s="1">
        <v>0</v>
      </c>
      <c r="L617" s="1">
        <v>0</v>
      </c>
      <c r="M617" s="1">
        <v>0</v>
      </c>
      <c r="N617" s="3" t="s">
        <v>3993</v>
      </c>
      <c r="O617" t="s">
        <v>8120</v>
      </c>
      <c r="P617" t="str">
        <f t="shared" si="9"/>
        <v>INSERT INTO `details`(`restId`, `phone`, `website`, `menu`, `book`, `reservations`, `glutenfree`, `vegan`, `takeout`, `delivery`, `local`, `organic`, `happyhour`, `hintAuthor`, `hint`) VALUES (620,'310.360.0313','http://pizza-rustica.com/local-menu-california-west-hollywood/','http://pizza-rustica.com/local-menu-california-west-hollywood/','','0','1','0','1','1','0','0','0','Veggie Girl','Pizza Rustica offers a few pizzas as well as a bunch of pastas to choose from everyday.');</v>
      </c>
    </row>
    <row r="618" spans="1:16">
      <c r="A618">
        <v>621</v>
      </c>
      <c r="B618" t="s">
        <v>7141</v>
      </c>
      <c r="C618" s="2" t="s">
        <v>7142</v>
      </c>
      <c r="D618" s="2" t="s">
        <v>7143</v>
      </c>
      <c r="E618" s="2"/>
      <c r="F618" s="3">
        <v>0</v>
      </c>
      <c r="G618" s="1">
        <v>1</v>
      </c>
      <c r="H618" s="1">
        <v>0</v>
      </c>
      <c r="I618" s="1">
        <v>1</v>
      </c>
      <c r="J618" s="1">
        <v>0</v>
      </c>
      <c r="K618" s="1">
        <v>1</v>
      </c>
      <c r="L618" s="1">
        <v>0</v>
      </c>
      <c r="M618" s="1">
        <v>1</v>
      </c>
      <c r="N618" s="3" t="s">
        <v>3993</v>
      </c>
      <c r="O618" t="s">
        <v>8121</v>
      </c>
      <c r="P618" t="str">
        <f t="shared" si="9"/>
        <v>INSERT INTO `details`(`restId`, `phone`, `website`, `menu`, `book`, `reservations`, `glutenfree`, `vegan`, `takeout`, `delivery`, `local`, `organic`, `happyhour`, `hintAuthor`, `hint`) VALUES (621,'323.644.0100','http://www.alcovecafe.com/cafe','http://www.alcovecafe.com/cafe/menus/lunch_dinner','','0','0','1','1','0','0','1','1','Veggie Girl','Alcove cafe &amp; bakery offers a bunch of things for breakfast as well as some sandwiches for dinner. The pear and brie sandwich is yummy! ');</v>
      </c>
    </row>
    <row r="619" spans="1:16">
      <c r="A619">
        <v>622</v>
      </c>
      <c r="B619" t="s">
        <v>7150</v>
      </c>
      <c r="C619" s="2" t="s">
        <v>7151</v>
      </c>
      <c r="D619" s="2" t="s">
        <v>7152</v>
      </c>
      <c r="E619" s="2"/>
      <c r="F619" s="3">
        <v>0</v>
      </c>
      <c r="G619" s="1">
        <v>0</v>
      </c>
      <c r="H619" s="1">
        <v>0</v>
      </c>
      <c r="I619" s="1">
        <v>1</v>
      </c>
      <c r="J619" s="1">
        <v>0</v>
      </c>
      <c r="K619" s="1">
        <v>0</v>
      </c>
      <c r="L619" s="1">
        <v>0</v>
      </c>
      <c r="M619" s="1">
        <v>0</v>
      </c>
      <c r="N619" t="s">
        <v>3993</v>
      </c>
      <c r="O619" t="s">
        <v>8226</v>
      </c>
      <c r="P619" t="str">
        <f t="shared" si="9"/>
        <v>INSERT INTO `details`(`restId`, `phone`, `website`, `menu`, `book`, `reservations`, `glutenfree`, `vegan`, `takeout`, `delivery`, `local`, `organic`, `happyhour`, `hintAuthor`, `hint`) VALUES (622,'310.657.8100','http://statesocialhouse.com/','http://statesocialhouse.com/#menu','','0','0','0','0','0','0','0','1','Veggie Girl','State Social House offers a vegetable stir fry and a couple pizza''s.');</v>
      </c>
    </row>
    <row r="620" spans="1:16">
      <c r="A620">
        <v>623</v>
      </c>
      <c r="B620" t="s">
        <v>7160</v>
      </c>
      <c r="C620" s="2" t="s">
        <v>7161</v>
      </c>
      <c r="D620" s="2" t="s">
        <v>7162</v>
      </c>
      <c r="E620" s="2"/>
      <c r="F620" s="3">
        <v>0</v>
      </c>
      <c r="G620" s="1">
        <v>1</v>
      </c>
      <c r="H620" s="1">
        <v>1</v>
      </c>
      <c r="I620" s="1">
        <v>0</v>
      </c>
      <c r="J620" s="1">
        <v>1</v>
      </c>
      <c r="K620" s="1">
        <v>0</v>
      </c>
      <c r="L620" s="1">
        <v>0</v>
      </c>
      <c r="M620" s="1">
        <v>0</v>
      </c>
      <c r="N620" s="3" t="s">
        <v>3993</v>
      </c>
      <c r="O620" t="s">
        <v>8227</v>
      </c>
      <c r="P620" t="str">
        <f t="shared" si="9"/>
        <v>INSERT INTO `details`(`restId`, `phone`, `website`, `menu`, `book`, `reservations`, `glutenfree`, `vegan`, `takeout`, `delivery`, `local`, `organic`, `happyhour`, `hintAuthor`, `hint`) VALUES (623,'305.674.8244','http://pizza-rustica.com/','http://pizza-rustica.com/local-menu-florida-the-original/','','0','1','0','1','1','0','0','0','Veggie Girl','Pizza Rustica- The Original offers a few pizzas as well as a couple panini''s to choose from everyday.');</v>
      </c>
    </row>
    <row r="621" spans="1:16">
      <c r="A621">
        <v>624</v>
      </c>
      <c r="B621" t="s">
        <v>7167</v>
      </c>
      <c r="C621" s="2" t="s">
        <v>7161</v>
      </c>
      <c r="D621" s="2" t="s">
        <v>7168</v>
      </c>
      <c r="E621" s="2"/>
      <c r="F621" s="3">
        <v>0</v>
      </c>
      <c r="G621" s="1">
        <v>1</v>
      </c>
      <c r="H621" s="1">
        <v>1</v>
      </c>
      <c r="I621" s="1">
        <v>0</v>
      </c>
      <c r="J621" s="1">
        <v>1</v>
      </c>
      <c r="K621" s="1">
        <v>0</v>
      </c>
      <c r="L621" s="1">
        <v>0</v>
      </c>
      <c r="M621" s="1">
        <v>0</v>
      </c>
      <c r="N621" s="3" t="s">
        <v>3993</v>
      </c>
      <c r="O621" t="s">
        <v>8228</v>
      </c>
      <c r="P621" t="str">
        <f t="shared" si="9"/>
        <v>INSERT INTO `details`(`restId`, `phone`, `website`, `menu`, `book`, `reservations`, `glutenfree`, `vegan`, `takeout`, `delivery`, `local`, `organic`, `happyhour`, `hintAuthor`, `hint`) VALUES (624,'305.672.2334','http://pizza-rustica.com/','http://pizza-rustica.com/local-menu-florida-lincoln-rd-mall/','','0','1','0','1','1','0','0','0','Veggie Girl','Pizza Rustica-offers a few pizzas as well as a couple panini''s to choose from everyday.');</v>
      </c>
    </row>
    <row r="622" spans="1:16">
      <c r="A622">
        <v>625</v>
      </c>
      <c r="B622" t="s">
        <v>7173</v>
      </c>
      <c r="C622" s="2" t="s">
        <v>7161</v>
      </c>
      <c r="D622" s="2" t="s">
        <v>7174</v>
      </c>
      <c r="E622" s="2"/>
      <c r="F622" s="3">
        <v>0</v>
      </c>
      <c r="G622" s="1">
        <v>1</v>
      </c>
      <c r="H622" s="1">
        <v>1</v>
      </c>
      <c r="I622" s="1">
        <v>0</v>
      </c>
      <c r="J622" s="1">
        <v>1</v>
      </c>
      <c r="K622" s="1">
        <v>0</v>
      </c>
      <c r="L622" s="1">
        <v>0</v>
      </c>
      <c r="M622" s="1">
        <v>0</v>
      </c>
      <c r="N622" s="3" t="s">
        <v>3993</v>
      </c>
      <c r="O622" t="s">
        <v>8228</v>
      </c>
      <c r="P622" t="str">
        <f t="shared" si="9"/>
        <v>INSERT INTO `details`(`restId`, `phone`, `website`, `menu`, `book`, `reservations`, `glutenfree`, `vegan`, `takeout`, `delivery`, `local`, `organic`, `happyhour`, `hintAuthor`, `hint`) VALUES (625,'786.787.8422','http://pizza-rustica.com/','http://pizza-rustica.com/local-menu-florida-brickell-miami/','','0','1','0','1','1','0','0','0','Veggie Girl','Pizza Rustica-offers a few pizzas as well as a couple panini''s to choose from everyday.');</v>
      </c>
    </row>
    <row r="623" spans="1:16">
      <c r="A623">
        <v>626</v>
      </c>
      <c r="B623" t="s">
        <v>7178</v>
      </c>
      <c r="C623" s="2" t="s">
        <v>7161</v>
      </c>
      <c r="D623" s="2" t="s">
        <v>7179</v>
      </c>
      <c r="E623" s="2"/>
      <c r="F623" s="3">
        <v>0</v>
      </c>
      <c r="G623" s="1">
        <v>1</v>
      </c>
      <c r="H623" s="1">
        <v>1</v>
      </c>
      <c r="I623" s="1">
        <v>0</v>
      </c>
      <c r="J623" s="1">
        <v>0</v>
      </c>
      <c r="K623" s="1">
        <v>0</v>
      </c>
      <c r="L623" s="1">
        <v>0</v>
      </c>
      <c r="M623" s="1">
        <v>0</v>
      </c>
      <c r="N623" s="3" t="s">
        <v>3993</v>
      </c>
      <c r="O623" t="s">
        <v>8122</v>
      </c>
      <c r="P623" t="str">
        <f t="shared" si="9"/>
        <v>INSERT INTO `details`(`restId`, `phone`, `website`, `menu`, `book`, `reservations`, `glutenfree`, `vegan`, `takeout`, `delivery`, `local`, `organic`, `happyhour`, `hintAuthor`, `hint`) VALUES (626,'561.279.8766','http://pizza-rustica.com/','http://pizza-rustica.com/local-menu-florida-delray-beach/','','0','0','0','1','1','0','0','0','Veggie Girl','Pizza Rustica offers a few pizzas to choose from everyday.');</v>
      </c>
    </row>
    <row r="624" spans="1:16">
      <c r="A624">
        <v>627</v>
      </c>
      <c r="B624" t="s">
        <v>7185</v>
      </c>
      <c r="C624" s="2" t="s">
        <v>7161</v>
      </c>
      <c r="D624" s="2" t="s">
        <v>7186</v>
      </c>
      <c r="E624" s="2"/>
      <c r="F624" s="3">
        <v>0</v>
      </c>
      <c r="G624" s="1">
        <v>1</v>
      </c>
      <c r="H624" s="1">
        <v>1</v>
      </c>
      <c r="I624" s="1">
        <v>0</v>
      </c>
      <c r="J624" s="1">
        <v>1</v>
      </c>
      <c r="K624" s="1">
        <v>0</v>
      </c>
      <c r="L624" s="1">
        <v>0</v>
      </c>
      <c r="M624" s="1">
        <v>0</v>
      </c>
      <c r="N624" s="3" t="s">
        <v>3993</v>
      </c>
      <c r="O624" t="s">
        <v>8228</v>
      </c>
      <c r="P624" t="str">
        <f t="shared" si="9"/>
        <v>INSERT INTO `details`(`restId`, `phone`, `website`, `menu`, `book`, `reservations`, `glutenfree`, `vegan`, `takeout`, `delivery`, `local`, `organic`, `happyhour`, `hintAuthor`, `hint`) VALUES (627,'954.567.2991','http://pizza-rustica.com/','http://pizza-rustica.com/local-menu-florida-ft-lauderdale/','','0','1','0','1','1','0','0','0','Veggie Girl','Pizza Rustica-offers a few pizzas as well as a couple panini''s to choose from everyday.');</v>
      </c>
    </row>
    <row r="625" spans="1:16">
      <c r="A625">
        <v>628</v>
      </c>
      <c r="B625" t="s">
        <v>7189</v>
      </c>
      <c r="C625" s="2" t="s">
        <v>7161</v>
      </c>
      <c r="D625" s="2" t="s">
        <v>7190</v>
      </c>
      <c r="E625" s="2"/>
      <c r="F625" s="3">
        <v>0</v>
      </c>
      <c r="G625" s="1">
        <v>1</v>
      </c>
      <c r="H625" s="1">
        <v>1</v>
      </c>
      <c r="I625" s="1">
        <v>0</v>
      </c>
      <c r="J625" s="1">
        <v>1</v>
      </c>
      <c r="K625" s="1" t="s">
        <v>444</v>
      </c>
      <c r="L625" s="1">
        <v>0</v>
      </c>
      <c r="M625" s="1">
        <v>0</v>
      </c>
      <c r="N625" s="3" t="s">
        <v>3993</v>
      </c>
      <c r="O625" t="s">
        <v>8228</v>
      </c>
      <c r="P625" t="str">
        <f t="shared" si="9"/>
        <v>INSERT INTO `details`(`restId`, `phone`, `website`, `menu`, `book`, `reservations`, `glutenfree`, `vegan`, `takeout`, `delivery`, `local`, `organic`, `happyhour`, `hintAuthor`, `hint`) VALUES (628,'954.923.3878','http://pizza-rustica.com/','http://pizza-rustica.com/local-menu-florida-hollywood/','','0','1','n','1','1','0','0','0','Veggie Girl','Pizza Rustica-offers a few pizzas as well as a couple panini''s to choose from everyday.');</v>
      </c>
    </row>
    <row r="626" spans="1:16">
      <c r="A626">
        <v>629</v>
      </c>
      <c r="B626" s="3" t="s">
        <v>7194</v>
      </c>
      <c r="C626" s="2" t="s">
        <v>7161</v>
      </c>
      <c r="D626" s="2" t="s">
        <v>7195</v>
      </c>
      <c r="E626" s="2"/>
      <c r="F626" s="3">
        <v>0</v>
      </c>
      <c r="G626" s="1">
        <v>1</v>
      </c>
      <c r="H626" s="1">
        <v>1</v>
      </c>
      <c r="I626" s="1">
        <v>0</v>
      </c>
      <c r="J626" s="1">
        <v>1</v>
      </c>
      <c r="K626" s="1">
        <v>0</v>
      </c>
      <c r="L626" s="1">
        <v>0</v>
      </c>
      <c r="M626" s="1">
        <v>0</v>
      </c>
      <c r="N626" s="3" t="s">
        <v>3993</v>
      </c>
      <c r="O626" t="s">
        <v>8228</v>
      </c>
      <c r="P626" t="str">
        <f t="shared" si="9"/>
        <v>INSERT INTO `details`(`restId`, `phone`, `website`, `menu`, `book`, `reservations`, `glutenfree`, `vegan`, `takeout`, `delivery`, `local`, `organic`, `happyhour`, `hintAuthor`, `hint`) VALUES (629,'305.740.6464','http://pizza-rustica.com/','http://pizza-rustica.com/local-menu-florida-south-miami/','','0','1','0','1','1','0','0','0','Veggie Girl','Pizza Rustica-offers a few pizzas as well as a couple panini''s to choose from everyday.');</v>
      </c>
    </row>
    <row r="627" spans="1:16">
      <c r="A627">
        <v>630</v>
      </c>
      <c r="B627" s="3" t="s">
        <v>7199</v>
      </c>
      <c r="C627" s="2" t="s">
        <v>7161</v>
      </c>
      <c r="D627" s="2" t="s">
        <v>7200</v>
      </c>
      <c r="E627" s="2"/>
      <c r="F627" s="3">
        <v>0</v>
      </c>
      <c r="G627" s="1">
        <v>1</v>
      </c>
      <c r="H627" s="1">
        <v>1</v>
      </c>
      <c r="I627" s="1">
        <v>0</v>
      </c>
      <c r="J627" s="1">
        <v>1</v>
      </c>
      <c r="K627" s="1">
        <v>0</v>
      </c>
      <c r="L627" s="1">
        <v>0</v>
      </c>
      <c r="M627" s="1">
        <v>0</v>
      </c>
      <c r="N627" s="3" t="s">
        <v>3993</v>
      </c>
      <c r="O627" t="s">
        <v>8228</v>
      </c>
      <c r="P627" t="str">
        <f t="shared" si="9"/>
        <v>INSERT INTO `details`(`restId`, `phone`, `website`, `menu`, `book`, `reservations`, `glutenfree`, `vegan`, `takeout`, `delivery`, `local`, `organic`, `happyhour`, `hintAuthor`, `hint`) VALUES (630,'786.458.8100','http://pizza-rustica.com/','http://pizza-rustica.com/local-menu-florida-west-miami-university-shoppes/','','0','1','0','1','1','0','0','0','Veggie Girl','Pizza Rustica-offers a few pizzas as well as a couple panini''s to choose from everyday.');</v>
      </c>
    </row>
    <row r="628" spans="1:16">
      <c r="A628">
        <v>631</v>
      </c>
      <c r="B628" s="3" t="s">
        <v>7204</v>
      </c>
      <c r="C628" s="2" t="s">
        <v>7161</v>
      </c>
      <c r="D628" s="2" t="s">
        <v>7205</v>
      </c>
      <c r="E628" s="2"/>
      <c r="F628" s="3">
        <v>0</v>
      </c>
      <c r="G628" s="1">
        <v>1</v>
      </c>
      <c r="H628" s="1">
        <v>1</v>
      </c>
      <c r="I628" s="1">
        <v>0</v>
      </c>
      <c r="J628" s="1">
        <v>1</v>
      </c>
      <c r="K628" s="1">
        <v>0</v>
      </c>
      <c r="L628" s="1">
        <v>0</v>
      </c>
      <c r="M628" s="1">
        <v>0</v>
      </c>
      <c r="N628" s="3" t="s">
        <v>3993</v>
      </c>
      <c r="O628" t="s">
        <v>8228</v>
      </c>
      <c r="P628" t="str">
        <f t="shared" si="9"/>
        <v>INSERT INTO `details`(`restId`, `phone`, `website`, `menu`, `book`, `reservations`, `glutenfree`, `vegan`, `takeout`, `delivery`, `local`, `organic`, `happyhour`, `hintAuthor`, `hint`) VALUES (631,'786.787.2378','http://pizza-rustica.com/','http://pizza-rustica.com/local-menu-florida-downtown-miami/','','0','1','0','1','1','0','0','0','Veggie Girl','Pizza Rustica-offers a few pizzas as well as a couple panini''s to choose from everyday.');</v>
      </c>
    </row>
    <row r="629" spans="1:16">
      <c r="A629">
        <v>632</v>
      </c>
      <c r="B629" s="3" t="s">
        <v>7210</v>
      </c>
      <c r="C629" s="2" t="s">
        <v>7161</v>
      </c>
      <c r="D629" s="2" t="s">
        <v>7211</v>
      </c>
      <c r="E629" s="2"/>
      <c r="F629" s="3">
        <v>0</v>
      </c>
      <c r="G629" s="7">
        <v>1</v>
      </c>
      <c r="H629" s="7">
        <v>0</v>
      </c>
      <c r="I629" s="7">
        <v>0</v>
      </c>
      <c r="J629" s="7">
        <v>0</v>
      </c>
      <c r="K629" s="7">
        <v>0</v>
      </c>
      <c r="L629" s="7">
        <v>0</v>
      </c>
      <c r="M629" s="7">
        <v>0</v>
      </c>
      <c r="N629" s="3" t="s">
        <v>3993</v>
      </c>
      <c r="O629" t="s">
        <v>8123</v>
      </c>
      <c r="P629" t="str">
        <f t="shared" si="9"/>
        <v>INSERT INTO `details`(`restId`, `phone`, `website`, `menu`, `book`, `reservations`, `glutenfree`, `vegan`, `takeout`, `delivery`, `local`, `organic`, `happyhour`, `hintAuthor`, `hint`) VALUES (632,'479.631.8400','http://pizza-rustica.com/','http://pizza-rustica.com/local-menu-arkansas-rogers/','','0','0','0','1','0','0','0','0','Veggie Girl','Pizza Rustica offers a variety of pizzas as well as a create your own option.');</v>
      </c>
    </row>
    <row r="630" spans="1:16">
      <c r="A630">
        <v>633</v>
      </c>
      <c r="B630" s="3" t="s">
        <v>7216</v>
      </c>
      <c r="C630" s="2" t="s">
        <v>7161</v>
      </c>
      <c r="D630" s="2" t="s">
        <v>7217</v>
      </c>
      <c r="E630" s="2"/>
      <c r="F630" s="3">
        <v>0</v>
      </c>
      <c r="G630" s="7">
        <v>1</v>
      </c>
      <c r="H630" s="7">
        <v>1</v>
      </c>
      <c r="I630" s="7">
        <v>0</v>
      </c>
      <c r="J630" s="7">
        <v>1</v>
      </c>
      <c r="K630" s="7">
        <v>0</v>
      </c>
      <c r="L630" s="7">
        <v>0</v>
      </c>
      <c r="M630" s="7">
        <v>0</v>
      </c>
      <c r="N630" s="3" t="s">
        <v>3993</v>
      </c>
      <c r="O630" t="s">
        <v>8124</v>
      </c>
      <c r="P630" t="str">
        <f t="shared" si="9"/>
        <v>INSERT INTO `details`(`restId`, `phone`, `website`, `menu`, `book`, `reservations`, `glutenfree`, `vegan`, `takeout`, `delivery`, `local`, `organic`, `happyhour`, `hintAuthor`, `hint`) VALUES (633,'248.850.8182','http://pizza-rustica.com/','http://pizza-rustica.com/local-menu-michigan-royal-oak/','','0','1','0','1','1','0','0','0','Veggie Girl','Pizza Rustica offers a variety of pizzas as well as a couple panini’s to choose from everyday.');</v>
      </c>
    </row>
    <row r="631" spans="1:16">
      <c r="A631">
        <v>634</v>
      </c>
      <c r="B631" s="3" t="s">
        <v>7224</v>
      </c>
      <c r="C631" s="2" t="s">
        <v>7161</v>
      </c>
      <c r="D631" s="2" t="s">
        <v>7225</v>
      </c>
      <c r="E631" s="2"/>
      <c r="F631" s="3">
        <v>0</v>
      </c>
      <c r="G631" s="7">
        <v>1</v>
      </c>
      <c r="H631" s="7">
        <v>1</v>
      </c>
      <c r="I631" s="7">
        <v>0</v>
      </c>
      <c r="J631" s="7">
        <v>0</v>
      </c>
      <c r="K631" s="7">
        <v>0</v>
      </c>
      <c r="L631" s="7">
        <v>0</v>
      </c>
      <c r="M631" s="7">
        <v>0</v>
      </c>
      <c r="N631" s="3" t="s">
        <v>3993</v>
      </c>
      <c r="O631" t="s">
        <v>8124</v>
      </c>
      <c r="P631" t="str">
        <f t="shared" si="9"/>
        <v>INSERT INTO `details`(`restId`, `phone`, `website`, `menu`, `book`, `reservations`, `glutenfree`, `vegan`, `takeout`, `delivery`, `local`, `organic`, `happyhour`, `hintAuthor`, `hint`) VALUES (634,'614.824.1909','http://pizza-rustica.com/','http://pizza-rustica.com/local-menu-ohio-ohio-state-university/','','0','0','0','1','1','0','0','0','Veggie Girl','Pizza Rustica offers a variety of pizzas as well as a couple panini’s to choose from everyday.');</v>
      </c>
    </row>
    <row r="632" spans="1:16">
      <c r="A632">
        <v>635</v>
      </c>
      <c r="B632" s="3" t="s">
        <v>7229</v>
      </c>
      <c r="C632" s="2" t="s">
        <v>7230</v>
      </c>
      <c r="D632" s="2" t="s">
        <v>7230</v>
      </c>
      <c r="E632" s="2"/>
      <c r="F632" s="3">
        <v>0</v>
      </c>
      <c r="G632" s="7">
        <v>1</v>
      </c>
      <c r="H632" s="7">
        <v>0</v>
      </c>
      <c r="I632" s="7">
        <v>0</v>
      </c>
      <c r="J632" s="7">
        <v>0</v>
      </c>
      <c r="K632" s="7">
        <v>0</v>
      </c>
      <c r="L632" s="7">
        <v>0</v>
      </c>
      <c r="M632" s="7">
        <v>0</v>
      </c>
      <c r="N632" s="3" t="s">
        <v>3993</v>
      </c>
      <c r="O632" t="s">
        <v>8125</v>
      </c>
      <c r="P632" t="str">
        <f t="shared" si="9"/>
        <v>INSERT INTO `details`(`restId`, `phone`, `website`, `menu`, `book`, `reservations`, `glutenfree`, `vegan`, `takeout`, `delivery`, `local`, `organic`, `happyhour`, `hintAuthor`, `hint`) VALUES (635,'08 20 20 39 39','http://www.pizzarustica.fr/','http://www.pizzarustica.fr/','','0','0','0','1','0','0','0','0','Veggie Girl','Pizza Rustica offers a variety of pizzas and pastas as well as a couple panini’s to choose from everyday.');</v>
      </c>
    </row>
    <row r="633" spans="1:16">
      <c r="A633">
        <v>636</v>
      </c>
      <c r="B633" s="3" t="s">
        <v>7229</v>
      </c>
      <c r="C633" s="2" t="s">
        <v>7230</v>
      </c>
      <c r="D633" s="2" t="s">
        <v>7230</v>
      </c>
      <c r="E633" s="2"/>
      <c r="F633" s="3">
        <v>0</v>
      </c>
      <c r="G633" s="7">
        <v>1</v>
      </c>
      <c r="H633" s="7">
        <v>0</v>
      </c>
      <c r="I633" s="7">
        <v>0</v>
      </c>
      <c r="J633" s="7">
        <v>0</v>
      </c>
      <c r="K633" s="7">
        <v>0</v>
      </c>
      <c r="L633" s="7">
        <v>0</v>
      </c>
      <c r="M633" s="7">
        <v>0</v>
      </c>
      <c r="N633" s="3" t="s">
        <v>3993</v>
      </c>
      <c r="O633" t="s">
        <v>8125</v>
      </c>
      <c r="P633" t="str">
        <f t="shared" si="9"/>
        <v>INSERT INTO `details`(`restId`, `phone`, `website`, `menu`, `book`, `reservations`, `glutenfree`, `vegan`, `takeout`, `delivery`, `local`, `organic`, `happyhour`, `hintAuthor`, `hint`) VALUES (636,'08 20 20 39 39','http://www.pizzarustica.fr/','http://www.pizzarustica.fr/','','0','0','0','1','0','0','0','0','Veggie Girl','Pizza Rustica offers a variety of pizzas and pastas as well as a couple panini’s to choose from everyday.');</v>
      </c>
    </row>
    <row r="634" spans="1:16">
      <c r="A634">
        <v>637</v>
      </c>
      <c r="B634" s="3" t="s">
        <v>7229</v>
      </c>
      <c r="C634" s="2" t="s">
        <v>7230</v>
      </c>
      <c r="D634" s="2" t="s">
        <v>7230</v>
      </c>
      <c r="E634" s="2"/>
      <c r="F634" s="3">
        <v>0</v>
      </c>
      <c r="G634" s="7">
        <v>1</v>
      </c>
      <c r="H634" s="7">
        <v>0</v>
      </c>
      <c r="I634" s="7">
        <v>0</v>
      </c>
      <c r="J634" s="7">
        <v>0</v>
      </c>
      <c r="K634" s="7">
        <v>0</v>
      </c>
      <c r="L634" s="7">
        <v>0</v>
      </c>
      <c r="M634" s="7">
        <v>0</v>
      </c>
      <c r="N634" s="3" t="s">
        <v>3993</v>
      </c>
      <c r="O634" t="s">
        <v>8125</v>
      </c>
      <c r="P634" t="str">
        <f t="shared" si="9"/>
        <v>INSERT INTO `details`(`restId`, `phone`, `website`, `menu`, `book`, `reservations`, `glutenfree`, `vegan`, `takeout`, `delivery`, `local`, `organic`, `happyhour`, `hintAuthor`, `hint`) VALUES (637,'08 20 20 39 39','http://www.pizzarustica.fr/','http://www.pizzarustica.fr/','','0','0','0','1','0','0','0','0','Veggie Girl','Pizza Rustica offers a variety of pizzas and pastas as well as a couple panini’s to choose from everyday.');</v>
      </c>
    </row>
    <row r="635" spans="1:16">
      <c r="A635">
        <v>638</v>
      </c>
      <c r="B635" t="s">
        <v>7238</v>
      </c>
      <c r="C635" s="2" t="s">
        <v>7239</v>
      </c>
      <c r="D635" s="2" t="s">
        <v>7240</v>
      </c>
      <c r="E635" s="2"/>
      <c r="F635" s="3">
        <v>1</v>
      </c>
      <c r="G635" s="1">
        <v>0</v>
      </c>
      <c r="H635" s="1">
        <v>0</v>
      </c>
      <c r="I635" s="1">
        <v>0</v>
      </c>
      <c r="J635" s="1">
        <v>0</v>
      </c>
      <c r="K635" s="1">
        <v>0</v>
      </c>
      <c r="L635" s="1">
        <v>0</v>
      </c>
      <c r="M635" s="1">
        <v>0</v>
      </c>
      <c r="N635" s="3" t="s">
        <v>3993</v>
      </c>
      <c r="O635" t="s">
        <v>8126</v>
      </c>
      <c r="P635" t="str">
        <f t="shared" si="9"/>
        <v>INSERT INTO `details`(`restId`, `phone`, `website`, `menu`, `book`, `reservations`, `glutenfree`, `vegan`, `takeout`, `delivery`, `local`, `organic`, `happyhour`, `hintAuthor`, `hint`) VALUES (638,'(323) 962-1400','http://33taps.com/','http://33taps.com/33Taps_Menu_Download.pdf','','1','0','0','0','0','0','0','0','Veggie Girl','33 Taps offers penne pasta dish, veggie burger and a flatbread to choose from which will make the beer picking the harder part or ordering. ');</v>
      </c>
    </row>
    <row r="636" spans="1:16">
      <c r="A636">
        <v>639</v>
      </c>
      <c r="B636" s="3" t="s">
        <v>7247</v>
      </c>
      <c r="C636" s="2" t="s">
        <v>7248</v>
      </c>
      <c r="D636" s="2" t="s">
        <v>7248</v>
      </c>
      <c r="E636" s="2"/>
      <c r="F636" s="3">
        <v>0</v>
      </c>
      <c r="G636" s="7">
        <v>1</v>
      </c>
      <c r="H636" s="7">
        <v>0</v>
      </c>
      <c r="I636" s="7">
        <v>0</v>
      </c>
      <c r="J636" s="7">
        <v>1</v>
      </c>
      <c r="K636" s="7">
        <v>1</v>
      </c>
      <c r="L636" s="7">
        <v>0</v>
      </c>
      <c r="M636" s="7">
        <v>0</v>
      </c>
      <c r="N636" s="3" t="s">
        <v>3993</v>
      </c>
      <c r="O636" t="s">
        <v>8229</v>
      </c>
      <c r="P636" t="str">
        <f t="shared" si="9"/>
        <v>INSERT INTO `details`(`restId`, `phone`, `website`, `menu`, `book`, `reservations`, `glutenfree`, `vegan`, `takeout`, `delivery`, `local`, `organic`, `happyhour`, `hintAuthor`, `hint`) VALUES (639,'(415) 553‑6888','http://ilikeikesplace.com/','http://ilikeikesplace.com/','','0','1','1','1','0','0','0','0','Veggie Girl','Ike''s Place offers a large variety of uniquely named sandwiches to choose from. There are so many options you''ll have to go back again and again. ');</v>
      </c>
    </row>
    <row r="637" spans="1:16">
      <c r="A637">
        <v>640</v>
      </c>
      <c r="B637" s="3" t="s">
        <v>7255</v>
      </c>
      <c r="C637" s="2" t="s">
        <v>7248</v>
      </c>
      <c r="D637" s="2" t="s">
        <v>7248</v>
      </c>
      <c r="E637" s="2"/>
      <c r="F637" s="3">
        <v>0</v>
      </c>
      <c r="G637" s="7">
        <v>1</v>
      </c>
      <c r="H637" s="7">
        <v>0</v>
      </c>
      <c r="I637" s="7">
        <v>0</v>
      </c>
      <c r="J637" s="7">
        <v>1</v>
      </c>
      <c r="K637" s="7">
        <v>1</v>
      </c>
      <c r="L637" s="7">
        <v>0</v>
      </c>
      <c r="M637" s="7">
        <v>0</v>
      </c>
      <c r="N637" s="3" t="s">
        <v>3993</v>
      </c>
      <c r="O637" t="s">
        <v>8229</v>
      </c>
      <c r="P637" t="str">
        <f t="shared" si="9"/>
        <v>INSERT INTO `details`(`restId`, `phone`, `website`, `menu`, `book`, `reservations`, `glutenfree`, `vegan`, `takeout`, `delivery`, `local`, `organic`, `happyhour`, `hintAuthor`, `hint`) VALUES (640,'(415) 841-0369','http://ilikeikesplace.com/','http://ilikeikesplace.com/','','0','1','1','1','0','0','0','0','Veggie Girl','Ike''s Place offers a large variety of uniquely named sandwiches to choose from. There are so many options you''ll have to go back again and again. ');</v>
      </c>
    </row>
    <row r="638" spans="1:16">
      <c r="A638">
        <v>641</v>
      </c>
      <c r="B638" s="3" t="s">
        <v>7258</v>
      </c>
      <c r="C638" s="2" t="s">
        <v>7248</v>
      </c>
      <c r="D638" s="2" t="s">
        <v>7248</v>
      </c>
      <c r="E638" s="2"/>
      <c r="F638" s="3">
        <v>0</v>
      </c>
      <c r="G638" s="7">
        <v>1</v>
      </c>
      <c r="H638" s="7">
        <v>0</v>
      </c>
      <c r="I638" s="7">
        <v>0</v>
      </c>
      <c r="J638" s="7">
        <v>1</v>
      </c>
      <c r="K638" s="7">
        <v>1</v>
      </c>
      <c r="L638" s="7">
        <v>0</v>
      </c>
      <c r="M638" s="7">
        <v>0</v>
      </c>
      <c r="N638" s="3" t="s">
        <v>3993</v>
      </c>
      <c r="O638" t="s">
        <v>8229</v>
      </c>
      <c r="P638" t="str">
        <f t="shared" si="9"/>
        <v>INSERT INTO `details`(`restId`, `phone`, `website`, `menu`, `book`, `reservations`, `glutenfree`, `vegan`, `takeout`, `delivery`, `local`, `organic`, `happyhour`, `hintAuthor`, `hint`) VALUES (641,'(510) 338-6789','http://ilikeikesplace.com/','http://ilikeikesplace.com/','','0','1','1','1','0','0','0','0','Veggie Girl','Ike''s Place offers a large variety of uniquely named sandwiches to choose from. There are so many options you''ll have to go back again and again. ');</v>
      </c>
    </row>
    <row r="639" spans="1:16">
      <c r="A639">
        <v>642</v>
      </c>
      <c r="B639" s="3" t="s">
        <v>7262</v>
      </c>
      <c r="C639" s="2" t="s">
        <v>7248</v>
      </c>
      <c r="D639" s="2" t="s">
        <v>7248</v>
      </c>
      <c r="E639" s="2"/>
      <c r="F639" s="3">
        <v>0</v>
      </c>
      <c r="G639" s="7">
        <v>1</v>
      </c>
      <c r="H639" s="7">
        <v>0</v>
      </c>
      <c r="I639" s="7">
        <v>0</v>
      </c>
      <c r="J639" s="7">
        <v>1</v>
      </c>
      <c r="K639" s="7">
        <v>1</v>
      </c>
      <c r="L639" s="7">
        <v>0</v>
      </c>
      <c r="M639" s="7">
        <v>0</v>
      </c>
      <c r="N639" s="3" t="s">
        <v>3993</v>
      </c>
      <c r="O639" t="s">
        <v>8229</v>
      </c>
      <c r="P639" t="str">
        <f t="shared" si="9"/>
        <v>INSERT INTO `details`(`restId`, `phone`, `website`, `menu`, `book`, `reservations`, `glutenfree`, `vegan`, `takeout`, `delivery`, `local`, `organic`, `happyhour`, `hintAuthor`, `hint`) VALUES (642,'(707) 293-9814','http://ilikeikesplace.com/','http://ilikeikesplace.com/','','0','1','1','1','0','0','0','0','Veggie Girl','Ike''s Place offers a large variety of uniquely named sandwiches to choose from. There are so many options you''ll have to go back again and again. ');</v>
      </c>
    </row>
    <row r="640" spans="1:16">
      <c r="A640">
        <v>643</v>
      </c>
      <c r="B640" s="3" t="s">
        <v>7266</v>
      </c>
      <c r="C640" s="2" t="s">
        <v>7248</v>
      </c>
      <c r="D640" s="2" t="s">
        <v>7248</v>
      </c>
      <c r="E640" s="2"/>
      <c r="F640" s="3">
        <v>0</v>
      </c>
      <c r="G640" s="7">
        <v>1</v>
      </c>
      <c r="H640" s="7">
        <v>0</v>
      </c>
      <c r="I640" s="7">
        <v>0</v>
      </c>
      <c r="J640" s="7">
        <v>1</v>
      </c>
      <c r="K640" s="7">
        <v>1</v>
      </c>
      <c r="L640" s="7">
        <v>0</v>
      </c>
      <c r="M640" s="7">
        <v>0</v>
      </c>
      <c r="N640" s="3" t="s">
        <v>3993</v>
      </c>
      <c r="O640" t="s">
        <v>8229</v>
      </c>
      <c r="P640" t="str">
        <f t="shared" si="9"/>
        <v>INSERT INTO `details`(`restId`, `phone`, `website`, `menu`, `book`, `reservations`, `glutenfree`, `vegan`, `takeout`, `delivery`, `local`, `organic`, `happyhour`, `hintAuthor`, `hint`) VALUES (643,'(831) 449-4000','http://ilikeikesplace.com/','http://ilikeikesplace.com/','','0','1','1','1','0','0','0','0','Veggie Girl','Ike''s Place offers a large variety of uniquely named sandwiches to choose from. There are so many options you''ll have to go back again and again. ');</v>
      </c>
    </row>
    <row r="641" spans="1:16">
      <c r="A641">
        <v>644</v>
      </c>
      <c r="B641" s="3" t="s">
        <v>7269</v>
      </c>
      <c r="C641" s="2" t="s">
        <v>7248</v>
      </c>
      <c r="D641" s="2" t="s">
        <v>7248</v>
      </c>
      <c r="E641" s="2"/>
      <c r="F641" s="3">
        <v>0</v>
      </c>
      <c r="G641" s="7">
        <v>1</v>
      </c>
      <c r="H641" s="7">
        <v>0</v>
      </c>
      <c r="I641" s="7">
        <v>0</v>
      </c>
      <c r="J641" s="7">
        <v>1</v>
      </c>
      <c r="K641" s="7">
        <v>1</v>
      </c>
      <c r="L641" s="7">
        <v>0</v>
      </c>
      <c r="M641" s="7">
        <v>0</v>
      </c>
      <c r="N641" s="3" t="s">
        <v>3993</v>
      </c>
      <c r="O641" t="s">
        <v>8229</v>
      </c>
      <c r="P641" t="str">
        <f t="shared" si="9"/>
        <v>INSERT INTO `details`(`restId`, `phone`, `website`, `menu`, `book`, `reservations`, `glutenfree`, `vegan`, `takeout`, `delivery`, `local`, `organic`, `happyhour`, `hintAuthor`, `hint`) VALUES (644,'(408) 861-1000','http://ilikeikesplace.com/','http://ilikeikesplace.com/','','0','1','1','1','0','0','0','0','Veggie Girl','Ike''s Place offers a large variety of uniquely named sandwiches to choose from. There are so many options you''ll have to go back again and again. ');</v>
      </c>
    </row>
    <row r="642" spans="1:16">
      <c r="A642">
        <v>645</v>
      </c>
      <c r="B642" s="3" t="s">
        <v>7272</v>
      </c>
      <c r="C642" s="2" t="s">
        <v>7248</v>
      </c>
      <c r="D642" s="2" t="s">
        <v>7248</v>
      </c>
      <c r="E642" s="2"/>
      <c r="F642" s="3">
        <v>0</v>
      </c>
      <c r="G642" s="7">
        <v>1</v>
      </c>
      <c r="H642" s="7">
        <v>0</v>
      </c>
      <c r="I642" s="7">
        <v>0</v>
      </c>
      <c r="J642" s="7">
        <v>1</v>
      </c>
      <c r="K642" s="7">
        <v>1</v>
      </c>
      <c r="L642" s="7">
        <v>0</v>
      </c>
      <c r="M642" s="7">
        <v>0</v>
      </c>
      <c r="N642" s="3" t="s">
        <v>3993</v>
      </c>
      <c r="O642" t="s">
        <v>8229</v>
      </c>
      <c r="P642" t="str">
        <f t="shared" si="9"/>
        <v>INSERT INTO `details`(`restId`, `phone`, `website`, `menu`, `book`, `reservations`, `glutenfree`, `vegan`, `takeout`, `delivery`, `local`, `organic`, `happyhour`, `hintAuthor`, `hint`) VALUES (645,'(925) 820-9500','http://ilikeikesplace.com/','http://ilikeikesplace.com/','','0','1','1','1','0','0','0','0','Veggie Girl','Ike''s Place offers a large variety of uniquely named sandwiches to choose from. There are so many options you''ll have to go back again and again. ');</v>
      </c>
    </row>
    <row r="643" spans="1:16">
      <c r="A643">
        <v>646</v>
      </c>
      <c r="B643" s="3" t="s">
        <v>7275</v>
      </c>
      <c r="C643" s="2" t="s">
        <v>7248</v>
      </c>
      <c r="D643" s="2" t="s">
        <v>7248</v>
      </c>
      <c r="E643" s="2"/>
      <c r="F643" s="3">
        <v>0</v>
      </c>
      <c r="G643" s="7">
        <v>1</v>
      </c>
      <c r="H643" s="7">
        <v>0</v>
      </c>
      <c r="I643" s="7">
        <v>0</v>
      </c>
      <c r="J643" s="7">
        <v>1</v>
      </c>
      <c r="K643" s="7">
        <v>1</v>
      </c>
      <c r="L643" s="7">
        <v>0</v>
      </c>
      <c r="M643" s="7">
        <v>0</v>
      </c>
      <c r="N643" s="3" t="s">
        <v>3993</v>
      </c>
      <c r="O643" t="s">
        <v>8229</v>
      </c>
      <c r="P643" t="str">
        <f t="shared" ref="P643:P706" si="10">"INSERT INTO `details`(`restId`, `phone`, `website`, `menu`, `book`, `reservations`, `glutenfree`, `vegan`, `takeout`, `delivery`, `local`, `organic`, `happyhour`, `hintAuthor`, `hint`) VALUES (" &amp; A643 &amp; "," &amp; CONCATENATE("'",B643,"'") &amp; "," &amp; CONCATENATE("'",C643,"'") &amp; "," &amp; CONCATENATE("'",D643,"'") &amp; "," &amp; CONCATENATE("'",E643,"'") &amp; "," &amp; CONCATENATE("'",F643,"'") &amp; "," &amp; CONCATENATE("'",J643,"'") &amp; "," &amp; CONCATENATE("'",K643,"'") &amp; "," &amp; CONCATENATE("'",G643,"'") &amp; "," &amp; CONCATENATE("'",H643,"'") &amp; "," &amp; CONCATENATE("'",L643,"'") &amp; "," &amp; CONCATENATE("'",M643,"'") &amp; "," &amp; CONCATENATE("'",I643,"'") &amp; "," &amp; CONCATENATE("'",N643,"'") &amp; "," &amp; CONCATENATE("'",O643,"'") &amp; ");"</f>
        <v>INSERT INTO `details`(`restId`, `phone`, `website`, `menu`, `book`, `reservations`, `glutenfree`, `vegan`, `takeout`, `delivery`, `local`, `organic`, `happyhour`, `hintAuthor`, `hint`) VALUES (646,'408-244-2034','http://ilikeikesplace.com/','http://ilikeikesplace.com/','','0','1','1','1','0','0','0','0','Veggie Girl','Ike''s Place offers a large variety of uniquely named sandwiches to choose from. There are so many options you''ll have to go back again and again. ');</v>
      </c>
    </row>
    <row r="644" spans="1:16">
      <c r="A644">
        <v>647</v>
      </c>
      <c r="B644" t="s">
        <v>7278</v>
      </c>
      <c r="C644" s="2" t="s">
        <v>7279</v>
      </c>
      <c r="D644" s="2" t="s">
        <v>7280</v>
      </c>
      <c r="E644" s="2"/>
      <c r="F644" s="3">
        <v>1</v>
      </c>
      <c r="G644" s="1">
        <v>1</v>
      </c>
      <c r="H644" s="1">
        <v>0</v>
      </c>
      <c r="I644" s="1">
        <v>1</v>
      </c>
      <c r="J644" s="1">
        <v>0</v>
      </c>
      <c r="K644" s="1">
        <v>0</v>
      </c>
      <c r="L644" s="1">
        <v>0</v>
      </c>
      <c r="M644" s="1">
        <v>0</v>
      </c>
      <c r="N644" s="3" t="s">
        <v>3993</v>
      </c>
      <c r="O644" t="s">
        <v>8230</v>
      </c>
      <c r="P644" t="str">
        <f t="shared" si="10"/>
        <v>INSERT INTO `details`(`restId`, `phone`, `website`, `menu`, `book`, `reservations`, `glutenfree`, `vegan`, `takeout`, `delivery`, `local`, `organic`, `happyhour`, `hintAuthor`, `hint`) VALUES (647,'310.815.8100','http://wildcraftpizza.com/','http://wildcraftpizza.com/#menu','','1','0','0','1','0','0','0','1','Veggie Girl','Wildcraft Pizza offers a variety of unique pizza''s to choose from including a yummy burrata one. Their dough is sourdough and adds just the right amount of update to a classic dish. ');</v>
      </c>
    </row>
    <row r="645" spans="1:16">
      <c r="A645">
        <v>648</v>
      </c>
      <c r="B645" t="s">
        <v>7288</v>
      </c>
      <c r="C645" s="2" t="s">
        <v>7289</v>
      </c>
      <c r="D645" s="2" t="s">
        <v>7290</v>
      </c>
      <c r="E645" s="2"/>
      <c r="F645" s="3">
        <v>1</v>
      </c>
      <c r="G645" s="1">
        <v>0</v>
      </c>
      <c r="H645" s="1">
        <v>0</v>
      </c>
      <c r="I645" s="1">
        <v>1</v>
      </c>
      <c r="J645" s="1">
        <v>0</v>
      </c>
      <c r="K645" s="1">
        <v>0</v>
      </c>
      <c r="L645" s="1">
        <v>0</v>
      </c>
      <c r="M645" s="1">
        <v>0</v>
      </c>
      <c r="N645" s="3" t="s">
        <v>3993</v>
      </c>
      <c r="O645" t="s">
        <v>8231</v>
      </c>
      <c r="P645" t="str">
        <f t="shared" si="10"/>
        <v>INSERT INTO `details`(`restId`, `phone`, `website`, `menu`, `book`, `reservations`, `glutenfree`, `vegan`, `takeout`, `delivery`, `local`, `organic`, `happyhour`, `hintAuthor`, `hint`) VALUES (648,'310.526.7121','http://www.mercadorestaurant.com/santa-monica/','http://www.mercadorestaurant.com/santa-monica/menu/','','1','0','0','0','0','0','0','1','Veggie Girl','Mercado offers a farmer''s market enchilada as well as some veggie dishes. Brunch on Sunday''s. ');</v>
      </c>
    </row>
    <row r="646" spans="1:16">
      <c r="A646">
        <v>649</v>
      </c>
      <c r="B646" t="s">
        <v>7297</v>
      </c>
      <c r="C646" s="2" t="s">
        <v>7298</v>
      </c>
      <c r="D646" s="2" t="s">
        <v>7299</v>
      </c>
      <c r="E646" s="2"/>
      <c r="F646" s="3">
        <v>1</v>
      </c>
      <c r="G646" s="1">
        <v>0</v>
      </c>
      <c r="H646" s="1">
        <v>0</v>
      </c>
      <c r="I646" s="1">
        <v>0</v>
      </c>
      <c r="J646" s="1">
        <v>0</v>
      </c>
      <c r="K646" s="1">
        <v>0</v>
      </c>
      <c r="L646" s="1">
        <v>0</v>
      </c>
      <c r="M646" s="1">
        <v>0</v>
      </c>
      <c r="N646" s="3" t="s">
        <v>3993</v>
      </c>
      <c r="O646" t="s">
        <v>8232</v>
      </c>
      <c r="P646" t="str">
        <f t="shared" si="10"/>
        <v>INSERT INTO `details`(`restId`, `phone`, `website`, `menu`, `book`, `reservations`, `glutenfree`, `vegan`, `takeout`, `delivery`, `local`, `organic`, `happyhour`, `hintAuthor`, `hint`) VALUES (649,'310.876.0286','http://www.bucato.la/','http://i.imgur.com/7qXgXbo.jpg','','1','0','0','0','0','0','0','0','Veggie Girl','Bucato Restaurant is located in the Helm''s bakery complex and offers 1-2 handmade pasta dishes to choose from. Brunch on Sunday''s. ');</v>
      </c>
    </row>
    <row r="647" spans="1:16">
      <c r="A647">
        <v>650</v>
      </c>
      <c r="B647" s="3" t="s">
        <v>7308</v>
      </c>
      <c r="C647" s="2" t="s">
        <v>7309</v>
      </c>
      <c r="D647" s="2" t="s">
        <v>7309</v>
      </c>
      <c r="E647" s="2" t="s">
        <v>7310</v>
      </c>
      <c r="F647" s="3">
        <v>1</v>
      </c>
      <c r="G647" s="7">
        <v>0</v>
      </c>
      <c r="H647" s="7">
        <v>0</v>
      </c>
      <c r="I647" s="7">
        <v>0</v>
      </c>
      <c r="J647" s="7">
        <v>0</v>
      </c>
      <c r="K647" s="7">
        <v>0</v>
      </c>
      <c r="L647" s="7">
        <v>0</v>
      </c>
      <c r="M647" s="7">
        <v>0</v>
      </c>
      <c r="N647" s="3" t="s">
        <v>3993</v>
      </c>
      <c r="O647" t="s">
        <v>8127</v>
      </c>
      <c r="P647" t="str">
        <f t="shared" si="10"/>
        <v>INSERT INTO `details`(`restId`, `phone`, `website`, `menu`, `book`, `reservations`, `glutenfree`, `vegan`, `takeout`, `delivery`, `local`, `organic`, `happyhour`, `hintAuthor`, `hint`) VALUES (650,'519-772-0790','http://www.thebauerkitchen.ca/','http://www.thebauerkitchen.ca/','http://www.opentable.com/the-bauer-kitchen-reservations-waterloo?restref=32173','1','0','0','0','0','0','0','0','Veggie Girl','The Bauer Kitchen offers a pizza and a pasta.  Brunch on the weekends.');</v>
      </c>
    </row>
    <row r="648" spans="1:16">
      <c r="A648">
        <v>651</v>
      </c>
      <c r="B648" s="3" t="s">
        <v>7319</v>
      </c>
      <c r="C648" s="2" t="s">
        <v>7320</v>
      </c>
      <c r="D648" s="2" t="s">
        <v>7321</v>
      </c>
      <c r="E648" s="2" t="s">
        <v>7322</v>
      </c>
      <c r="F648" s="3">
        <v>1</v>
      </c>
      <c r="G648" s="7">
        <v>0</v>
      </c>
      <c r="H648" s="7">
        <v>0</v>
      </c>
      <c r="I648" s="7">
        <v>0</v>
      </c>
      <c r="J648" s="7">
        <v>0</v>
      </c>
      <c r="K648" s="7">
        <v>0</v>
      </c>
      <c r="L648" s="7">
        <v>0</v>
      </c>
      <c r="M648" s="7">
        <v>0</v>
      </c>
      <c r="N648" s="3" t="s">
        <v>3993</v>
      </c>
      <c r="O648" t="s">
        <v>8233</v>
      </c>
      <c r="P648" t="str">
        <f t="shared" si="10"/>
        <v>INSERT INTO `details`(`restId`, `phone`, `website`, `menu`, `book`, `reservations`, `glutenfree`, `vegan`, `takeout`, `delivery`, `local`, `organic`, `happyhour`, `hintAuthor`, `hint`) VALUES (651,'519-893-6570','http://www.martinisbar.ca/','http://www.martinisbar.ca/menus','http://www.opentable.com/martinis-reservations-kitchener','1','0','0','0','0','0','0','0','Veggie Girl','Martini''s offers a pasta by design and a pad thai all day as well as a veggie sandwich at lunch. Brunch on Sunday''s');</v>
      </c>
    </row>
    <row r="649" spans="1:16">
      <c r="A649">
        <v>652</v>
      </c>
      <c r="B649" s="38" t="s">
        <v>7329</v>
      </c>
      <c r="C649" s="2" t="s">
        <v>7330</v>
      </c>
      <c r="D649" s="2" t="s">
        <v>7331</v>
      </c>
      <c r="E649" s="2"/>
      <c r="F649" s="3">
        <v>1</v>
      </c>
      <c r="G649" s="7">
        <v>0</v>
      </c>
      <c r="H649" s="7">
        <v>0</v>
      </c>
      <c r="I649" s="7">
        <v>0</v>
      </c>
      <c r="J649" s="7">
        <v>1</v>
      </c>
      <c r="K649" s="7">
        <v>0</v>
      </c>
      <c r="L649" s="7">
        <v>0</v>
      </c>
      <c r="M649" s="7">
        <v>0</v>
      </c>
      <c r="N649" s="3" t="s">
        <v>3993</v>
      </c>
      <c r="O649" t="s">
        <v>8234</v>
      </c>
      <c r="P649" t="str">
        <f t="shared" si="10"/>
        <v>INSERT INTO `details`(`restId`, `phone`, `website`, `menu`, `book`, `reservations`, `glutenfree`, `vegan`, `takeout`, `delivery`, `local`, `organic`, `happyhour`, `hintAuthor`, `hint`) VALUES (652,'519-893-2911','http://www.deldente.ca/','http://www.deldente.ca/menus','','1','1','0','0','0','0','0','0','Veggie Girl','dels Enoteca Pizzeria offers a couple of pizza''s and pasta''s as well as eggplant parmigiana.');</v>
      </c>
    </row>
    <row r="650" spans="1:16">
      <c r="A650">
        <v>653</v>
      </c>
      <c r="B650" t="s">
        <v>7339</v>
      </c>
      <c r="C650" s="2" t="s">
        <v>7340</v>
      </c>
      <c r="D650" s="2" t="s">
        <v>7341</v>
      </c>
      <c r="E650" s="2"/>
      <c r="F650" s="3">
        <v>1</v>
      </c>
      <c r="G650" s="1">
        <v>0</v>
      </c>
      <c r="H650" s="1">
        <v>0</v>
      </c>
      <c r="I650" s="1">
        <v>0</v>
      </c>
      <c r="J650" s="1">
        <v>0</v>
      </c>
      <c r="K650" s="1">
        <v>0</v>
      </c>
      <c r="L650" s="1">
        <v>0</v>
      </c>
      <c r="M650" s="1">
        <v>0</v>
      </c>
      <c r="N650" s="25" t="s">
        <v>3993</v>
      </c>
      <c r="O650" t="s">
        <v>8057</v>
      </c>
      <c r="P650" t="str">
        <f t="shared" si="10"/>
        <v>INSERT INTO `details`(`restId`, `phone`, `website`, `menu`, `book`, `reservations`, `glutenfree`, `vegan`, `takeout`, `delivery`, `local`, `organic`, `happyhour`, `hintAuthor`, `hint`) VALUES (653,'519-885-0117','http://www.wildcraft.ca/','http://www.wildcraft.ca/menus','','1','0','0','0','0','0','0','0','Veggie Girl','Wildcraft offers a couple of sandwiches at lunch and a couple of veggie entrees at dinner. ');</v>
      </c>
    </row>
    <row r="651" spans="1:16">
      <c r="A651">
        <v>654</v>
      </c>
      <c r="B651" t="s">
        <v>7349</v>
      </c>
      <c r="C651" s="2" t="s">
        <v>7350</v>
      </c>
      <c r="D651" s="2" t="s">
        <v>7351</v>
      </c>
      <c r="E651" s="2"/>
      <c r="F651" s="3">
        <v>1</v>
      </c>
      <c r="G651" s="1">
        <v>0</v>
      </c>
      <c r="H651" s="1">
        <v>0</v>
      </c>
      <c r="I651" s="1">
        <v>0</v>
      </c>
      <c r="J651" s="1">
        <v>0</v>
      </c>
      <c r="K651" s="1">
        <v>0</v>
      </c>
      <c r="L651" s="1">
        <v>0</v>
      </c>
      <c r="M651" s="1">
        <v>0</v>
      </c>
      <c r="N651" s="3" t="s">
        <v>3993</v>
      </c>
      <c r="O651" t="s">
        <v>8128</v>
      </c>
      <c r="P651" t="str">
        <f t="shared" si="10"/>
        <v>INSERT INTO `details`(`restId`, `phone`, `website`, `menu`, `book`, `reservations`, `glutenfree`, `vegan`, `takeout`, `delivery`, `local`, `organic`, `happyhour`, `hintAuthor`, `hint`) VALUES (654,'519-679-5424','http://www.beertown.ca/','http://www.beertown.ca/menus','','1','0','0','0','0','0','0','0','Veggie Girl','Beertown offers a quinoa black bean burger, veggie pad Thai and a grilled cheese. ');</v>
      </c>
    </row>
    <row r="652" spans="1:16">
      <c r="A652">
        <v>655</v>
      </c>
      <c r="B652" t="s">
        <v>7359</v>
      </c>
      <c r="C652" s="2" t="s">
        <v>7350</v>
      </c>
      <c r="D652" s="2" t="s">
        <v>7351</v>
      </c>
      <c r="E652" s="2"/>
      <c r="F652" s="3">
        <v>1</v>
      </c>
      <c r="G652" s="1">
        <v>0</v>
      </c>
      <c r="H652" s="1">
        <v>0</v>
      </c>
      <c r="I652" s="1">
        <v>0</v>
      </c>
      <c r="J652" s="1">
        <v>0</v>
      </c>
      <c r="K652" s="1">
        <v>0</v>
      </c>
      <c r="L652" s="1">
        <v>0</v>
      </c>
      <c r="M652" s="1">
        <v>0</v>
      </c>
      <c r="N652" s="3" t="s">
        <v>3993</v>
      </c>
      <c r="O652" t="s">
        <v>8128</v>
      </c>
      <c r="P652" t="str">
        <f t="shared" si="10"/>
        <v>INSERT INTO `details`(`restId`, `phone`, `website`, `menu`, `book`, `reservations`, `glutenfree`, `vegan`, `takeout`, `delivery`, `local`, `organic`, `happyhour`, `hintAuthor`, `hint`) VALUES (655,'519.629.0288','http://www.beertown.ca/','http://www.beertown.ca/menus','','1','0','0','0','0','0','0','0','Veggie Girl','Beertown offers a quinoa black bean burger, veggie pad Thai and a grilled cheese. ');</v>
      </c>
    </row>
    <row r="653" spans="1:16">
      <c r="A653">
        <v>656</v>
      </c>
      <c r="B653" t="s">
        <v>7363</v>
      </c>
      <c r="C653" s="2" t="s">
        <v>7350</v>
      </c>
      <c r="D653" s="2" t="s">
        <v>7351</v>
      </c>
      <c r="E653" s="2"/>
      <c r="F653" s="3">
        <v>1</v>
      </c>
      <c r="G653" s="1">
        <v>0</v>
      </c>
      <c r="H653" s="1">
        <v>0</v>
      </c>
      <c r="I653" s="1">
        <v>0</v>
      </c>
      <c r="J653" s="1">
        <v>0</v>
      </c>
      <c r="K653" s="1">
        <v>0</v>
      </c>
      <c r="L653" s="1">
        <v>0</v>
      </c>
      <c r="M653" s="1">
        <v>0</v>
      </c>
      <c r="N653" s="3" t="s">
        <v>3993</v>
      </c>
      <c r="O653" t="s">
        <v>8128</v>
      </c>
      <c r="P653" t="str">
        <f t="shared" si="10"/>
        <v>INSERT INTO `details`(`restId`, `phone`, `website`, `menu`, `book`, `reservations`, `glutenfree`, `vegan`, `takeout`, `delivery`, `local`, `organic`, `happyhour`, `hintAuthor`, `hint`) VALUES (656,'519.885.5151','http://www.beertown.ca/','http://www.beertown.ca/menus','','1','0','0','0','0','0','0','0','Veggie Girl','Beertown offers a quinoa black bean burger, veggie pad Thai and a grilled cheese. ');</v>
      </c>
    </row>
    <row r="654" spans="1:16">
      <c r="A654">
        <v>657</v>
      </c>
      <c r="B654" t="s">
        <v>7366</v>
      </c>
      <c r="C654" s="2" t="s">
        <v>7367</v>
      </c>
      <c r="D654" s="2" t="s">
        <v>7368</v>
      </c>
      <c r="E654" s="2" t="s">
        <v>7369</v>
      </c>
      <c r="F654" s="3">
        <v>1</v>
      </c>
      <c r="G654" s="1">
        <v>1</v>
      </c>
      <c r="H654" s="1">
        <v>1</v>
      </c>
      <c r="I654" s="1">
        <v>0</v>
      </c>
      <c r="J654" s="1">
        <v>0</v>
      </c>
      <c r="K654" s="1">
        <v>0</v>
      </c>
      <c r="L654" s="1">
        <v>1</v>
      </c>
      <c r="M654" s="1">
        <v>1</v>
      </c>
      <c r="N654" s="3" t="s">
        <v>3993</v>
      </c>
      <c r="O654" t="s">
        <v>8235</v>
      </c>
      <c r="P654" t="str">
        <f t="shared" si="10"/>
        <v>INSERT INTO `details`(`restId`, `phone`, `website`, `menu`, `book`, `reservations`, `glutenfree`, `vegan`, `takeout`, `delivery`, `local`, `organic`, `happyhour`, `hintAuthor`, `hint`) VALUES (657,'212.420.9800','http://www.thesmithnyc.com/','http://www.thesmithnyc.com/menus/','http://www.opentable.com/the-smith-east-village-reservations-new-york','1','0','0','1','1','1','1','0','Veggie Girl','The Smith offers an avocado sandwich at lunch and  a couple of pasta''s and a veggie bimimbap all day. Breakfast during the week and brunch on Sunday''s.');</v>
      </c>
    </row>
    <row r="655" spans="1:16">
      <c r="A655">
        <v>658</v>
      </c>
      <c r="B655" t="s">
        <v>7376</v>
      </c>
      <c r="C655" s="2" t="s">
        <v>7367</v>
      </c>
      <c r="D655" s="2" t="s">
        <v>7368</v>
      </c>
      <c r="E655" s="2" t="s">
        <v>7377</v>
      </c>
      <c r="F655" s="3">
        <v>1</v>
      </c>
      <c r="G655" s="1">
        <v>1</v>
      </c>
      <c r="H655" s="1">
        <v>0</v>
      </c>
      <c r="I655" s="1">
        <v>0</v>
      </c>
      <c r="J655" s="1">
        <v>0</v>
      </c>
      <c r="K655" s="1">
        <v>0</v>
      </c>
      <c r="L655" s="1">
        <v>1</v>
      </c>
      <c r="M655" s="1">
        <v>1</v>
      </c>
      <c r="N655" s="3" t="s">
        <v>3993</v>
      </c>
      <c r="O655" t="s">
        <v>8235</v>
      </c>
      <c r="P655" t="str">
        <f t="shared" si="10"/>
        <v>INSERT INTO `details`(`restId`, `phone`, `website`, `menu`, `book`, `reservations`, `glutenfree`, `vegan`, `takeout`, `delivery`, `local`, `organic`, `happyhour`, `hintAuthor`, `hint`) VALUES (658,'212.496.5700','http://www.thesmithnyc.com/','http://www.thesmithnyc.com/menus/','http://www.opentable.com/the-smith-lincoln-center-reservations-new-york','1','0','0','1','0','1','1','0','Veggie Girl','The Smith offers an avocado sandwich at lunch and  a couple of pasta''s and a veggie bimimbap all day. Breakfast during the week and brunch on Sunday''s.');</v>
      </c>
    </row>
    <row r="656" spans="1:16">
      <c r="A656">
        <v>659</v>
      </c>
      <c r="B656" t="s">
        <v>7381</v>
      </c>
      <c r="C656" s="2" t="s">
        <v>7367</v>
      </c>
      <c r="D656" s="2" t="s">
        <v>7368</v>
      </c>
      <c r="E656" s="2" t="s">
        <v>7382</v>
      </c>
      <c r="F656" s="3">
        <v>1</v>
      </c>
      <c r="G656" s="1">
        <v>1</v>
      </c>
      <c r="H656" s="1">
        <v>1</v>
      </c>
      <c r="I656" s="1">
        <v>0</v>
      </c>
      <c r="J656" s="1">
        <v>0</v>
      </c>
      <c r="K656" s="1">
        <v>0</v>
      </c>
      <c r="L656" s="1">
        <v>1</v>
      </c>
      <c r="M656" s="1">
        <v>1</v>
      </c>
      <c r="N656" s="3" t="s">
        <v>3993</v>
      </c>
      <c r="O656" t="s">
        <v>8235</v>
      </c>
      <c r="P656" t="str">
        <f t="shared" si="10"/>
        <v>INSERT INTO `details`(`restId`, `phone`, `website`, `menu`, `book`, `reservations`, `glutenfree`, `vegan`, `takeout`, `delivery`, `local`, `organic`, `happyhour`, `hintAuthor`, `hint`) VALUES (659,'212.644.2700','http://www.thesmithnyc.com/','http://www.thesmithnyc.com/menus/','http://www.opentable.com/the-smith-midtown-reservations-new-york','1','0','0','1','1','1','1','0','Veggie Girl','The Smith offers an avocado sandwich at lunch and  a couple of pasta''s and a veggie bimimbap all day. Breakfast during the week and brunch on Sunday''s.');</v>
      </c>
    </row>
    <row r="657" spans="1:16">
      <c r="A657">
        <v>660</v>
      </c>
      <c r="B657" t="s">
        <v>7385</v>
      </c>
      <c r="C657" s="2" t="s">
        <v>7386</v>
      </c>
      <c r="D657" s="2" t="s">
        <v>7387</v>
      </c>
      <c r="E657" s="2" t="s">
        <v>7388</v>
      </c>
      <c r="F657" s="3">
        <v>1</v>
      </c>
      <c r="G657" s="1">
        <v>0</v>
      </c>
      <c r="H657" s="1">
        <v>0</v>
      </c>
      <c r="I657" s="1">
        <v>0</v>
      </c>
      <c r="J657" s="1">
        <v>0</v>
      </c>
      <c r="K657" s="1">
        <v>0</v>
      </c>
      <c r="L657" s="1">
        <v>1</v>
      </c>
      <c r="M657" s="1">
        <v>1</v>
      </c>
      <c r="N657" s="3" t="s">
        <v>3993</v>
      </c>
      <c r="O657" t="s">
        <v>8236</v>
      </c>
      <c r="P657" t="str">
        <f t="shared" si="10"/>
        <v>INSERT INTO `details`(`restId`, `phone`, `website`, `menu`, `book`, `reservations`, `glutenfree`, `vegan`, `takeout`, `delivery`, `local`, `organic`, `happyhour`, `hintAuthor`, `hint`) VALUES (660,'212.254.7000','http://janerestaurant.com/','http://janerestaurant.com/menus/','http://janerestaurant.com/reservations/','1','0','0','0','0','1','1','0','Veggie Girl','Jane offers an avocado sandwich at lunch and a couple of pasta''s all day. Brunch on Sunday''s.');</v>
      </c>
    </row>
    <row r="658" spans="1:16">
      <c r="A658">
        <v>661</v>
      </c>
      <c r="B658" t="s">
        <v>7395</v>
      </c>
      <c r="C658" s="2" t="s">
        <v>7396</v>
      </c>
      <c r="D658" s="2" t="s">
        <v>7397</v>
      </c>
      <c r="E658" s="2" t="s">
        <v>7398</v>
      </c>
      <c r="F658">
        <v>1</v>
      </c>
      <c r="G658" s="1">
        <v>0</v>
      </c>
      <c r="H658" s="1">
        <v>0</v>
      </c>
      <c r="I658" s="1">
        <v>0</v>
      </c>
      <c r="J658" s="1">
        <v>0</v>
      </c>
      <c r="K658" s="1">
        <v>0</v>
      </c>
      <c r="L658" s="1">
        <v>1</v>
      </c>
      <c r="M658" s="1">
        <v>0</v>
      </c>
      <c r="N658" s="3" t="s">
        <v>3993</v>
      </c>
      <c r="O658" t="s">
        <v>8129</v>
      </c>
      <c r="P658" t="str">
        <f t="shared" si="10"/>
        <v>INSERT INTO `details`(`restId`, `phone`, `website`, `menu`, `book`, `reservations`, `glutenfree`, `vegan`, `takeout`, `delivery`, `local`, `organic`, `happyhour`, `hintAuthor`, `hint`) VALUES (661,'323 876 1400','http://acabar-la.com/','http://acabar-la.com/#menu','http://www.opentable.com/acabar','1','0','0','0','0','1','0','0','Veggie Girl','Acabar offers a smattering of veggie plates to choose from with some unique twists. ');</v>
      </c>
    </row>
    <row r="659" spans="1:16">
      <c r="A659">
        <v>662</v>
      </c>
      <c r="B659" t="s">
        <v>7407</v>
      </c>
      <c r="C659" s="2" t="s">
        <v>7408</v>
      </c>
      <c r="D659" s="2" t="s">
        <v>7409</v>
      </c>
      <c r="E659" s="2" t="s">
        <v>7410</v>
      </c>
      <c r="F659">
        <v>1</v>
      </c>
      <c r="G659" s="1">
        <v>1</v>
      </c>
      <c r="H659" s="1">
        <v>0</v>
      </c>
      <c r="I659" s="1">
        <v>0</v>
      </c>
      <c r="J659" s="1">
        <v>1</v>
      </c>
      <c r="K659" s="1">
        <v>0</v>
      </c>
      <c r="L659" s="1">
        <v>0</v>
      </c>
      <c r="M659" s="1">
        <v>0</v>
      </c>
      <c r="N659" s="3" t="s">
        <v>3993</v>
      </c>
      <c r="O659" t="s">
        <v>8237</v>
      </c>
      <c r="P659" t="str">
        <f t="shared" si="10"/>
        <v>INSERT INTO `details`(`restId`, `phone`, `website`, `menu`, `book`, `reservations`, `glutenfree`, `vegan`, `takeout`, `delivery`, `local`, `organic`, `happyhour`, `hintAuthor`, `hint`) VALUES (662,'424-228-4736','http://www.southendla.com/','http://www.southendla.com/menu/','http://www.opentable.com/south-end-reservations-venice','1','1','0','1','0','0','0','0','Veggie Girl','South End offers a few different tartes and rustic pies (pizza) to choose from. You can''t go wrong with which one to pick, they are all quite tasty!');</v>
      </c>
    </row>
    <row r="660" spans="1:16">
      <c r="A660">
        <v>663</v>
      </c>
      <c r="B660" t="s">
        <v>7418</v>
      </c>
      <c r="C660" s="2" t="s">
        <v>7419</v>
      </c>
      <c r="D660" s="2" t="s">
        <v>7420</v>
      </c>
      <c r="E660" s="2" t="s">
        <v>7421</v>
      </c>
      <c r="F660">
        <v>1</v>
      </c>
      <c r="G660" s="1">
        <v>0</v>
      </c>
      <c r="H660" s="1">
        <v>0</v>
      </c>
      <c r="I660" s="1">
        <v>0</v>
      </c>
      <c r="J660" s="1">
        <v>0</v>
      </c>
      <c r="K660" s="1">
        <v>0</v>
      </c>
      <c r="L660" s="1">
        <v>0</v>
      </c>
      <c r="M660" s="1">
        <v>0</v>
      </c>
      <c r="N660" s="3" t="s">
        <v>3993</v>
      </c>
      <c r="O660" t="s">
        <v>8130</v>
      </c>
      <c r="P660" t="str">
        <f t="shared" si="10"/>
        <v>INSERT INTO `details`(`restId`, `phone`, `website`, `menu`, `book`, `reservations`, `glutenfree`, `vegan`, `takeout`, `delivery`, `local`, `organic`, `happyhour`, `hintAuthor`, `hint`) VALUES (663,'310-278-1845','http://www.ladolcevitabeverlyhills.com/','http://www.ladolcevitabeverlyhills.com/#menu','http://www.opentable.com/la-dolce-vita-reservations-beverly-hills?restref=3366','1','0','0','0','0','0','0','0','Veggie Girl','La Dolce Vita is a throwback to the days of the Rat Pack. They offer a couple of pasta’s.');</v>
      </c>
    </row>
    <row r="661" spans="1:16">
      <c r="A661">
        <v>664</v>
      </c>
      <c r="B661" t="s">
        <v>7428</v>
      </c>
      <c r="C661" s="2" t="s">
        <v>7429</v>
      </c>
      <c r="D661" s="2" t="s">
        <v>7430</v>
      </c>
      <c r="E661" s="2"/>
      <c r="F661" s="3">
        <v>0</v>
      </c>
      <c r="G661" s="7">
        <v>1</v>
      </c>
      <c r="H661" s="7">
        <v>0</v>
      </c>
      <c r="I661" s="7">
        <v>0</v>
      </c>
      <c r="J661" s="7">
        <v>0</v>
      </c>
      <c r="K661" s="7">
        <v>0</v>
      </c>
      <c r="L661" s="7">
        <v>0</v>
      </c>
      <c r="M661" s="7">
        <v>0</v>
      </c>
      <c r="N661" s="3" t="s">
        <v>3993</v>
      </c>
      <c r="O661" t="s">
        <v>8131</v>
      </c>
      <c r="P661" t="str">
        <f t="shared" si="10"/>
        <v>INSERT INTO `details`(`restId`, `phone`, `website`, `menu`, `book`, `reservations`, `glutenfree`, `vegan`, `takeout`, `delivery`, `local`, `organic`, `happyhour`, `hintAuthor`, `hint`) VALUES (664,'213.792.2116','http://jistcafe.com/','http://jistcafe.com/menu/','','0','0','0','1','0','0','0','0','Veggie Girl','Jist Cafe is tucked away in Little Tokyo and offers a couple of breakfast items.');</v>
      </c>
    </row>
    <row r="662" spans="1:16">
      <c r="A662">
        <v>665</v>
      </c>
      <c r="B662" s="3" t="s">
        <v>7439</v>
      </c>
      <c r="C662" s="2" t="s">
        <v>7440</v>
      </c>
      <c r="D662" s="2" t="s">
        <v>7440</v>
      </c>
      <c r="E662" s="2"/>
      <c r="F662" s="3">
        <v>0</v>
      </c>
      <c r="G662" s="7">
        <v>1</v>
      </c>
      <c r="H662" s="7">
        <v>0</v>
      </c>
      <c r="I662" s="7">
        <v>0</v>
      </c>
      <c r="J662" s="7">
        <v>0</v>
      </c>
      <c r="K662" s="7">
        <v>0</v>
      </c>
      <c r="L662" s="7">
        <v>0</v>
      </c>
      <c r="M662" s="7">
        <v>0</v>
      </c>
      <c r="N662" s="3" t="s">
        <v>3993</v>
      </c>
      <c r="O662" t="s">
        <v>8132</v>
      </c>
      <c r="P662" t="str">
        <f t="shared" si="10"/>
        <v>INSERT INTO `details`(`restId`, `phone`, `website`, `menu`, `book`, `reservations`, `glutenfree`, `vegan`, `takeout`, `delivery`, `local`, `organic`, `happyhour`, `hintAuthor`, `hint`) VALUES (665,'(213) 626 0157','http://www.etcheabakery.com/','http://www.etcheabakery.com/','','0','0','0','1','0','0','0','0','Veggie Girl','Etchea Bakery is a French Basque inspired Bakery offering a couple of sandwiches to choose from.');</v>
      </c>
    </row>
    <row r="663" spans="1:16">
      <c r="A663">
        <v>666</v>
      </c>
      <c r="B663" s="3" t="s">
        <v>7447</v>
      </c>
      <c r="C663" s="2" t="s">
        <v>7440</v>
      </c>
      <c r="D663" s="2" t="s">
        <v>7440</v>
      </c>
      <c r="E663" s="2"/>
      <c r="F663" s="3">
        <v>0</v>
      </c>
      <c r="G663" s="7">
        <v>1</v>
      </c>
      <c r="H663" s="7">
        <v>0</v>
      </c>
      <c r="I663" s="7">
        <v>0</v>
      </c>
      <c r="J663" s="7">
        <v>0</v>
      </c>
      <c r="K663" s="7">
        <v>0</v>
      </c>
      <c r="L663" s="7">
        <v>0</v>
      </c>
      <c r="M663" s="7">
        <v>0</v>
      </c>
      <c r="N663" s="3" t="s">
        <v>3993</v>
      </c>
      <c r="O663" t="s">
        <v>8132</v>
      </c>
      <c r="P663" t="str">
        <f t="shared" si="10"/>
        <v>INSERT INTO `details`(`restId`, `phone`, `website`, `menu`, `book`, `reservations`, `glutenfree`, `vegan`, `takeout`, `delivery`, `local`, `organic`, `happyhour`, `hintAuthor`, `hint`) VALUES (666,'(213) 744 1903','http://www.etcheabakery.com/','http://www.etcheabakery.com/','','0','0','0','1','0','0','0','0','Veggie Girl','Etchea Bakery is a French Basque inspired Bakery offering a couple of sandwiches to choose from.');</v>
      </c>
    </row>
    <row r="664" spans="1:16">
      <c r="A664">
        <v>667</v>
      </c>
      <c r="B664" t="s">
        <v>7450</v>
      </c>
      <c r="C664" s="2" t="s">
        <v>7451</v>
      </c>
      <c r="D664" t="s">
        <v>7451</v>
      </c>
      <c r="F664" s="3">
        <v>1</v>
      </c>
      <c r="G664" s="1">
        <v>0</v>
      </c>
      <c r="H664" s="1">
        <v>0</v>
      </c>
      <c r="I664" s="1">
        <v>0</v>
      </c>
      <c r="J664" s="1">
        <v>0</v>
      </c>
      <c r="K664" s="1">
        <v>0</v>
      </c>
      <c r="L664" s="1">
        <v>0</v>
      </c>
      <c r="M664" s="1">
        <v>0</v>
      </c>
      <c r="N664" s="3" t="s">
        <v>3993</v>
      </c>
      <c r="O664" t="s">
        <v>8238</v>
      </c>
      <c r="P664" t="str">
        <f t="shared" si="10"/>
        <v>INSERT INTO `details`(`restId`, `phone`, `website`, `menu`, `book`, `reservations`, `glutenfree`, `vegan`, `takeout`, `delivery`, `local`, `organic`, `happyhour`, `hintAuthor`, `hint`) VALUES (667,'(323) 962-7267','http://raosrestaurants.com/location_la.html','http://raosrestaurants.com/location_la.html','','1','0','0','0','0','0','0','0','Veggie Girl','Rao''s is a New York City Italian staple and they have brought their Italian goodies to Hollywood.');</v>
      </c>
    </row>
    <row r="665" spans="1:16">
      <c r="A665">
        <v>668</v>
      </c>
      <c r="B665" s="3" t="s">
        <v>7460</v>
      </c>
      <c r="C665" s="2" t="s">
        <v>7461</v>
      </c>
      <c r="D665" t="s">
        <v>7462</v>
      </c>
      <c r="F665" s="3">
        <v>1</v>
      </c>
      <c r="G665" s="7">
        <v>0</v>
      </c>
      <c r="H665" s="7">
        <v>0</v>
      </c>
      <c r="I665" s="7">
        <v>0</v>
      </c>
      <c r="J665" s="7">
        <v>1</v>
      </c>
      <c r="K665" s="7">
        <v>0</v>
      </c>
      <c r="L665" s="7">
        <v>0</v>
      </c>
      <c r="M665" s="7">
        <v>0</v>
      </c>
      <c r="N665" s="3" t="s">
        <v>3993</v>
      </c>
      <c r="O665" t="s">
        <v>8133</v>
      </c>
      <c r="P665" t="str">
        <f t="shared" si="10"/>
        <v>INSERT INTO `details`(`restId`, `phone`, `website`, `menu`, `book`, `reservations`, `glutenfree`, `vegan`, `takeout`, `delivery`, `local`, `organic`, `happyhour`, `hintAuthor`, `hint`) VALUES (668,'310-888-8661','http://hakkasan.com/locations/hakkasan-beverly-hills/','http://hakkasan.com/locations/hakkasan-beverly-hills/menu/a-la-carte/','','1','1','0','0','0','0','0','0','Veggie Girl','Hakkasan is a Cantonese restaurant that offers dumplings, Dim Sum, stir fry’s, noodle and rice dishes. ');</v>
      </c>
    </row>
    <row r="666" spans="1:16">
      <c r="A666">
        <v>669</v>
      </c>
      <c r="B666" s="3" t="s">
        <v>7468</v>
      </c>
      <c r="C666" s="2" t="s">
        <v>7469</v>
      </c>
      <c r="D666" s="2" t="s">
        <v>7470</v>
      </c>
      <c r="E666" s="2" t="s">
        <v>7469</v>
      </c>
      <c r="F666" s="3">
        <v>1</v>
      </c>
      <c r="G666" s="7">
        <v>0</v>
      </c>
      <c r="H666" s="7">
        <v>0</v>
      </c>
      <c r="I666" s="7">
        <v>0</v>
      </c>
      <c r="J666" s="7">
        <v>1</v>
      </c>
      <c r="K666" s="7">
        <v>0</v>
      </c>
      <c r="L666" s="7">
        <v>0</v>
      </c>
      <c r="M666" s="7">
        <v>0</v>
      </c>
      <c r="N666" s="3" t="s">
        <v>3993</v>
      </c>
      <c r="O666" t="s">
        <v>8133</v>
      </c>
      <c r="P666" t="str">
        <f t="shared" si="10"/>
        <v>INSERT INTO `details`(`restId`, `phone`, `website`, `menu`, `book`, `reservations`, `glutenfree`, `vegan`, `takeout`, `delivery`, `local`, `organic`, `happyhour`, `hintAuthor`, `hint`) VALUES (669,'415-829-8148','http://hakkasan.com/locations/hakkasan-san-francisco/','http://hakkasan.com/locations/hakkasan-san-francisco/menu/a-la-carte/','http://hakkasan.com/locations/hakkasan-san-francisco/','1','1','0','0','0','0','0','0','Veggie Girl','Hakkasan is a Cantonese restaurant that offers dumplings, Dim Sum, stir fry’s, noodle and rice dishes. ');</v>
      </c>
    </row>
    <row r="667" spans="1:16">
      <c r="A667">
        <v>670</v>
      </c>
      <c r="B667" t="s">
        <v>7474</v>
      </c>
      <c r="C667" s="2" t="s">
        <v>7475</v>
      </c>
      <c r="D667" s="2" t="s">
        <v>7476</v>
      </c>
      <c r="E667" s="2" t="s">
        <v>7475</v>
      </c>
      <c r="F667" s="3">
        <v>1</v>
      </c>
      <c r="G667" s="1">
        <v>0</v>
      </c>
      <c r="H667" s="1">
        <v>0</v>
      </c>
      <c r="I667" s="1">
        <v>0</v>
      </c>
      <c r="J667" s="1">
        <v>0</v>
      </c>
      <c r="K667" s="1">
        <v>0</v>
      </c>
      <c r="L667" s="1">
        <v>0</v>
      </c>
      <c r="M667" s="1">
        <v>0</v>
      </c>
      <c r="N667" s="3" t="s">
        <v>3993</v>
      </c>
      <c r="O667" t="s">
        <v>8134</v>
      </c>
      <c r="P667" t="str">
        <f t="shared" si="10"/>
        <v>INSERT INTO `details`(`restId`, `phone`, `website`, `menu`, `book`, `reservations`, `glutenfree`, `vegan`, `takeout`, `delivery`, `local`, `organic`, `happyhour`, `hintAuthor`, `hint`) VALUES (670,'44 (0) 207 907 1888','http://hakkasan.com/locations/hakkasan-mayfair/','http://hakkasan.com/locations/hakkasan-mayfair/menu/a-la-carte/','http://hakkasan.com/locations/hakkasan-mayfair/','1','0','0','0','0','0','0','0','Veggie Girl','Hakkasan is a Cantonese restaurant that offers a few stir fry options to choose from.');</v>
      </c>
    </row>
    <row r="668" spans="1:16">
      <c r="A668">
        <v>671</v>
      </c>
      <c r="B668" t="s">
        <v>7484</v>
      </c>
      <c r="C668" s="2" t="s">
        <v>7485</v>
      </c>
      <c r="D668" s="2" t="s">
        <v>7486</v>
      </c>
      <c r="E668" s="2" t="s">
        <v>7485</v>
      </c>
      <c r="F668" s="3">
        <v>1</v>
      </c>
      <c r="G668" s="1">
        <v>0</v>
      </c>
      <c r="H668" s="1">
        <v>0</v>
      </c>
      <c r="I668" s="1">
        <v>0</v>
      </c>
      <c r="J668" s="1">
        <v>0</v>
      </c>
      <c r="K668" s="1">
        <v>0</v>
      </c>
      <c r="L668" s="1">
        <v>0</v>
      </c>
      <c r="M668" s="1">
        <v>0</v>
      </c>
      <c r="N668" s="3" t="s">
        <v>3993</v>
      </c>
      <c r="O668" t="s">
        <v>8135</v>
      </c>
      <c r="P668" t="str">
        <f t="shared" si="10"/>
        <v>INSERT INTO `details`(`restId`, `phone`, `website`, `menu`, `book`, `reservations`, `glutenfree`, `vegan`, `takeout`, `delivery`, `local`, `organic`, `happyhour`, `hintAuthor`, `hint`) VALUES (671,'44 (0) 207 927 7000','http://hakkasan.com/locations/hakkasan-hanway-place/','http://hakkasan.com/locations/hakkasan-hanway-place/menu/a-la-carte/','http://hakkasan.com/locations/hakkasan-hanway-place/','1','0','0','0','0','0','0','0','Veggie Girl','This is the original location before they expanded around the world. Hakkasan is a Cantonese restaurant that offers a few stir fry options to choose from.');</v>
      </c>
    </row>
    <row r="669" spans="1:16">
      <c r="A669">
        <v>672</v>
      </c>
      <c r="B669" t="s">
        <v>7493</v>
      </c>
      <c r="C669" s="2" t="s">
        <v>7494</v>
      </c>
      <c r="D669" s="2" t="s">
        <v>7495</v>
      </c>
      <c r="E669" s="2"/>
      <c r="F669" s="3">
        <v>1</v>
      </c>
      <c r="G669" s="1">
        <v>0</v>
      </c>
      <c r="H669" s="1">
        <v>0</v>
      </c>
      <c r="I669" s="1">
        <v>0</v>
      </c>
      <c r="J669" s="1">
        <v>0</v>
      </c>
      <c r="K669" s="1">
        <v>0</v>
      </c>
      <c r="L669" s="1">
        <v>0</v>
      </c>
      <c r="M669" s="1">
        <v>0</v>
      </c>
      <c r="N669" s="3" t="s">
        <v>3993</v>
      </c>
      <c r="O669" t="s">
        <v>8136</v>
      </c>
      <c r="P669" t="str">
        <f t="shared" si="10"/>
        <v>INSERT INTO `details`(`restId`, `phone`, `website`, `menu`, `book`, `reservations`, `glutenfree`, `vegan`, `takeout`, `delivery`, `local`, `organic`, `happyhour`, `hintAuthor`, `hint`) VALUES (672,'91 22 2644 4444','http://hakkasan.com/locations/hakkasan-mumbai/','http://hakkasan.com/locations/hakkasan-mumbai/menu/a-la-carte/','','1','0','0','0','0','0','0','0','Veggie Girl','Hakkasan is a Cantonese restaurant that started in London and they offer a few stir fry options to choose from.');</v>
      </c>
    </row>
    <row r="670" spans="1:16">
      <c r="A670">
        <v>673</v>
      </c>
      <c r="B670" t="s">
        <v>7504</v>
      </c>
      <c r="C670" s="2" t="s">
        <v>7505</v>
      </c>
      <c r="D670" s="2" t="s">
        <v>7506</v>
      </c>
      <c r="E670" s="2"/>
      <c r="F670" s="3">
        <v>1</v>
      </c>
      <c r="G670" s="1">
        <v>0</v>
      </c>
      <c r="H670" s="1">
        <v>0</v>
      </c>
      <c r="I670" s="1">
        <v>0</v>
      </c>
      <c r="J670" s="1">
        <v>0</v>
      </c>
      <c r="K670" s="1">
        <v>0</v>
      </c>
      <c r="L670" s="1">
        <v>0</v>
      </c>
      <c r="M670" s="1">
        <v>0</v>
      </c>
      <c r="N670" s="3" t="s">
        <v>3993</v>
      </c>
      <c r="O670" t="s">
        <v>8137</v>
      </c>
      <c r="P670" t="str">
        <f t="shared" si="10"/>
        <v>INSERT INTO `details`(`restId`, `phone`, `website`, `menu`, `book`, `reservations`, `glutenfree`, `vegan`, `takeout`, `delivery`, `local`, `organic`, `happyhour`, `hintAuthor`, `hint`) VALUES (673,'971 2 690 7999','http://hakkasan.com/locations/hakkasan-abu-dhabi/','http://hakkasan.com/locations/hakkasan-abu-dhabi/menu/a-la-carte/','','1','0','0','0','0','0','0','0','Veggie Girl','Hakkasan is a Cantonese restaurant that started in London and they offer a few stir fry, rice and noodle options to choose from.');</v>
      </c>
    </row>
    <row r="671" spans="1:16">
      <c r="A671">
        <v>674</v>
      </c>
      <c r="B671" t="s">
        <v>7514</v>
      </c>
      <c r="C671" s="2" t="s">
        <v>7515</v>
      </c>
      <c r="D671" s="2" t="s">
        <v>7516</v>
      </c>
      <c r="E671" s="2"/>
      <c r="F671" s="3">
        <v>1</v>
      </c>
      <c r="G671" s="1">
        <v>0</v>
      </c>
      <c r="H671" s="1">
        <v>0</v>
      </c>
      <c r="I671" s="1">
        <v>0</v>
      </c>
      <c r="J671" s="1">
        <v>0</v>
      </c>
      <c r="K671" s="1">
        <v>0</v>
      </c>
      <c r="L671" s="1">
        <v>0</v>
      </c>
      <c r="M671" s="1">
        <v>0</v>
      </c>
      <c r="N671" s="3" t="s">
        <v>3993</v>
      </c>
      <c r="O671" t="s">
        <v>8138</v>
      </c>
      <c r="P671" t="str">
        <f t="shared" si="10"/>
        <v>INSERT INTO `details`(`restId`, `phone`, `website`, `menu`, `book`, `reservations`, `glutenfree`, `vegan`, `takeout`, `delivery`, `local`, `organic`, `happyhour`, `hintAuthor`, `hint`) VALUES (674,'971 4 384 8484','http://hakkasan.com/locations/hakkasan-dubai/','http://hakkasan.com/locations/hakkasan-dubai/menu/a-la-carte/','','1','0','0','0','0','0','0','0','Veggie Girl','Hakkasan is a Cantonese restaurant that offers dumplings, stir fry’s, noodle and rice dishes.');</v>
      </c>
    </row>
    <row r="672" spans="1:16">
      <c r="A672">
        <v>675</v>
      </c>
      <c r="B672" t="s">
        <v>7522</v>
      </c>
      <c r="C672" s="2" t="s">
        <v>7523</v>
      </c>
      <c r="D672" s="2" t="s">
        <v>7524</v>
      </c>
      <c r="E672" s="2"/>
      <c r="F672" s="3">
        <v>1</v>
      </c>
      <c r="G672" s="1">
        <v>0</v>
      </c>
      <c r="H672" s="1">
        <v>0</v>
      </c>
      <c r="I672" s="1">
        <v>0</v>
      </c>
      <c r="J672" s="1">
        <v>0</v>
      </c>
      <c r="K672" s="1">
        <v>0</v>
      </c>
      <c r="L672" s="1">
        <v>0</v>
      </c>
      <c r="M672" s="1">
        <v>0</v>
      </c>
      <c r="N672" s="3" t="s">
        <v>3993</v>
      </c>
      <c r="O672" t="s">
        <v>8139</v>
      </c>
      <c r="P672" t="str">
        <f t="shared" si="10"/>
        <v>INSERT INTO `details`(`restId`, `phone`, `website`, `menu`, `book`, `reservations`, `glutenfree`, `vegan`, `takeout`, `delivery`, `local`, `organic`, `happyhour`, `hintAuthor`, `hint`) VALUES (675,'974 4446 0170','http://hakkasan.com/locations/hakkasan-doha/','http://hakkasan.com/locations/hakkasan-doha/menu/a-la-carte/','','1','0','0','0','0','0','0','0','Veggie Girl','Hakkasan is a Cantonese restaurant that originated in London. They  a few stir fry, rice and noodle options to choose from as well as a Vegetarian Pre Fix with dim sum. ');</v>
      </c>
    </row>
    <row r="673" spans="1:16">
      <c r="A673">
        <v>676</v>
      </c>
      <c r="B673" t="s">
        <v>7531</v>
      </c>
      <c r="C673" s="2" t="s">
        <v>7532</v>
      </c>
      <c r="D673" s="2" t="s">
        <v>7533</v>
      </c>
      <c r="E673" s="2" t="s">
        <v>7532</v>
      </c>
      <c r="F673" s="3">
        <v>1</v>
      </c>
      <c r="G673" s="1">
        <v>0</v>
      </c>
      <c r="H673" s="1">
        <v>0</v>
      </c>
      <c r="I673" s="1">
        <v>0</v>
      </c>
      <c r="J673" s="1">
        <v>0</v>
      </c>
      <c r="K673" s="1">
        <v>0</v>
      </c>
      <c r="L673" s="1">
        <v>0</v>
      </c>
      <c r="M673" s="1">
        <v>0</v>
      </c>
      <c r="N673" s="3" t="s">
        <v>3993</v>
      </c>
      <c r="O673" t="s">
        <v>8140</v>
      </c>
      <c r="P673" t="str">
        <f t="shared" si="10"/>
        <v>INSERT INTO `details`(`restId`, `phone`, `website`, `menu`, `book`, `reservations`, `glutenfree`, `vegan`, `takeout`, `delivery`, `local`, `organic`, `happyhour`, `hintAuthor`, `hint`) VALUES (676,'786 276 1388','http://hakkasan.com/locations/hakkasan-miami/','http://hakkasan.com/locations/hakkasan-miami/menu/a-la-carte/','http://hakkasan.com/locations/hakkasan-miami/','1','0','0','0','0','0','0','0','Veggie Girl','Hakkasan is a Cantonese restaurant that originated in London. They  a few stir fry, rice and noodle options to choose from as well as a dim sum lunches on the weekends. (check first if the dim sum is veggie friendly)');</v>
      </c>
    </row>
    <row r="674" spans="1:16">
      <c r="A674">
        <v>677</v>
      </c>
      <c r="B674" t="s">
        <v>7540</v>
      </c>
      <c r="C674" s="2" t="s">
        <v>7541</v>
      </c>
      <c r="D674" s="2" t="s">
        <v>7542</v>
      </c>
      <c r="E674" s="2"/>
      <c r="F674" s="3">
        <v>1</v>
      </c>
      <c r="G674" s="1">
        <v>0</v>
      </c>
      <c r="H674" s="1">
        <v>0</v>
      </c>
      <c r="I674" s="1">
        <v>1</v>
      </c>
      <c r="J674" s="1">
        <v>0</v>
      </c>
      <c r="K674" s="1">
        <v>0</v>
      </c>
      <c r="L674" s="1">
        <v>0</v>
      </c>
      <c r="M674" s="1">
        <v>0</v>
      </c>
      <c r="N674" s="3" t="s">
        <v>3993</v>
      </c>
      <c r="O674" t="s">
        <v>8141</v>
      </c>
      <c r="P674" t="str">
        <f t="shared" si="10"/>
        <v>INSERT INTO `details`(`restId`, `phone`, `website`, `menu`, `book`, `reservations`, `glutenfree`, `vegan`, `takeout`, `delivery`, `local`, `organic`, `happyhour`, `hintAuthor`, `hint`) VALUES (677,'(323) 662-2442','http://barbrix.com/Home.html','http://barbrix.com/Eat.html','','1','0','0','0','0','0','0','1','Veggie Girl','Barbrix is a little tucked away spot on Hyperion and they offer a smattering of veggie dishes to choose from. Brunch on the weekends.');</v>
      </c>
    </row>
    <row r="675" spans="1:16">
      <c r="A675">
        <v>678</v>
      </c>
      <c r="B675" t="s">
        <v>7549</v>
      </c>
      <c r="C675" s="2" t="s">
        <v>7550</v>
      </c>
      <c r="D675" s="2" t="s">
        <v>7551</v>
      </c>
      <c r="E675" s="2" t="s">
        <v>7550</v>
      </c>
      <c r="F675" s="3">
        <v>1</v>
      </c>
      <c r="G675" s="1">
        <v>0</v>
      </c>
      <c r="H675" s="1">
        <v>0</v>
      </c>
      <c r="I675" s="1">
        <v>0</v>
      </c>
      <c r="J675" s="1">
        <v>0</v>
      </c>
      <c r="K675" s="1">
        <v>0</v>
      </c>
      <c r="L675" s="1">
        <v>0</v>
      </c>
      <c r="M675" s="1">
        <v>0</v>
      </c>
      <c r="N675" s="3" t="s">
        <v>3993</v>
      </c>
      <c r="O675" t="s">
        <v>8142</v>
      </c>
      <c r="P675" t="str">
        <f t="shared" si="10"/>
        <v>INSERT INTO `details`(`restId`, `phone`, `website`, `menu`, `book`, `reservations`, `glutenfree`, `vegan`, `takeout`, `delivery`, `local`, `organic`, `happyhour`, `hintAuthor`, `hint`) VALUES (678,'212 776 1818','http://hakkasan.com/locations/hakkasan-new-york/','http://hakkasan.com/locations/hakkasan-new-york/menu/brunch/','http://hakkasan.com/locations/hakkasan-new-york/','1','0','0','0','0','0','0','0','Veggie Girl','Hakkasan is a Cantonese restaurant that originated in London. They offer a few stir fries, rice and noodle options to choose from. Brunch on the weekends. ');</v>
      </c>
    </row>
    <row r="676" spans="1:16">
      <c r="A676">
        <v>679</v>
      </c>
      <c r="B676" t="s">
        <v>7558</v>
      </c>
      <c r="C676" s="2" t="s">
        <v>7559</v>
      </c>
      <c r="D676" s="2" t="s">
        <v>7560</v>
      </c>
      <c r="E676" s="2" t="s">
        <v>7559</v>
      </c>
      <c r="F676" s="3">
        <v>1</v>
      </c>
      <c r="G676" s="1">
        <v>0</v>
      </c>
      <c r="H676" s="1">
        <v>0</v>
      </c>
      <c r="I676" s="1">
        <v>0</v>
      </c>
      <c r="J676" s="1">
        <v>0</v>
      </c>
      <c r="K676" s="1">
        <v>0</v>
      </c>
      <c r="L676" s="1">
        <v>0</v>
      </c>
      <c r="M676" s="1">
        <v>0</v>
      </c>
      <c r="N676" s="3" t="s">
        <v>3993</v>
      </c>
      <c r="O676" t="s">
        <v>8143</v>
      </c>
      <c r="P676" t="str">
        <f t="shared" si="10"/>
        <v>INSERT INTO `details`(`restId`, `phone`, `website`, `menu`, `book`, `reservations`, `glutenfree`, `vegan`, `takeout`, `delivery`, `local`, `organic`, `happyhour`, `hintAuthor`, `hint`) VALUES (679,'702 891 3838','http://hakkasan.com/locations/hakkasan-las-vegas/','http://hakkasan.com/locations/hakkasan-las-vegas/menu/a-la-carte/','http://hakkasan.com/locations/hakkasan-las-vegas/','1','0','0','0','0','0','0','0','Veggie Girl','Hakkasan is a Cantonese restaurant that originated in London. They offer a few stir fries, rice and noodle options to choose from.');</v>
      </c>
    </row>
    <row r="677" spans="1:16">
      <c r="A677">
        <v>680</v>
      </c>
      <c r="B677" t="s">
        <v>7567</v>
      </c>
      <c r="C677" s="2" t="s">
        <v>7568</v>
      </c>
      <c r="D677" s="2" t="s">
        <v>7568</v>
      </c>
      <c r="E677" s="2" t="s">
        <v>7569</v>
      </c>
      <c r="F677" s="3">
        <v>1</v>
      </c>
      <c r="G677" s="1">
        <v>0</v>
      </c>
      <c r="H677" s="1">
        <v>0</v>
      </c>
      <c r="I677" s="1">
        <v>0</v>
      </c>
      <c r="J677" s="1">
        <v>0</v>
      </c>
      <c r="K677" s="1">
        <v>0</v>
      </c>
      <c r="L677" s="1">
        <v>0</v>
      </c>
      <c r="M677" s="1">
        <v>0</v>
      </c>
      <c r="N677" s="3" t="s">
        <v>3993</v>
      </c>
      <c r="O677" t="s">
        <v>8144</v>
      </c>
      <c r="P677" t="str">
        <f t="shared" si="10"/>
        <v>INSERT INTO `details`(`restId`, `phone`, `website`, `menu`, `book`, `reservations`, `glutenfree`, `vegan`, `takeout`, `delivery`, `local`, `organic`, `happyhour`, `hintAuthor`, `hint`) VALUES (680,'(310) 396-9333','http://www.saltairvenice.com/','http://www.saltairvenice.com/','https://www.cityeats.com/los-angeles/restaurants/salt-air-los-angeles/iframe?ts_backwards_compatible=yes','1','0','0','0','0','0','0','0','Veggie Girl','Salt Air is a seafood restaurant but they offer a couple of sandwiches at lunch and a veggie plate for dinner. Brunch on the weekends.');</v>
      </c>
    </row>
    <row r="678" spans="1:16">
      <c r="A678">
        <v>681</v>
      </c>
      <c r="B678" t="s">
        <v>7580</v>
      </c>
      <c r="C678" s="2" t="s">
        <v>7581</v>
      </c>
      <c r="D678" s="2" t="s">
        <v>7582</v>
      </c>
      <c r="E678" s="2"/>
      <c r="F678" s="3">
        <v>0</v>
      </c>
      <c r="G678" s="1">
        <v>1</v>
      </c>
      <c r="H678" s="1">
        <v>0</v>
      </c>
      <c r="I678" s="1">
        <v>0</v>
      </c>
      <c r="J678" s="1">
        <v>0</v>
      </c>
      <c r="K678" s="1">
        <v>0</v>
      </c>
      <c r="L678" s="1">
        <v>0</v>
      </c>
      <c r="M678" s="1">
        <v>0</v>
      </c>
      <c r="N678" s="3" t="s">
        <v>3993</v>
      </c>
      <c r="O678" t="s">
        <v>8145</v>
      </c>
      <c r="P678" t="str">
        <f t="shared" si="10"/>
        <v>INSERT INTO `details`(`restId`, `phone`, `website`, `menu`, `book`, `reservations`, `glutenfree`, `vegan`, `takeout`, `delivery`, `local`, `organic`, `happyhour`, `hintAuthor`, `hint`) VALUES (681,'61 7 3161 1591','http://alcovecafe.com.au/','http://alcovecafe.com.au/food/','','0','0','0','1','0','0','0','0','Veggie Girl','Alcove Cafe offers breakfast all day as well as a couple of sandwiches and a pasta for lunch.');</v>
      </c>
    </row>
    <row r="679" spans="1:16">
      <c r="A679">
        <v>682</v>
      </c>
      <c r="B679" s="3" t="s">
        <v>7589</v>
      </c>
      <c r="C679" s="2" t="s">
        <v>7590</v>
      </c>
      <c r="D679" s="2" t="s">
        <v>7591</v>
      </c>
      <c r="E679" s="2"/>
      <c r="F679" s="3">
        <v>0</v>
      </c>
      <c r="G679" s="7">
        <v>1</v>
      </c>
      <c r="H679" s="7">
        <v>1</v>
      </c>
      <c r="I679" s="7">
        <v>0</v>
      </c>
      <c r="J679" s="7">
        <v>0</v>
      </c>
      <c r="K679" s="7">
        <v>0</v>
      </c>
      <c r="L679" s="7">
        <v>0</v>
      </c>
      <c r="M679" s="7">
        <v>0</v>
      </c>
      <c r="N679" s="3" t="s">
        <v>3993</v>
      </c>
      <c r="O679" t="s">
        <v>8239</v>
      </c>
      <c r="P679" t="str">
        <f t="shared" si="10"/>
        <v>INSERT INTO `details`(`restId`, `phone`, `website`, `menu`, `book`, `reservations`, `glutenfree`, `vegan`, `takeout`, `delivery`, `local`, `organic`, `happyhour`, `hintAuthor`, `hint`) VALUES (682,'773.404.8955  ','http://www.pizzarusticachicago.com/','http://www.pizzarusticachicago.com/menu.html','','0','0','0','1','1','0','0','0','Veggie Girl','Pizza Rustica offers a variety of pizza''s and pasta. They update the Blackboard daily with what''s available but there is always a few veggie options to choose from. ');</v>
      </c>
    </row>
    <row r="680" spans="1:16">
      <c r="A680">
        <v>683</v>
      </c>
      <c r="B680" s="3" t="s">
        <v>7600</v>
      </c>
      <c r="C680" s="2" t="s">
        <v>7601</v>
      </c>
      <c r="D680" s="2" t="s">
        <v>7602</v>
      </c>
      <c r="E680" s="2"/>
      <c r="F680" s="3">
        <v>0</v>
      </c>
      <c r="G680" s="7">
        <v>1</v>
      </c>
      <c r="H680" s="7">
        <v>0</v>
      </c>
      <c r="I680" s="7">
        <v>0</v>
      </c>
      <c r="J680" s="7">
        <v>0</v>
      </c>
      <c r="K680" s="7">
        <v>1</v>
      </c>
      <c r="L680" s="7">
        <v>1</v>
      </c>
      <c r="M680" s="7">
        <v>1</v>
      </c>
      <c r="N680" s="3" t="s">
        <v>3993</v>
      </c>
      <c r="O680" t="s">
        <v>8146</v>
      </c>
      <c r="P680" t="str">
        <f t="shared" si="10"/>
        <v>INSERT INTO `details`(`restId`, `phone`, `website`, `menu`, `book`, `reservations`, `glutenfree`, `vegan`, `takeout`, `delivery`, `local`, `organic`, `happyhour`, `hintAuthor`, `hint`) VALUES (683,'415.683.1346','http://gracias-madre.com/','http://gracias-madre.com/menu/','','0','0','1','1','0','1','1','0','Veggie Girl','Gracias Madre is a Vegan Mexican restaurant with all the regular staples twisted to be vegan. ');</v>
      </c>
    </row>
    <row r="681" spans="1:16">
      <c r="A681">
        <v>684</v>
      </c>
      <c r="B681" s="3" t="s">
        <v>7609</v>
      </c>
      <c r="C681" s="2" t="s">
        <v>7610</v>
      </c>
      <c r="D681" s="2" t="s">
        <v>7611</v>
      </c>
      <c r="E681" s="2" t="s">
        <v>7612</v>
      </c>
      <c r="F681" s="3">
        <v>1</v>
      </c>
      <c r="G681" s="7">
        <v>1</v>
      </c>
      <c r="H681" s="7">
        <v>0</v>
      </c>
      <c r="I681" s="7">
        <v>0</v>
      </c>
      <c r="J681" s="7">
        <v>0</v>
      </c>
      <c r="K681" s="7">
        <v>0</v>
      </c>
      <c r="L681" s="7">
        <v>0</v>
      </c>
      <c r="M681" s="7">
        <v>0</v>
      </c>
      <c r="N681" s="3" t="s">
        <v>3993</v>
      </c>
      <c r="O681" t="s">
        <v>8147</v>
      </c>
      <c r="P681" t="str">
        <f t="shared" si="10"/>
        <v>INSERT INTO `details`(`restId`, `phone`, `website`, `menu`, `book`, `reservations`, `glutenfree`, `vegan`, `takeout`, `delivery`, `local`, `organic`, `happyhour`, `hintAuthor`, `hint`) VALUES (684,'(415) 861-8032','http://www.slanteddoor.com/','http://www.slanteddoor.com/food','http://www.slanteddoor.com/reservations','1','0','0','1','0','0','0','0','Veggie Girl','The Slanted Door offers an assortment of vegetable dishes all uniquely prepared with fresh ingredients. ');</v>
      </c>
    </row>
    <row r="682" spans="1:16">
      <c r="A682">
        <v>685</v>
      </c>
      <c r="B682" t="s">
        <v>7620</v>
      </c>
      <c r="C682" s="2" t="s">
        <v>7621</v>
      </c>
      <c r="D682" s="2" t="s">
        <v>7621</v>
      </c>
      <c r="E682" s="2" t="s">
        <v>7622</v>
      </c>
      <c r="F682" s="3">
        <v>1</v>
      </c>
      <c r="G682" s="1">
        <v>1</v>
      </c>
      <c r="H682" s="1">
        <v>0</v>
      </c>
      <c r="I682" s="1">
        <v>0</v>
      </c>
      <c r="J682" s="1">
        <v>1</v>
      </c>
      <c r="K682" s="1">
        <v>0</v>
      </c>
      <c r="L682" s="1">
        <v>0</v>
      </c>
      <c r="M682" s="1">
        <v>0</v>
      </c>
      <c r="N682" s="3" t="s">
        <v>3993</v>
      </c>
      <c r="O682" t="s">
        <v>8240</v>
      </c>
      <c r="P682" t="str">
        <f t="shared" si="10"/>
        <v>INSERT INTO `details`(`restId`, `phone`, `website`, `menu`, `book`, `reservations`, `glutenfree`, `vegan`, `takeout`, `delivery`, `local`, `organic`, `happyhour`, `hintAuthor`, `hint`) VALUES (685,'310 456-3828','http://vsmalibu.com/','http://vsmalibu.com/','http://vsmalibu.com/reservations/','1','1','0','1','0','0','0','0','Veggie Girl','V''s restaurant offers a couple of pizza''s and pasta''s all day. Brunch on the weekends.');</v>
      </c>
    </row>
    <row r="683" spans="1:16">
      <c r="A683">
        <v>686</v>
      </c>
      <c r="B683" t="s">
        <v>7630</v>
      </c>
      <c r="C683" s="2" t="s">
        <v>7631</v>
      </c>
      <c r="D683" s="2" t="s">
        <v>7632</v>
      </c>
      <c r="E683" s="2" t="s">
        <v>7633</v>
      </c>
      <c r="F683" s="3">
        <v>1</v>
      </c>
      <c r="G683" s="1">
        <v>1</v>
      </c>
      <c r="H683" s="1">
        <v>0</v>
      </c>
      <c r="I683" s="1">
        <v>0</v>
      </c>
      <c r="J683" s="1">
        <v>1</v>
      </c>
      <c r="K683" s="1">
        <v>1</v>
      </c>
      <c r="L683" s="1">
        <v>0</v>
      </c>
      <c r="M683" s="1">
        <v>1</v>
      </c>
      <c r="N683" s="3" t="s">
        <v>3993</v>
      </c>
      <c r="O683" t="s">
        <v>8148</v>
      </c>
      <c r="P683" t="str">
        <f t="shared" si="10"/>
        <v>INSERT INTO `details`(`restId`, `phone`, `website`, `menu`, `book`, `reservations`, `glutenfree`, `vegan`, `takeout`, `delivery`, `local`, `organic`, `happyhour`, `hintAuthor`, `hint`) VALUES (686,'310-317-6800','http://www.platemalibu.com/','http://www.platemalibu.com/menus/','http://www.opentable.com/plate-earthy-california-cuisine-reservations-malibu?rid=49762&amp;restref=49762','1','1','1','1','0','0','1','0','Veggie Girl','Plate offers a bunch of fresh Cali cuisine options all day. Fresh juices available as well.');</v>
      </c>
    </row>
    <row r="684" spans="1:16">
      <c r="A684">
        <v>687</v>
      </c>
      <c r="B684" t="s">
        <v>7641</v>
      </c>
      <c r="C684" s="2" t="s">
        <v>7642</v>
      </c>
      <c r="D684" s="2" t="s">
        <v>7642</v>
      </c>
      <c r="F684" s="3">
        <v>1</v>
      </c>
      <c r="G684" s="1">
        <v>1</v>
      </c>
      <c r="H684" s="1">
        <v>0</v>
      </c>
      <c r="I684" s="1">
        <v>0</v>
      </c>
      <c r="J684" s="1">
        <v>1</v>
      </c>
      <c r="K684" s="1">
        <v>1</v>
      </c>
      <c r="L684" s="1">
        <v>0</v>
      </c>
      <c r="M684" s="1">
        <v>0</v>
      </c>
      <c r="N684" s="3" t="s">
        <v>3993</v>
      </c>
      <c r="O684" t="s">
        <v>8149</v>
      </c>
      <c r="P684" t="str">
        <f t="shared" si="10"/>
        <v>INSERT INTO `details`(`restId`, `phone`, `website`, `menu`, `book`, `reservations`, `glutenfree`, `vegan`, `takeout`, `delivery`, `local`, `organic`, `happyhour`, `hintAuthor`, `hint`) VALUES (687,'(323) 525 -1698','http://www.opensesamegrill.com/','http://www.opensesamegrill.com/','','1','1','1','1','0','0','0','0','Veggie Girl','Open Sesame offers a variety of Lebanese options from pizza to sandwiches as well as a couple of entrees. The Zaatar pizza is quite tasty! ');</v>
      </c>
    </row>
    <row r="685" spans="1:16">
      <c r="A685">
        <v>688</v>
      </c>
      <c r="B685" t="s">
        <v>7649</v>
      </c>
      <c r="C685" s="2" t="s">
        <v>7642</v>
      </c>
      <c r="D685" s="2" t="s">
        <v>7642</v>
      </c>
      <c r="F685" s="3">
        <v>1</v>
      </c>
      <c r="G685" s="1">
        <v>1</v>
      </c>
      <c r="H685" s="1">
        <v>0</v>
      </c>
      <c r="I685" s="1">
        <v>0</v>
      </c>
      <c r="J685" s="1">
        <v>1</v>
      </c>
      <c r="K685" s="1">
        <v>1</v>
      </c>
      <c r="L685" s="1">
        <v>0</v>
      </c>
      <c r="M685" s="1">
        <v>0</v>
      </c>
      <c r="N685" s="3" t="s">
        <v>3993</v>
      </c>
      <c r="O685" t="s">
        <v>8149</v>
      </c>
      <c r="P685" t="str">
        <f t="shared" si="10"/>
        <v>INSERT INTO `details`(`restId`, `phone`, `website`, `menu`, `book`, `reservations`, `glutenfree`, `vegan`, `takeout`, `delivery`, `local`, `organic`, `happyhour`, `hintAuthor`, `hint`) VALUES (688,'(562) 621-1698','http://www.opensesamegrill.com/','http://www.opensesamegrill.com/','','1','1','1','1','0','0','0','0','Veggie Girl','Open Sesame offers a variety of Lebanese options from pizza to sandwiches as well as a couple of entrees. The Zaatar pizza is quite tasty! ');</v>
      </c>
    </row>
    <row r="686" spans="1:16">
      <c r="A686">
        <v>689</v>
      </c>
      <c r="B686" t="s">
        <v>7653</v>
      </c>
      <c r="C686" s="2" t="s">
        <v>7654</v>
      </c>
      <c r="D686" s="2" t="s">
        <v>7655</v>
      </c>
      <c r="E686" s="2" t="s">
        <v>7656</v>
      </c>
      <c r="F686" s="3">
        <v>1</v>
      </c>
      <c r="G686" s="1">
        <v>1</v>
      </c>
      <c r="H686" s="1">
        <v>0</v>
      </c>
      <c r="I686" s="1">
        <v>1</v>
      </c>
      <c r="J686" s="1">
        <v>1</v>
      </c>
      <c r="K686" s="1">
        <v>1</v>
      </c>
      <c r="L686" s="1">
        <v>1</v>
      </c>
      <c r="M686" s="1">
        <v>1</v>
      </c>
      <c r="N686" s="3" t="s">
        <v>3993</v>
      </c>
      <c r="O686" t="s">
        <v>8150</v>
      </c>
      <c r="P686" t="str">
        <f t="shared" si="10"/>
        <v>INSERT INTO `details`(`restId`, `phone`, `website`, `menu`, `book`, `reservations`, `glutenfree`, `vegan`, `takeout`, `delivery`, `local`, `organic`, `happyhour`, `hintAuthor`, `hint`) VALUES (689,'(415) 642-3672','http://www.dosasf.com/valencia_home.htm','http://www.dosasf.com/valencia_menus.htm','http://www.opentable.com/dosa-on-valencia-reservations-san-francisco?rid=5825&amp;restref=5825&amp;rtype=ism','1','1','1','1','0','1','1','1','Veggie Girl','Dosa offers a variety of Southern Indian specialties. There is a Pre Fix menu with a couple of options as well as a bunch of traditional dishes that of course include dosa. ');</v>
      </c>
    </row>
    <row r="687" spans="1:16">
      <c r="A687">
        <v>690</v>
      </c>
      <c r="B687" t="s">
        <v>7663</v>
      </c>
      <c r="C687" s="2" t="s">
        <v>7664</v>
      </c>
      <c r="D687" s="2" t="s">
        <v>7665</v>
      </c>
      <c r="E687" s="2" t="s">
        <v>7666</v>
      </c>
      <c r="F687" s="3">
        <v>1</v>
      </c>
      <c r="G687" s="1">
        <v>1</v>
      </c>
      <c r="H687" s="1">
        <v>0</v>
      </c>
      <c r="I687" s="1">
        <v>1</v>
      </c>
      <c r="J687" s="1">
        <v>1</v>
      </c>
      <c r="K687" s="1">
        <v>1</v>
      </c>
      <c r="L687" s="1">
        <v>1</v>
      </c>
      <c r="M687" s="1">
        <v>1</v>
      </c>
      <c r="N687" s="3" t="s">
        <v>3993</v>
      </c>
      <c r="O687" t="s">
        <v>8150</v>
      </c>
      <c r="P687" t="str">
        <f t="shared" si="10"/>
        <v>INSERT INTO `details`(`restId`, `phone`, `website`, `menu`, `book`, `reservations`, `glutenfree`, `vegan`, `takeout`, `delivery`, `local`, `organic`, `happyhour`, `hintAuthor`, `hint`) VALUES (690,'(415) 441 3672  ','http://www.dosasf.com/fillmore_home.htm','http://www.dosasf.com/fillmore_menus.htm','http://www.opentable.com/dosa-on-fillmore-reservations-san-francisco?rid=25303&amp;restref=25303&amp;rtype=ism','1','1','1','1','0','1','1','1','Veggie Girl','Dosa offers a variety of Southern Indian specialties. There is a Pre Fix menu with a couple of options as well as a bunch of traditional dishes that of course include dosa. ');</v>
      </c>
    </row>
    <row r="688" spans="1:16">
      <c r="A688">
        <v>691</v>
      </c>
      <c r="B688" s="3" t="s">
        <v>7672</v>
      </c>
      <c r="C688" s="2" t="s">
        <v>7673</v>
      </c>
      <c r="D688" s="2" t="s">
        <v>7674</v>
      </c>
      <c r="F688" s="3">
        <v>0</v>
      </c>
      <c r="G688" s="7">
        <v>1</v>
      </c>
      <c r="H688" s="7">
        <v>0</v>
      </c>
      <c r="I688" s="7">
        <v>0</v>
      </c>
      <c r="J688" s="7">
        <v>0</v>
      </c>
      <c r="K688" s="7">
        <v>0</v>
      </c>
      <c r="L688" s="7">
        <v>0</v>
      </c>
      <c r="M688" s="7">
        <v>0</v>
      </c>
      <c r="N688" s="3" t="s">
        <v>3993</v>
      </c>
      <c r="O688" t="s">
        <v>8151</v>
      </c>
      <c r="P688" t="str">
        <f t="shared" si="10"/>
        <v>INSERT INTO `details`(`restId`, `phone`, `website`, `menu`, `book`, `reservations`, `glutenfree`, `vegan`, `takeout`, `delivery`, `local`, `organic`, `happyhour`, `hintAuthor`, `hint`) VALUES (691,'(323) 291-8800','http://orleansandyorkdeli.com/','http://orleansandyorkdeli.com/menu/','','0','0','0','1','0','0','0','0','Veggie Girl','Orleans &amp; York Deli offers a Veg Muffulettas. A little taste of New Orleans brought to Los Angeles. ');</v>
      </c>
    </row>
    <row r="689" spans="1:16">
      <c r="A689">
        <v>692</v>
      </c>
      <c r="B689" s="3" t="s">
        <v>7681</v>
      </c>
      <c r="C689" s="2" t="s">
        <v>7682</v>
      </c>
      <c r="D689" s="2" t="s">
        <v>7683</v>
      </c>
      <c r="F689" s="3">
        <v>1</v>
      </c>
      <c r="G689" s="7">
        <v>0</v>
      </c>
      <c r="H689" s="7">
        <v>0</v>
      </c>
      <c r="I689" s="7">
        <v>0</v>
      </c>
      <c r="J689" s="7">
        <v>0</v>
      </c>
      <c r="K689" s="7">
        <v>0</v>
      </c>
      <c r="L689" s="7">
        <v>0</v>
      </c>
      <c r="M689" s="7">
        <v>0</v>
      </c>
      <c r="N689" s="3" t="s">
        <v>3993</v>
      </c>
      <c r="O689" t="s">
        <v>8152</v>
      </c>
      <c r="P689" t="str">
        <f t="shared" si="10"/>
        <v>INSERT INTO `details`(`restId`, `phone`, `website`, `menu`, `book`, `reservations`, `glutenfree`, `vegan`, `takeout`, `delivery`, `local`, `organic`, `happyhour`, `hintAuthor`, `hint`) VALUES (692,'213.996.6000','http://thefactorykitchen.com/','http://thefactorykitchen.com/menus','','1','0','0','0','0','0','0','0','Veggie Girl','The Factory Kitchen highlights the simplicity and fresh ingredients used in traditional Italian cuisine. Under the direction of Italian-born Chef Angelo Auriana, dishes are prepared using fresh, locally sourced ingredients. Highlights on the menu include house-made pastas, breads and authentic trattoria-style cuisine. (viewing of menus was not available at time of this addition)');</v>
      </c>
    </row>
    <row r="690" spans="1:16">
      <c r="A690">
        <v>693</v>
      </c>
      <c r="B690" s="3" t="s">
        <v>7694</v>
      </c>
      <c r="C690" s="2" t="s">
        <v>7695</v>
      </c>
      <c r="D690" s="2" t="s">
        <v>7696</v>
      </c>
      <c r="E690" s="2" t="s">
        <v>7697</v>
      </c>
      <c r="F690" s="3">
        <v>1</v>
      </c>
      <c r="G690" s="7">
        <v>0</v>
      </c>
      <c r="H690" s="7">
        <v>0</v>
      </c>
      <c r="I690" s="7">
        <v>0</v>
      </c>
      <c r="J690" s="7">
        <v>0</v>
      </c>
      <c r="K690" s="7">
        <v>0</v>
      </c>
      <c r="L690" s="7">
        <v>0</v>
      </c>
      <c r="M690" s="7">
        <v>0</v>
      </c>
      <c r="N690" s="3" t="s">
        <v>8106</v>
      </c>
      <c r="O690" t="s">
        <v>8153</v>
      </c>
      <c r="P690" t="str">
        <f t="shared" si="10"/>
        <v>INSERT INTO `details`(`restId`, `phone`, `website`, `menu`, `book`, `reservations`, `glutenfree`, `vegan`, `takeout`, `delivery`, `local`, `organic`, `happyhour`, `hintAuthor`, `hint`) VALUES (693,'31 20 623 28 13','http://restauranttoscanini.nl/english/','http://restauranttoscanini.nl/english/menu/','http://restauranttoscanini.nl/english/reservations/','1','0','0','0','0','0','0','0','Travel Girl','It can be a little difficult to get a reservation at Toscanini, so try and book in advance. The food was absolutely wonderful here. Italian without being the same old same old. Everything was fresh, inventive and really delicious.');</v>
      </c>
    </row>
    <row r="691" spans="1:16">
      <c r="A691">
        <v>694</v>
      </c>
      <c r="C691" s="11" t="s">
        <v>7704</v>
      </c>
      <c r="D691" s="11" t="s">
        <v>7704</v>
      </c>
      <c r="F691" s="3">
        <v>1</v>
      </c>
      <c r="G691" s="7">
        <v>0</v>
      </c>
      <c r="H691" s="7">
        <v>0</v>
      </c>
      <c r="I691" s="7">
        <v>0</v>
      </c>
      <c r="J691" s="7">
        <v>0</v>
      </c>
      <c r="K691" s="7">
        <v>0</v>
      </c>
      <c r="L691" s="7">
        <v>0</v>
      </c>
      <c r="M691" s="7">
        <v>0</v>
      </c>
      <c r="N691" s="3" t="s">
        <v>8106</v>
      </c>
      <c r="O691" t="s">
        <v>8154</v>
      </c>
      <c r="P691" t="str">
        <f t="shared" si="10"/>
        <v>INSERT INTO `details`(`restId`, `phone`, `website`, `menu`, `book`, `reservations`, `glutenfree`, `vegan`, `takeout`, `delivery`, `local`, `organic`, `happyhour`, `hintAuthor`, `hint`) VALUES (694,'','http://reallyniceplace.com/','http://reallyniceplace.com/','','1','0','0','0','0','0','0','0','Travel Girl','Everyone who worked at Gs A really nice place was genuinely nice and the food was delicious. We had the eggs benedict which was really nice and a side of the daphinoise potatoes which were amazing.');</v>
      </c>
    </row>
    <row r="692" spans="1:16">
      <c r="A692">
        <v>695</v>
      </c>
      <c r="B692" s="3" t="s">
        <v>7713</v>
      </c>
      <c r="C692" s="2" t="s">
        <v>7714</v>
      </c>
      <c r="D692" s="2" t="s">
        <v>7714</v>
      </c>
      <c r="F692" s="3">
        <v>0</v>
      </c>
      <c r="G692" s="7">
        <v>1</v>
      </c>
      <c r="H692" s="7">
        <v>0</v>
      </c>
      <c r="I692" s="7">
        <v>0</v>
      </c>
      <c r="J692" s="7">
        <v>0</v>
      </c>
      <c r="K692" s="7">
        <v>0</v>
      </c>
      <c r="L692" s="7">
        <v>0</v>
      </c>
      <c r="M692" s="7">
        <v>0</v>
      </c>
      <c r="N692" s="3" t="s">
        <v>3993</v>
      </c>
      <c r="O692" t="s">
        <v>8241</v>
      </c>
      <c r="P692" t="str">
        <f t="shared" si="10"/>
        <v>INSERT INTO `details`(`restId`, `phone`, `website`, `menu`, `book`, `reservations`, `glutenfree`, `vegan`, `takeout`, `delivery`, `local`, `organic`, `happyhour`, `hintAuthor`, `hint`) VALUES (695,'3120-6230223','http://www.winkel43.nl/','http://www.winkel43.nl/','','0','0','0','1','0','0','0','0','Veggie Girl','Winkel 43 is a casual diner type of eatery located in the Jordaan district. They change up the menu daily depending on what''s in season and offer a veggie club as well.  Travel Girl was able to check out the famous Apple Pie and thought it was delicious.');</v>
      </c>
    </row>
    <row r="693" spans="1:16" ht="13">
      <c r="A693">
        <v>696</v>
      </c>
      <c r="B693" s="41" t="s">
        <v>7725</v>
      </c>
      <c r="C693" s="2" t="s">
        <v>7726</v>
      </c>
      <c r="D693" s="2" t="s">
        <v>7727</v>
      </c>
      <c r="F693" s="3">
        <v>1</v>
      </c>
      <c r="G693" s="7">
        <v>0</v>
      </c>
      <c r="H693" s="7">
        <v>0</v>
      </c>
      <c r="I693" s="7">
        <v>0</v>
      </c>
      <c r="J693" s="7">
        <v>0</v>
      </c>
      <c r="K693" s="7">
        <v>0</v>
      </c>
      <c r="L693" s="7">
        <v>0</v>
      </c>
      <c r="M693" s="7">
        <v>0</v>
      </c>
      <c r="N693" s="3" t="s">
        <v>8106</v>
      </c>
      <c r="O693" t="s">
        <v>8155</v>
      </c>
      <c r="P693" t="str">
        <f t="shared" si="10"/>
        <v>INSERT INTO `details`(`restId`, `phone`, `website`, `menu`, `book`, `reservations`, `glutenfree`, `vegan`, `takeout`, `delivery`, `local`, `organic`, `happyhour`, `hintAuthor`, `hint`) VALUES (696,'050/33 23 28','http://www.cambrinus.eu/','http://www.cambrinus.eu/biercuisine.htm','','1','0','0','0','0','0','0','0','Travel Girl','Cambrinus Bierbrasserie is one of our all-time favorite places.  Mostly because they have one of the most extensive Belgian beer lists in Belgium.  They offer a vegetarian pasta and burger, but we rarely make it past the trappist beer-cheese croquettes. Yum!!');</v>
      </c>
    </row>
    <row r="694" spans="1:16">
      <c r="A694">
        <v>697</v>
      </c>
      <c r="B694" s="3" t="s">
        <v>7734</v>
      </c>
      <c r="C694" s="2" t="s">
        <v>7735</v>
      </c>
      <c r="D694" s="2" t="s">
        <v>7736</v>
      </c>
      <c r="F694" s="3">
        <v>0</v>
      </c>
      <c r="G694" s="7">
        <v>1</v>
      </c>
      <c r="H694" s="7">
        <v>0</v>
      </c>
      <c r="I694" s="7">
        <v>0</v>
      </c>
      <c r="J694" s="7">
        <v>0</v>
      </c>
      <c r="K694" s="7">
        <v>0</v>
      </c>
      <c r="L694" s="7">
        <v>0</v>
      </c>
      <c r="M694" s="7">
        <v>0</v>
      </c>
      <c r="N694" s="25" t="s">
        <v>8106</v>
      </c>
      <c r="O694" t="s">
        <v>8250</v>
      </c>
      <c r="P694" t="str">
        <f t="shared" si="10"/>
        <v>INSERT INTO `details`(`restId`, `phone`, `website`, `menu`, `book`, `reservations`, `glutenfree`, `vegan`, `takeout`, `delivery`, `local`, `organic`, `happyhour`, `hintAuthor`, `hint`) VALUES (697,'050/69.38.67','http://www.terra-promessa.be/welcome','http://www.terra-promessa.be/menu','','0','0','0','1','0','0','0','0','Travel Girl','Terra Promessa offers an array of pasta''s and pizza''s to choose from. I had the pesto pasta and really enjoyed it. ');</v>
      </c>
    </row>
    <row r="695" spans="1:16">
      <c r="A695">
        <v>698</v>
      </c>
      <c r="B695" t="s">
        <v>7743</v>
      </c>
      <c r="C695" s="2" t="s">
        <v>7744</v>
      </c>
      <c r="D695" s="2" t="s">
        <v>7744</v>
      </c>
      <c r="F695" s="3">
        <v>0</v>
      </c>
      <c r="G695" s="1">
        <v>1</v>
      </c>
      <c r="H695" s="1">
        <v>0</v>
      </c>
      <c r="I695" s="1">
        <v>0</v>
      </c>
      <c r="J695" s="1">
        <v>0</v>
      </c>
      <c r="K695" s="1">
        <v>0</v>
      </c>
      <c r="L695" s="1">
        <v>0</v>
      </c>
      <c r="M695" s="1">
        <v>0</v>
      </c>
      <c r="N695" s="3" t="s">
        <v>3993</v>
      </c>
      <c r="O695" t="s">
        <v>8156</v>
      </c>
      <c r="P695" t="str">
        <f t="shared" si="10"/>
        <v>INSERT INTO `details`(`restId`, `phone`, `website`, `menu`, `book`, `reservations`, `glutenfree`, `vegan`, `takeout`, `delivery`, `local`, `organic`, `happyhour`, `hintAuthor`, `hint`) VALUES (698,'(626) 577-4287','http://www.doghaus.com/','http://www.doghaus.com/','','0','0','0','1','0','0','0','0','Veggie Girl','Dog Haus offers a Veggie Dog that you can build up any way you want. Lots of vegetable and sauce options to choose from making the combos endless. ');</v>
      </c>
    </row>
    <row r="696" spans="1:16">
      <c r="A696">
        <v>699</v>
      </c>
      <c r="B696" t="s">
        <v>7749</v>
      </c>
      <c r="C696" s="2" t="s">
        <v>7744</v>
      </c>
      <c r="D696" s="2" t="s">
        <v>7744</v>
      </c>
      <c r="F696" s="3">
        <v>0</v>
      </c>
      <c r="G696" s="1">
        <v>1</v>
      </c>
      <c r="H696" s="1">
        <v>0</v>
      </c>
      <c r="I696" s="1">
        <v>0</v>
      </c>
      <c r="J696" s="1">
        <v>0</v>
      </c>
      <c r="K696" s="1">
        <v>0</v>
      </c>
      <c r="L696" s="1">
        <v>0</v>
      </c>
      <c r="M696" s="1">
        <v>0</v>
      </c>
      <c r="N696" s="3" t="s">
        <v>3993</v>
      </c>
      <c r="O696" t="s">
        <v>8156</v>
      </c>
      <c r="P696" t="str">
        <f t="shared" si="10"/>
        <v>INSERT INTO `details`(`restId`, `phone`, `website`, `menu`, `book`, `reservations`, `glutenfree`, `vegan`, `takeout`, `delivery`, `local`, `organic`, `happyhour`, `hintAuthor`, `hint`) VALUES (699,'(626) 683-0808','http://www.doghaus.com/','http://www.doghaus.com/','','0','0','0','1','0','0','0','0','Veggie Girl','Dog Haus offers a Veggie Dog that you can build up any way you want. Lots of vegetable and sauce options to choose from making the combos endless. ');</v>
      </c>
    </row>
    <row r="697" spans="1:16">
      <c r="A697">
        <v>700</v>
      </c>
      <c r="B697" t="s">
        <v>7752</v>
      </c>
      <c r="C697" s="2" t="s">
        <v>7744</v>
      </c>
      <c r="D697" s="2" t="s">
        <v>7744</v>
      </c>
      <c r="F697" s="3">
        <v>0</v>
      </c>
      <c r="G697" s="1">
        <v>1</v>
      </c>
      <c r="H697" s="1">
        <v>0</v>
      </c>
      <c r="I697" s="1">
        <v>0</v>
      </c>
      <c r="J697" s="1">
        <v>0</v>
      </c>
      <c r="K697" s="1">
        <v>0</v>
      </c>
      <c r="L697" s="1">
        <v>0</v>
      </c>
      <c r="M697" s="1">
        <v>0</v>
      </c>
      <c r="N697" s="3" t="s">
        <v>3993</v>
      </c>
      <c r="O697" t="s">
        <v>8156</v>
      </c>
      <c r="P697" t="str">
        <f t="shared" si="10"/>
        <v>INSERT INTO `details`(`restId`, `phone`, `website`, `menu`, `book`, `reservations`, `glutenfree`, `vegan`, `takeout`, `delivery`, `local`, `organic`, `happyhour`, `hintAuthor`, `hint`) VALUES (700,'(626) 282-4287','http://www.doghaus.com/','http://www.doghaus.com/','','0','0','0','1','0','0','0','0','Veggie Girl','Dog Haus offers a Veggie Dog that you can build up any way you want. Lots of vegetable and sauce options to choose from making the combos endless. ');</v>
      </c>
    </row>
    <row r="698" spans="1:16">
      <c r="A698">
        <v>701</v>
      </c>
      <c r="B698" t="s">
        <v>7755</v>
      </c>
      <c r="C698" s="2" t="s">
        <v>7756</v>
      </c>
      <c r="D698" s="2" t="s">
        <v>7756</v>
      </c>
      <c r="F698" s="3">
        <v>0</v>
      </c>
      <c r="G698" s="1">
        <v>1</v>
      </c>
      <c r="H698" s="1">
        <v>1</v>
      </c>
      <c r="I698" s="1">
        <v>0</v>
      </c>
      <c r="J698" s="1">
        <v>0</v>
      </c>
      <c r="K698" s="1">
        <v>1</v>
      </c>
      <c r="L698" s="1">
        <v>0</v>
      </c>
      <c r="M698" s="1">
        <v>0</v>
      </c>
      <c r="N698" s="3" t="s">
        <v>3993</v>
      </c>
      <c r="O698" t="s">
        <v>8157</v>
      </c>
      <c r="P698" t="str">
        <f t="shared" si="10"/>
        <v>INSERT INTO `details`(`restId`, `phone`, `website`, `menu`, `book`, `reservations`, `glutenfree`, `vegan`, `takeout`, `delivery`, `local`, `organic`, `happyhour`, `hintAuthor`, `hint`) VALUES (701,'626-441-2484','http://www.charmvegan.com/','http://www.charmvegan.com/','','0','0','1','1','1','0','0','0','Veggie Girl','Charm Vegan offers Vegan Thai food as well as some burgers and wraps. ');</v>
      </c>
    </row>
    <row r="699" spans="1:16">
      <c r="A699">
        <v>702</v>
      </c>
      <c r="B699" t="s">
        <v>7763</v>
      </c>
      <c r="C699" s="2" t="s">
        <v>7764</v>
      </c>
      <c r="D699" s="2" t="s">
        <v>7765</v>
      </c>
      <c r="F699" s="3">
        <v>0</v>
      </c>
      <c r="G699" s="1">
        <v>1</v>
      </c>
      <c r="H699" s="1">
        <v>1</v>
      </c>
      <c r="I699" s="1">
        <v>0</v>
      </c>
      <c r="J699" s="1">
        <v>1</v>
      </c>
      <c r="K699" s="1">
        <v>0</v>
      </c>
      <c r="L699" s="1">
        <v>0</v>
      </c>
      <c r="M699" s="1">
        <v>0</v>
      </c>
      <c r="N699" s="3" t="s">
        <v>3993</v>
      </c>
      <c r="O699" t="s">
        <v>8242</v>
      </c>
      <c r="P699" t="str">
        <f t="shared" si="10"/>
        <v>INSERT INTO `details`(`restId`, `phone`, `website`, `menu`, `book`, `reservations`, `glutenfree`, `vegan`, `takeout`, `delivery`, `local`, `organic`, `happyhour`, `hintAuthor`, `hint`) VALUES (702,'(626) 403-4100','http://www.nonna-pizzeria.com/','http://www.nonna-pizzeria.com/menu-page','','0','1','0','1','1','0','0','0','Veggie Girl','Nonna Pizzeria offers Calzones, Pasta''s and of course Pizza. Lots of toppings to choose from to make the pizza just the way you want it. ');</v>
      </c>
    </row>
    <row r="700" spans="1:16">
      <c r="A700">
        <v>703</v>
      </c>
      <c r="B700" s="3" t="s">
        <v>7772</v>
      </c>
      <c r="C700" s="2" t="s">
        <v>7773</v>
      </c>
      <c r="D700" s="2" t="s">
        <v>7774</v>
      </c>
      <c r="E700" s="2" t="s">
        <v>7775</v>
      </c>
      <c r="F700" s="3">
        <v>1</v>
      </c>
      <c r="G700" s="7">
        <v>1</v>
      </c>
      <c r="H700" s="7">
        <v>0</v>
      </c>
      <c r="I700" s="7">
        <v>0</v>
      </c>
      <c r="J700" s="7">
        <v>0</v>
      </c>
      <c r="K700" s="7">
        <v>0</v>
      </c>
      <c r="L700" s="7">
        <v>0</v>
      </c>
      <c r="M700" s="7">
        <v>0</v>
      </c>
      <c r="N700" s="3" t="s">
        <v>3993</v>
      </c>
      <c r="O700" t="s">
        <v>8158</v>
      </c>
      <c r="P700" t="str">
        <f t="shared" si="10"/>
        <v>INSERT INTO `details`(`restId`, `phone`, `website`, `menu`, `book`, `reservations`, `glutenfree`, `vegan`, `takeout`, `delivery`, `local`, `organic`, `happyhour`, `hintAuthor`, `hint`) VALUES (703,'(626) 799-4774   ','http://restaurantshiro.com/','http://restaurantshiro.com/menu.html','http://www.opentable.com/shiro-restaurant-reservations-south-pasadena?rid=94675&amp;restref=94675','1','0','0','1','0','0','0','0','Veggie Girl','Restaurant Shiro offers a sauteed Tofu steak with seasonal vegetables. They say the menu changes so maybe call first just in case. ');</v>
      </c>
    </row>
    <row r="701" spans="1:16">
      <c r="A701">
        <v>704</v>
      </c>
      <c r="B701" s="3" t="s">
        <v>7782</v>
      </c>
      <c r="C701" s="2" t="s">
        <v>7783</v>
      </c>
      <c r="D701" s="2" t="s">
        <v>7784</v>
      </c>
      <c r="F701" s="3">
        <v>1</v>
      </c>
      <c r="G701" s="7">
        <v>1</v>
      </c>
      <c r="H701" s="7">
        <v>0</v>
      </c>
      <c r="I701" s="7">
        <v>0</v>
      </c>
      <c r="J701" s="7">
        <v>0</v>
      </c>
      <c r="K701" s="7">
        <v>0</v>
      </c>
      <c r="L701" s="7">
        <v>0</v>
      </c>
      <c r="M701" s="7">
        <v>0</v>
      </c>
      <c r="N701" s="3" t="s">
        <v>3993</v>
      </c>
      <c r="O701" t="s">
        <v>8243</v>
      </c>
      <c r="P701" t="str">
        <f t="shared" si="10"/>
        <v>INSERT INTO `details`(`restId`, `phone`, `website`, `menu`, `book`, `reservations`, `glutenfree`, `vegan`, `takeout`, `delivery`, `local`, `organic`, `happyhour`, `hintAuthor`, `hint`) VALUES (704,'(626) 441-4663','http://www.brigantisouthpas.com/','http://www.brigantisouthpas.com/menu.pdf','','1','0','0','1','0','0','0','0','Veggie Girl','Briganti Restaurant offers a few pasta''s and pizza''s to choose from.');</v>
      </c>
    </row>
    <row r="702" spans="1:16">
      <c r="A702">
        <v>705</v>
      </c>
      <c r="B702" s="3" t="s">
        <v>7791</v>
      </c>
      <c r="C702" s="2" t="s">
        <v>7792</v>
      </c>
      <c r="D702" s="2" t="s">
        <v>7793</v>
      </c>
      <c r="F702" s="3">
        <v>0</v>
      </c>
      <c r="G702" s="7">
        <v>1</v>
      </c>
      <c r="H702" s="7">
        <v>0</v>
      </c>
      <c r="I702" s="7">
        <v>0</v>
      </c>
      <c r="J702" s="7">
        <v>0</v>
      </c>
      <c r="K702" s="7">
        <v>1</v>
      </c>
      <c r="L702" s="7">
        <v>0</v>
      </c>
      <c r="M702" s="7">
        <v>0</v>
      </c>
      <c r="N702" s="3" t="s">
        <v>3993</v>
      </c>
      <c r="O702" t="s">
        <v>8159</v>
      </c>
      <c r="P702" t="str">
        <f t="shared" si="10"/>
        <v>INSERT INTO `details`(`restId`, `phone`, `website`, `menu`, `book`, `reservations`, `glutenfree`, `vegan`, `takeout`, `delivery`, `local`, `organic`, `happyhour`, `hintAuthor`, `hint`) VALUES (705,'626-441-2280','http://fioremarketcafe.com/','http://fioremarketcafe.com/menu/','','0','0','1','1','0','0','0','0','Veggie Girl','Fiore Market Cafe offers a couple of sandwiches and deli salads. ');</v>
      </c>
    </row>
    <row r="703" spans="1:16">
      <c r="A703">
        <v>706</v>
      </c>
      <c r="B703" s="3" t="s">
        <v>7801</v>
      </c>
      <c r="C703" s="2" t="s">
        <v>7802</v>
      </c>
      <c r="D703" s="2" t="s">
        <v>7803</v>
      </c>
      <c r="F703" s="3">
        <v>1</v>
      </c>
      <c r="G703" s="7">
        <v>1</v>
      </c>
      <c r="H703" s="7">
        <v>0</v>
      </c>
      <c r="I703" s="7">
        <v>0</v>
      </c>
      <c r="J703" s="7">
        <v>0</v>
      </c>
      <c r="K703" s="7">
        <v>0</v>
      </c>
      <c r="L703" s="7">
        <v>0</v>
      </c>
      <c r="M703" s="7">
        <v>0</v>
      </c>
      <c r="N703" s="3" t="s">
        <v>3993</v>
      </c>
      <c r="O703" t="s">
        <v>8244</v>
      </c>
      <c r="P703" t="str">
        <f t="shared" si="10"/>
        <v>INSERT INTO `details`(`restId`, `phone`, `website`, `menu`, `book`, `reservations`, `glutenfree`, `vegan`, `takeout`, `delivery`, `local`, `organic`, `happyhour`, `hintAuthor`, `hint`) VALUES (706,'626.799.7199','http://www.mikeandannes.com/','http://www.mikeandannes.com/menu.html','','1','0','0','1','0','0','0','0','Veggie Girl','Mike and Anne''s Restaurant offers a variety of breakfast dishes, couple of sandwiches at lunch and a Ravioli at dinner. ');</v>
      </c>
    </row>
    <row r="704" spans="1:16">
      <c r="A704">
        <v>707</v>
      </c>
      <c r="B704" t="s">
        <v>7810</v>
      </c>
      <c r="C704" s="2" t="s">
        <v>7811</v>
      </c>
      <c r="D704" s="2" t="s">
        <v>7812</v>
      </c>
      <c r="F704" s="3">
        <v>0</v>
      </c>
      <c r="G704" s="1">
        <v>1</v>
      </c>
      <c r="H704" s="1">
        <v>0</v>
      </c>
      <c r="I704" s="1">
        <v>0</v>
      </c>
      <c r="J704" s="1">
        <v>0</v>
      </c>
      <c r="K704" s="1">
        <v>0</v>
      </c>
      <c r="L704" s="1">
        <v>0</v>
      </c>
      <c r="M704" s="1">
        <v>0</v>
      </c>
      <c r="N704" s="3" t="s">
        <v>3993</v>
      </c>
      <c r="O704" t="s">
        <v>8160</v>
      </c>
      <c r="P704" t="str">
        <f t="shared" si="10"/>
        <v>INSERT INTO `details`(`restId`, `phone`, `website`, `menu`, `book`, `reservations`, `glutenfree`, `vegan`, `takeout`, `delivery`, `local`, `organic`, `happyhour`, `hintAuthor`, `hint`) VALUES (707,'(626) 441-8808','http://www.mixnmunch.com/','http://www.mixnmunch.com/menu/','','0','0','0','1','0','0','0','0','Veggie Girl','Mix N Munch offers you a cereal bar and grilled cheese just the way you want it. The combinations are endless and they have tater tots to help balance your childhood craving. ');</v>
      </c>
    </row>
    <row r="705" spans="1:16">
      <c r="A705">
        <v>708</v>
      </c>
      <c r="B705" s="3" t="s">
        <v>7819</v>
      </c>
      <c r="C705" s="2" t="s">
        <v>7820</v>
      </c>
      <c r="D705" s="2" t="s">
        <v>7821</v>
      </c>
      <c r="E705" t="s">
        <v>7822</v>
      </c>
      <c r="F705" s="3">
        <v>1</v>
      </c>
      <c r="G705" s="7">
        <v>0</v>
      </c>
      <c r="H705" s="7">
        <v>0</v>
      </c>
      <c r="I705" s="7">
        <v>0</v>
      </c>
      <c r="J705" s="7">
        <v>0</v>
      </c>
      <c r="K705" s="7">
        <v>0</v>
      </c>
      <c r="L705" s="7">
        <v>0</v>
      </c>
      <c r="M705" s="7">
        <v>0</v>
      </c>
      <c r="N705" s="3" t="s">
        <v>3993</v>
      </c>
      <c r="O705" t="s">
        <v>8161</v>
      </c>
      <c r="P705" t="str">
        <f t="shared" si="10"/>
        <v>INSERT INTO `details`(`restId`, `phone`, `website`, `menu`, `book`, `reservations`, `glutenfree`, `vegan`, `takeout`, `delivery`, `local`, `organic`, `happyhour`, `hintAuthor`, `hint`) VALUES (708,'(626) 441-2443','http://eatatfirefly.com/','http://eatatfirefly.com/dinner.html','https://rez.opentable.com/reservation/start/2281?source=selfhost','1','0','0','0','0','0','0','0','Veggie Girl','Firefly Bistro offers an Indian Mezze plate and Brunch on the weekends. South Pas Girl let us know that on Thursday Nights they have Burgers &amp; Blues and they feature a new homemade veggie burger each week.');</v>
      </c>
    </row>
    <row r="706" spans="1:16">
      <c r="A706">
        <v>709</v>
      </c>
      <c r="B706" s="3" t="s">
        <v>7829</v>
      </c>
      <c r="C706" s="2" t="s">
        <v>7830</v>
      </c>
      <c r="D706" s="2" t="s">
        <v>7831</v>
      </c>
      <c r="F706" s="3">
        <v>0</v>
      </c>
      <c r="G706" s="7">
        <v>1</v>
      </c>
      <c r="H706" s="7">
        <v>0</v>
      </c>
      <c r="I706" s="7">
        <v>0</v>
      </c>
      <c r="J706" s="7">
        <v>0</v>
      </c>
      <c r="K706" s="7">
        <v>0</v>
      </c>
      <c r="L706" s="7">
        <v>0</v>
      </c>
      <c r="M706" s="7">
        <v>0</v>
      </c>
      <c r="N706" s="3" t="s">
        <v>3993</v>
      </c>
      <c r="O706" t="s">
        <v>8162</v>
      </c>
      <c r="P706" t="str">
        <f t="shared" si="10"/>
        <v>INSERT INTO `details`(`restId`, `phone`, `website`, `menu`, `book`, `reservations`, `glutenfree`, `vegan`, `takeout`, `delivery`, `local`, `organic`, `happyhour`, `hintAuthor`, `hint`) VALUES (709,'310-577-0747','http://www.rockenwagner.com/','http://www.rockenwagner.com/pdf/rockenwagner_bakery_cafe_menu.pdf','','0','0','0','1','0','0','0','0','Veggie Girl','Röckenwagner Bakery offers fresh baked goods, breakfast dishes and a couple of sandwiches for lunch. ');</v>
      </c>
    </row>
    <row r="707" spans="1:16">
      <c r="A707">
        <v>710</v>
      </c>
      <c r="B707" t="s">
        <v>7837</v>
      </c>
      <c r="C707" s="2" t="s">
        <v>7830</v>
      </c>
      <c r="D707" s="2" t="s">
        <v>7830</v>
      </c>
      <c r="F707" s="3">
        <v>0</v>
      </c>
      <c r="G707" s="7">
        <v>1</v>
      </c>
      <c r="H707" s="7">
        <v>0</v>
      </c>
      <c r="I707" s="7">
        <v>0</v>
      </c>
      <c r="J707" s="7">
        <v>0</v>
      </c>
      <c r="K707" s="7">
        <v>0</v>
      </c>
      <c r="L707" s="7">
        <v>0</v>
      </c>
      <c r="M707" s="7">
        <v>0</v>
      </c>
      <c r="N707" s="3" t="s">
        <v>3993</v>
      </c>
      <c r="O707" t="s">
        <v>8162</v>
      </c>
      <c r="P707" t="str">
        <f t="shared" ref="P707:P742" si="11">"INSERT INTO `details`(`restId`, `phone`, `website`, `menu`, `book`, `reservations`, `glutenfree`, `vegan`, `takeout`, `delivery`, `local`, `organic`, `happyhour`, `hintAuthor`, `hint`) VALUES (" &amp; A707 &amp; "," &amp; CONCATENATE("'",B707,"'") &amp; "," &amp; CONCATENATE("'",C707,"'") &amp; "," &amp; CONCATENATE("'",D707,"'") &amp; "," &amp; CONCATENATE("'",E707,"'") &amp; "," &amp; CONCATENATE("'",F707,"'") &amp; "," &amp; CONCATENATE("'",J707,"'") &amp; "," &amp; CONCATENATE("'",K707,"'") &amp; "," &amp; CONCATENATE("'",G707,"'") &amp; "," &amp; CONCATENATE("'",H707,"'") &amp; "," &amp; CONCATENATE("'",L707,"'") &amp; "," &amp; CONCATENATE("'",M707,"'") &amp; "," &amp; CONCATENATE("'",I707,"'") &amp; "," &amp; CONCATENATE("'",N707,"'") &amp; "," &amp; CONCATENATE("'",O707,"'") &amp; ");"</f>
        <v>INSERT INTO `details`(`restId`, `phone`, `website`, `menu`, `book`, `reservations`, `glutenfree`, `vegan`, `takeout`, `delivery`, `local`, `organic`, `happyhour`, `hintAuthor`, `hint`) VALUES (710,'310-394-4267','http://www.rockenwagner.com/','http://www.rockenwagner.com/','','0','0','0','1','0','0','0','0','Veggie Girl','Röckenwagner Bakery offers fresh baked goods, breakfast dishes and a couple of sandwiches for lunch. ');</v>
      </c>
    </row>
    <row r="708" spans="1:16">
      <c r="A708">
        <v>711</v>
      </c>
      <c r="B708" t="s">
        <v>7841</v>
      </c>
      <c r="C708" s="2" t="s">
        <v>7830</v>
      </c>
      <c r="D708" s="2" t="s">
        <v>7842</v>
      </c>
      <c r="F708" s="3">
        <v>0</v>
      </c>
      <c r="G708" s="1">
        <v>1</v>
      </c>
      <c r="H708" s="1">
        <v>0</v>
      </c>
      <c r="I708" s="1">
        <v>0</v>
      </c>
      <c r="J708" s="1">
        <v>0</v>
      </c>
      <c r="K708" s="1">
        <v>0</v>
      </c>
      <c r="L708" s="1">
        <v>0</v>
      </c>
      <c r="M708" s="1">
        <v>0</v>
      </c>
      <c r="N708" s="3" t="s">
        <v>3993</v>
      </c>
      <c r="O708" t="s">
        <v>8163</v>
      </c>
      <c r="P708" t="str">
        <f t="shared" si="11"/>
        <v>INSERT INTO `details`(`restId`, `phone`, `website`, `menu`, `book`, `reservations`, `glutenfree`, `vegan`, `takeout`, `delivery`, `local`, `organic`, `happyhour`, `hintAuthor`, `hint`) VALUES (711,'310-399-6504','http://www.rockenwagner.com/','http://www.rockenwagner.com/pdf/3_square_menu.pdf','','0','0','0','1','0','0','0','0','Veggie Girl','3 Square Cafe offers fresh baked goods, breakfast dishes and a Quinoa burger for lunch &amp; dinner. Brunch on the weekends. ');</v>
      </c>
    </row>
    <row r="709" spans="1:16">
      <c r="A709">
        <v>712</v>
      </c>
      <c r="B709" t="s">
        <v>7851</v>
      </c>
      <c r="C709" s="2" t="s">
        <v>7852</v>
      </c>
      <c r="D709" s="2" t="s">
        <v>7852</v>
      </c>
      <c r="F709" s="3">
        <v>0</v>
      </c>
      <c r="G709" s="1">
        <v>1</v>
      </c>
      <c r="H709" s="1">
        <v>0</v>
      </c>
      <c r="I709" s="1">
        <v>0</v>
      </c>
      <c r="J709" s="1">
        <v>0</v>
      </c>
      <c r="K709" s="1">
        <v>0</v>
      </c>
      <c r="L709" s="1">
        <v>0</v>
      </c>
      <c r="M709" s="1">
        <v>0</v>
      </c>
      <c r="N709" s="3" t="s">
        <v>3993</v>
      </c>
      <c r="O709" t="s">
        <v>8245</v>
      </c>
      <c r="P709" t="str">
        <f t="shared" si="11"/>
        <v>INSERT INTO `details`(`restId`, `phone`, `website`, `menu`, `book`, `reservations`, `glutenfree`, `vegan`, `takeout`, `delivery`, `local`, `organic`, `happyhour`, `hintAuthor`, `hint`) VALUES (712,'(212) 625-2001','http://www.cafehabana.com/new-york','http://www.cafehabana.com/new-york','','0','0','0','1','0','0','0','0','Veggie Girl','Cafe Habana serves breakfast and offers a couple of sandwiches everyday, Veggie taco''s available at dinner. Those are the options if you leave room after all the chips and salsa.  ');</v>
      </c>
    </row>
    <row r="710" spans="1:16">
      <c r="A710">
        <v>713</v>
      </c>
      <c r="B710" t="s">
        <v>7858</v>
      </c>
      <c r="C710" s="2" t="s">
        <v>7859</v>
      </c>
      <c r="D710" s="2" t="s">
        <v>7859</v>
      </c>
      <c r="F710" s="3">
        <v>0</v>
      </c>
      <c r="G710" s="1">
        <v>1</v>
      </c>
      <c r="H710" s="1">
        <v>0</v>
      </c>
      <c r="I710" s="1">
        <v>0</v>
      </c>
      <c r="J710" s="1">
        <v>0</v>
      </c>
      <c r="K710" s="1">
        <v>0</v>
      </c>
      <c r="L710" s="1">
        <v>0</v>
      </c>
      <c r="M710" s="1">
        <v>0</v>
      </c>
      <c r="N710" s="3" t="s">
        <v>3993</v>
      </c>
      <c r="O710" t="s">
        <v>8164</v>
      </c>
      <c r="P710" t="str">
        <f t="shared" si="11"/>
        <v>INSERT INTO `details`(`restId`, `phone`, `website`, `menu`, `book`, `reservations`, `glutenfree`, `vegan`, `takeout`, `delivery`, `local`, `organic`, `happyhour`, `hintAuthor`, `hint`) VALUES (713,'(212) 625-2002','http://www.cafehabana.com/habana-to-go','http://www.cafehabana.com/habana-to-go','','0','0','0','1','0','0','0','0','Veggie Girl','Cafe Habana To Go offers a couple of sandwiches and a Vegetarian Plate all- To Go');</v>
      </c>
    </row>
    <row r="711" spans="1:16">
      <c r="A711">
        <v>714</v>
      </c>
      <c r="B711" t="s">
        <v>7864</v>
      </c>
      <c r="C711" s="2" t="s">
        <v>7865</v>
      </c>
      <c r="D711" s="2" t="s">
        <v>7866</v>
      </c>
      <c r="F711" s="3">
        <v>0</v>
      </c>
      <c r="G711" s="1">
        <v>1</v>
      </c>
      <c r="H711" s="1">
        <v>0</v>
      </c>
      <c r="I711" s="1">
        <v>0</v>
      </c>
      <c r="J711" s="1">
        <v>0</v>
      </c>
      <c r="K711" s="1">
        <v>0</v>
      </c>
      <c r="L711" s="1">
        <v>0</v>
      </c>
      <c r="M711" s="1">
        <v>0</v>
      </c>
      <c r="N711" s="3" t="s">
        <v>3993</v>
      </c>
      <c r="O711" t="s">
        <v>8246</v>
      </c>
      <c r="P711" t="str">
        <f t="shared" si="11"/>
        <v>INSERT INTO `details`(`restId`, `phone`, `website`, `menu`, `book`, `reservations`, `glutenfree`, `vegan`, `takeout`, `delivery`, `local`, `organic`, `happyhour`, `hintAuthor`, `hint`) VALUES (714,'(718) 858-9500','http://www.cafehabana.com/brooklyn','http://www.habanaoutpost.com/locations/location/habana-outpost','','0','0','0','1','0','0','0','0','Veggie Girl','Habana Outpost offers a sandwiches, veggie burger, burrito and taco''s. ');</v>
      </c>
    </row>
    <row r="712" spans="1:16">
      <c r="A712">
        <v>715</v>
      </c>
      <c r="B712" t="s">
        <v>7875</v>
      </c>
      <c r="C712" s="2" t="s">
        <v>7876</v>
      </c>
      <c r="D712" s="2" t="s">
        <v>7877</v>
      </c>
      <c r="F712" s="3">
        <v>1</v>
      </c>
      <c r="G712" s="1">
        <v>1</v>
      </c>
      <c r="H712" s="1">
        <v>0</v>
      </c>
      <c r="I712" s="1">
        <v>1</v>
      </c>
      <c r="J712" s="1">
        <v>0</v>
      </c>
      <c r="K712" s="1">
        <v>0</v>
      </c>
      <c r="L712" s="1">
        <v>0</v>
      </c>
      <c r="M712" s="1">
        <v>0</v>
      </c>
      <c r="N712" s="3" t="s">
        <v>3993</v>
      </c>
      <c r="O712" t="s">
        <v>8247</v>
      </c>
      <c r="P712" t="str">
        <f t="shared" si="11"/>
        <v>INSERT INTO `details`(`restId`, `phone`, `website`, `menu`, `book`, `reservations`, `glutenfree`, `vegan`, `takeout`, `delivery`, `local`, `organic`, `happyhour`, `hintAuthor`, `hint`) VALUES (715,'(714) 255-0090','http://www.kabukirestaurants.com/location/brea/','http://www.kabukirestaurants.com/food/','','1','0','0','1','0','0','0','1','Veggie Girl','Kabuki Restaurant offers Vegetarian sushi rolls, a couple of entree''s and a noodle dish. ');</v>
      </c>
    </row>
    <row r="713" spans="1:16">
      <c r="A713">
        <v>716</v>
      </c>
      <c r="B713" t="s">
        <v>7884</v>
      </c>
      <c r="C713" s="2" t="s">
        <v>7885</v>
      </c>
      <c r="D713" s="2" t="s">
        <v>7877</v>
      </c>
      <c r="F713" s="3">
        <v>1</v>
      </c>
      <c r="G713" s="1">
        <v>1</v>
      </c>
      <c r="H713" s="1">
        <v>0</v>
      </c>
      <c r="I713" s="1">
        <v>1</v>
      </c>
      <c r="J713" s="1">
        <v>0</v>
      </c>
      <c r="K713" s="1">
        <v>0</v>
      </c>
      <c r="L713" s="1">
        <v>0</v>
      </c>
      <c r="M713" s="1">
        <v>0</v>
      </c>
      <c r="N713" s="3" t="s">
        <v>3993</v>
      </c>
      <c r="O713" t="s">
        <v>8247</v>
      </c>
      <c r="P713" t="str">
        <f t="shared" si="11"/>
        <v>INSERT INTO `details`(`restId`, `phone`, `website`, `menu`, `book`, `reservations`, `glutenfree`, `vegan`, `takeout`, `delivery`, `local`, `organic`, `happyhour`, `hintAuthor`, `hint`) VALUES (716,'(818) 843-7999','http://www.kabukirestaurants.com/location/burbank/','http://www.kabukirestaurants.com/food/','','1','0','0','1','0','0','0','1','Veggie Girl','Kabuki Restaurant offers Vegetarian sushi rolls, a couple of entree''s and a noodle dish. ');</v>
      </c>
    </row>
    <row r="714" spans="1:16">
      <c r="A714">
        <v>717</v>
      </c>
      <c r="B714" t="s">
        <v>7889</v>
      </c>
      <c r="C714" s="2" t="s">
        <v>7890</v>
      </c>
      <c r="D714" s="2" t="s">
        <v>7877</v>
      </c>
      <c r="F714" s="3">
        <v>1</v>
      </c>
      <c r="G714" s="1">
        <v>1</v>
      </c>
      <c r="H714" s="1">
        <v>0</v>
      </c>
      <c r="I714" s="1">
        <v>1</v>
      </c>
      <c r="J714" s="1">
        <v>0</v>
      </c>
      <c r="K714" s="1">
        <v>0</v>
      </c>
      <c r="L714" s="1">
        <v>0</v>
      </c>
      <c r="M714" s="1">
        <v>0</v>
      </c>
      <c r="N714" s="3" t="s">
        <v>3993</v>
      </c>
      <c r="O714" t="s">
        <v>8247</v>
      </c>
      <c r="P714" t="str">
        <f t="shared" si="11"/>
        <v>INSERT INTO `details`(`restId`, `phone`, `website`, `menu`, `book`, `reservations`, `glutenfree`, `vegan`, `takeout`, `delivery`, `local`, `organic`, `happyhour`, `hintAuthor`, `hint`) VALUES (717,'(562) 467-8003','http://www.kabukirestaurants.com/location/cerritos/','http://www.kabukirestaurants.com/food/','','1','0','0','1','0','0','0','1','Veggie Girl','Kabuki Restaurant offers Vegetarian sushi rolls, a couple of entree''s and a noodle dish. ');</v>
      </c>
    </row>
    <row r="715" spans="1:16">
      <c r="A715">
        <v>718</v>
      </c>
      <c r="B715" t="s">
        <v>7893</v>
      </c>
      <c r="C715" t="s">
        <v>7894</v>
      </c>
      <c r="D715" s="2" t="s">
        <v>7877</v>
      </c>
      <c r="F715" s="3">
        <v>1</v>
      </c>
      <c r="G715" s="1">
        <v>1</v>
      </c>
      <c r="H715" s="1">
        <v>0</v>
      </c>
      <c r="I715" s="1">
        <v>1</v>
      </c>
      <c r="J715" s="1">
        <v>0</v>
      </c>
      <c r="K715" s="1">
        <v>0</v>
      </c>
      <c r="L715" s="1">
        <v>0</v>
      </c>
      <c r="M715" s="1">
        <v>0</v>
      </c>
      <c r="N715" s="3" t="s">
        <v>3993</v>
      </c>
      <c r="O715" t="s">
        <v>8247</v>
      </c>
      <c r="P715" t="str">
        <f t="shared" si="11"/>
        <v>INSERT INTO `details`(`restId`, `phone`, `website`, `menu`, `book`, `reservations`, `glutenfree`, `vegan`, `takeout`, `delivery`, `local`, `organic`, `happyhour`, `hintAuthor`, `hint`) VALUES (718,'(323) 464-6003','http://www.kabukirestaurants.com/location/hollywood/','http://www.kabukirestaurants.com/food/','','1','0','0','1','0','0','0','1','Veggie Girl','Kabuki Restaurant offers Vegetarian sushi rolls, a couple of entree''s and a noodle dish. ');</v>
      </c>
    </row>
    <row r="716" spans="1:16">
      <c r="A716">
        <v>719</v>
      </c>
      <c r="B716" t="s">
        <v>7898</v>
      </c>
      <c r="C716" s="2" t="s">
        <v>7899</v>
      </c>
      <c r="D716" s="2" t="s">
        <v>7877</v>
      </c>
      <c r="F716" s="3">
        <v>1</v>
      </c>
      <c r="G716" s="1">
        <v>1</v>
      </c>
      <c r="H716" s="1">
        <v>0</v>
      </c>
      <c r="I716" s="1">
        <v>1</v>
      </c>
      <c r="J716" s="1">
        <v>0</v>
      </c>
      <c r="K716" s="1">
        <v>0</v>
      </c>
      <c r="L716" s="1">
        <v>0</v>
      </c>
      <c r="M716" s="1">
        <v>0</v>
      </c>
      <c r="N716" s="3" t="s">
        <v>3993</v>
      </c>
      <c r="O716" t="s">
        <v>8247</v>
      </c>
      <c r="P716" t="str">
        <f t="shared" si="11"/>
        <v>INSERT INTO `details`(`restId`, `phone`, `website`, `menu`, `book`, `reservations`, `glutenfree`, `vegan`, `takeout`, `delivery`, `local`, `organic`, `happyhour`, `hintAuthor`, `hint`) VALUES (719,'(310) 641-5524','http://www.kabukirestaurants.com/location/howard-hughes-center/','http://www.kabukirestaurants.com/food/','','1','0','0','1','0','0','0','1','Veggie Girl','Kabuki Restaurant offers Vegetarian sushi rolls, a couple of entree''s and a noodle dish. ');</v>
      </c>
    </row>
    <row r="717" spans="1:16">
      <c r="A717">
        <v>720</v>
      </c>
      <c r="B717" t="s">
        <v>7902</v>
      </c>
      <c r="C717" s="2" t="s">
        <v>7903</v>
      </c>
      <c r="D717" s="2" t="s">
        <v>7877</v>
      </c>
      <c r="F717" s="3">
        <v>1</v>
      </c>
      <c r="G717" s="1">
        <v>1</v>
      </c>
      <c r="H717" s="1">
        <v>0</v>
      </c>
      <c r="I717" s="1">
        <v>1</v>
      </c>
      <c r="J717" s="1">
        <v>0</v>
      </c>
      <c r="K717" s="1">
        <v>0</v>
      </c>
      <c r="L717" s="1">
        <v>0</v>
      </c>
      <c r="M717" s="1">
        <v>0</v>
      </c>
      <c r="N717" s="3" t="s">
        <v>3993</v>
      </c>
      <c r="O717" t="s">
        <v>8247</v>
      </c>
      <c r="P717" t="str">
        <f t="shared" si="11"/>
        <v>INSERT INTO `details`(`restId`, `phone`, `website`, `menu`, `book`, `reservations`, `glutenfree`, `vegan`, `takeout`, `delivery`, `local`, `organic`, `happyhour`, `hintAuthor`, `hint`) VALUES (720,'(714) 898-9239','http://www.kabukirestaurants.com/location/huntington-beach/','http://www.kabukirestaurants.com/food/','','1','0','0','1','0','0','0','1','Veggie Girl','Kabuki Restaurant offers Vegetarian sushi rolls, a couple of entree''s and a noodle dish. ');</v>
      </c>
    </row>
    <row r="718" spans="1:16">
      <c r="A718">
        <v>721</v>
      </c>
      <c r="B718" t="s">
        <v>7907</v>
      </c>
      <c r="C718" s="2" t="s">
        <v>7908</v>
      </c>
      <c r="D718" s="2" t="s">
        <v>7877</v>
      </c>
      <c r="F718" s="3">
        <v>1</v>
      </c>
      <c r="G718" s="1">
        <v>1</v>
      </c>
      <c r="H718" s="1">
        <v>0</v>
      </c>
      <c r="I718" s="1">
        <v>1</v>
      </c>
      <c r="J718" s="1">
        <v>0</v>
      </c>
      <c r="K718" s="1">
        <v>0</v>
      </c>
      <c r="L718" s="1">
        <v>0</v>
      </c>
      <c r="M718" s="1">
        <v>0</v>
      </c>
      <c r="N718" s="3" t="s">
        <v>3993</v>
      </c>
      <c r="O718" t="s">
        <v>8247</v>
      </c>
      <c r="P718" t="str">
        <f t="shared" si="11"/>
        <v>INSERT INTO `details`(`restId`, `phone`, `website`, `menu`, `book`, `reservations`, `glutenfree`, `vegan`, `takeout`, `delivery`, `local`, `organic`, `happyhour`, `hintAuthor`, `hint`) VALUES (721,'(949) 453-0724','http://www.kabukirestaurants.com/location/irvine-spectrum/','http://www.kabukirestaurants.com/food/','','1','0','0','1','0','0','0','1','Veggie Girl','Kabuki Restaurant offers Vegetarian sushi rolls, a couple of entree''s and a noodle dish. ');</v>
      </c>
    </row>
    <row r="719" spans="1:16">
      <c r="A719">
        <v>722</v>
      </c>
      <c r="B719" t="s">
        <v>7912</v>
      </c>
      <c r="C719" s="2" t="s">
        <v>7913</v>
      </c>
      <c r="D719" s="2" t="s">
        <v>7877</v>
      </c>
      <c r="F719" s="3">
        <v>1</v>
      </c>
      <c r="G719" s="1">
        <v>1</v>
      </c>
      <c r="H719" s="1">
        <v>0</v>
      </c>
      <c r="I719" s="1">
        <v>1</v>
      </c>
      <c r="J719" s="1">
        <v>0</v>
      </c>
      <c r="K719" s="1">
        <v>0</v>
      </c>
      <c r="L719" s="1">
        <v>0</v>
      </c>
      <c r="M719" s="1">
        <v>0</v>
      </c>
      <c r="N719" s="3" t="s">
        <v>3993</v>
      </c>
      <c r="O719" t="s">
        <v>8247</v>
      </c>
      <c r="P719" t="str">
        <f t="shared" si="11"/>
        <v>INSERT INTO `details`(`restId`, `phone`, `website`, `menu`, `book`, `reservations`, `glutenfree`, `vegan`, `takeout`, `delivery`, `local`, `organic`, `happyhour`, `hintAuthor`, `hint`) VALUES (722,'626) 568-9310','http://www.kabukirestaurants.com/location/old-pasadena/','http://www.kabukirestaurants.com/food/','','1','0','0','1','0','0','0','1','Veggie Girl','Kabuki Restaurant offers Vegetarian sushi rolls, a couple of entree''s and a noodle dish. ');</v>
      </c>
    </row>
    <row r="720" spans="1:16">
      <c r="A720">
        <v>723</v>
      </c>
      <c r="B720" t="s">
        <v>7917</v>
      </c>
      <c r="C720" s="2" t="s">
        <v>7918</v>
      </c>
      <c r="D720" s="2" t="s">
        <v>7877</v>
      </c>
      <c r="F720" s="3">
        <v>1</v>
      </c>
      <c r="G720" s="1">
        <v>1</v>
      </c>
      <c r="H720" s="1">
        <v>0</v>
      </c>
      <c r="I720" s="1">
        <v>1</v>
      </c>
      <c r="J720" s="1">
        <v>0</v>
      </c>
      <c r="K720" s="1">
        <v>0</v>
      </c>
      <c r="L720" s="1">
        <v>0</v>
      </c>
      <c r="M720" s="1">
        <v>0</v>
      </c>
      <c r="N720" s="3" t="s">
        <v>3993</v>
      </c>
      <c r="O720" t="s">
        <v>8247</v>
      </c>
      <c r="P720" t="str">
        <f t="shared" si="11"/>
        <v>INSERT INTO `details`(`restId`, `phone`, `website`, `menu`, `book`, `reservations`, `glutenfree`, `vegan`, `takeout`, `delivery`, `local`, `organic`, `happyhour`, `hintAuthor`, `hint`) VALUES (723,'(805) 981-2973','http://www.kabukirestaurants.com/location/oxnard/','http://www.kabukirestaurants.com/food/','','1','0','0','1','0','0','0','1','Veggie Girl','Kabuki Restaurant offers Vegetarian sushi rolls, a couple of entree''s and a noodle dish. ');</v>
      </c>
    </row>
    <row r="721" spans="1:16">
      <c r="A721">
        <v>724</v>
      </c>
      <c r="B721" t="s">
        <v>7921</v>
      </c>
      <c r="C721" s="2" t="s">
        <v>7922</v>
      </c>
      <c r="D721" s="2" t="s">
        <v>7877</v>
      </c>
      <c r="F721" s="3">
        <v>1</v>
      </c>
      <c r="G721" s="1">
        <v>1</v>
      </c>
      <c r="H721" s="1">
        <v>0</v>
      </c>
      <c r="I721" s="1">
        <v>1</v>
      </c>
      <c r="J721" s="1">
        <v>0</v>
      </c>
      <c r="K721" s="1">
        <v>0</v>
      </c>
      <c r="L721" s="1">
        <v>0</v>
      </c>
      <c r="M721" s="1">
        <v>0</v>
      </c>
      <c r="N721" s="3" t="s">
        <v>3993</v>
      </c>
      <c r="O721" t="s">
        <v>8247</v>
      </c>
      <c r="P721" t="str">
        <f t="shared" si="11"/>
        <v>INSERT INTO `details`(`restId`, `phone`, `website`, `menu`, `book`, `reservations`, `glutenfree`, `vegan`, `takeout`, `delivery`, `local`, `organic`, `happyhour`, `hintAuthor`, `hint`) VALUES (724,'(626) 351-8963','http://www.kabukirestaurants.com/location/pasadena/','http://www.kabukirestaurants.com/food/','','1','0','0','1','0','0','0','1','Veggie Girl','Kabuki Restaurant offers Vegetarian sushi rolls, a couple of entree''s and a noodle dish. ');</v>
      </c>
    </row>
    <row r="722" spans="1:16">
      <c r="A722">
        <v>725</v>
      </c>
      <c r="B722" t="s">
        <v>7926</v>
      </c>
      <c r="C722" s="2" t="s">
        <v>7927</v>
      </c>
      <c r="D722" s="2" t="s">
        <v>7877</v>
      </c>
      <c r="F722" s="3">
        <v>1</v>
      </c>
      <c r="G722" s="1">
        <v>1</v>
      </c>
      <c r="H722" s="1">
        <v>0</v>
      </c>
      <c r="I722" s="1">
        <v>1</v>
      </c>
      <c r="J722" s="1">
        <v>0</v>
      </c>
      <c r="K722" s="1">
        <v>0</v>
      </c>
      <c r="L722" s="1">
        <v>0</v>
      </c>
      <c r="M722" s="1">
        <v>0</v>
      </c>
      <c r="N722" s="3" t="s">
        <v>3993</v>
      </c>
      <c r="O722" t="s">
        <v>8247</v>
      </c>
      <c r="P722" t="str">
        <f t="shared" si="11"/>
        <v>INSERT INTO `details`(`restId`, `phone`, `website`, `menu`, `book`, `reservations`, `glutenfree`, `vegan`, `takeout`, `delivery`, `local`, `organic`, `happyhour`, `hintAuthor`, `hint`) VALUES (725,'(909) 646-8555','http://www.kabukirestaurants.com/location/rancho-cucamonga/','http://www.kabukirestaurants.com/food/','','1','0','0','1','0','0','0','1','Veggie Girl','Kabuki Restaurant offers Vegetarian sushi rolls, a couple of entree''s and a noodle dish. ');</v>
      </c>
    </row>
    <row r="723" spans="1:16">
      <c r="A723">
        <v>726</v>
      </c>
      <c r="B723" t="s">
        <v>7930</v>
      </c>
      <c r="C723" s="2" t="s">
        <v>7931</v>
      </c>
      <c r="D723" s="2" t="s">
        <v>7877</v>
      </c>
      <c r="F723" s="3">
        <v>1</v>
      </c>
      <c r="G723" s="1">
        <v>1</v>
      </c>
      <c r="H723" s="1">
        <v>0</v>
      </c>
      <c r="I723" s="1">
        <v>1</v>
      </c>
      <c r="J723" s="1">
        <v>0</v>
      </c>
      <c r="K723" s="1">
        <v>0</v>
      </c>
      <c r="L723" s="1">
        <v>0</v>
      </c>
      <c r="M723" s="1">
        <v>0</v>
      </c>
      <c r="N723" s="3" t="s">
        <v>3993</v>
      </c>
      <c r="O723" t="s">
        <v>8247</v>
      </c>
      <c r="P723" t="str">
        <f t="shared" si="11"/>
        <v>INSERT INTO `details`(`restId`, `phone`, `website`, `menu`, `book`, `reservations`, `glutenfree`, `vegan`, `takeout`, `delivery`, `local`, `organic`, `happyhour`, `hintAuthor`, `hint`) VALUES (726,'(661) 799-8655','http://www.kabukirestaurants.com/location/valencia/','http://www.kabukirestaurants.com/food/','','1','0','0','1','0','0','0','1','Veggie Girl','Kabuki Restaurant offers Vegetarian sushi rolls, a couple of entree''s and a noodle dish. ');</v>
      </c>
    </row>
    <row r="724" spans="1:16">
      <c r="A724">
        <v>727</v>
      </c>
      <c r="B724" t="s">
        <v>7934</v>
      </c>
      <c r="C724" s="2" t="s">
        <v>7935</v>
      </c>
      <c r="D724" s="2" t="s">
        <v>7877</v>
      </c>
      <c r="F724" s="3">
        <v>1</v>
      </c>
      <c r="G724" s="1">
        <v>1</v>
      </c>
      <c r="H724" s="1">
        <v>0</v>
      </c>
      <c r="I724" s="1">
        <v>1</v>
      </c>
      <c r="J724" s="1">
        <v>0</v>
      </c>
      <c r="K724" s="1">
        <v>0</v>
      </c>
      <c r="L724" s="1">
        <v>0</v>
      </c>
      <c r="M724" s="1">
        <v>0</v>
      </c>
      <c r="N724" s="3" t="s">
        <v>3993</v>
      </c>
      <c r="O724" t="s">
        <v>8247</v>
      </c>
      <c r="P724" t="str">
        <f t="shared" si="11"/>
        <v>INSERT INTO `details`(`restId`, `phone`, `website`, `menu`, `book`, `reservations`, `glutenfree`, `vegan`, `takeout`, `delivery`, `local`, `organic`, `happyhour`, `hintAuthor`, `hint`) VALUES (727,'(818) 704-8700','http://www.kabukirestaurants.com/location/woodland-hills/','http://www.kabukirestaurants.com/food/','','1','0','0','1','0','0','0','1','Veggie Girl','Kabuki Restaurant offers Vegetarian sushi rolls, a couple of entree''s and a noodle dish. ');</v>
      </c>
    </row>
    <row r="725" spans="1:16">
      <c r="A725">
        <v>728</v>
      </c>
      <c r="B725" t="s">
        <v>7938</v>
      </c>
      <c r="C725" s="2" t="s">
        <v>7939</v>
      </c>
      <c r="D725" s="2" t="s">
        <v>7877</v>
      </c>
      <c r="F725" s="3">
        <v>1</v>
      </c>
      <c r="G725" s="1">
        <v>1</v>
      </c>
      <c r="H725" s="1">
        <v>0</v>
      </c>
      <c r="I725" s="1">
        <v>1</v>
      </c>
      <c r="J725" s="1">
        <v>0</v>
      </c>
      <c r="K725" s="1">
        <v>0</v>
      </c>
      <c r="L725" s="1">
        <v>0</v>
      </c>
      <c r="M725" s="1">
        <v>0</v>
      </c>
      <c r="N725" s="3" t="s">
        <v>3993</v>
      </c>
      <c r="O725" t="s">
        <v>8247</v>
      </c>
      <c r="P725" t="str">
        <f t="shared" si="11"/>
        <v>INSERT INTO `details`(`restId`, `phone`, `website`, `menu`, `book`, `reservations`, `glutenfree`, `vegan`, `takeout`, `delivery`, `local`, `organic`, `happyhour`, `hintAuthor`, `hint`) VALUES (728,'(623) 772-9832','http://www.kabukirestaurants.com/location/glendale/','http://www.kabukirestaurants.com/food/','','1','0','0','1','0','0','0','1','Veggie Girl','Kabuki Restaurant offers Vegetarian sushi rolls, a couple of entree''s and a noodle dish. ');</v>
      </c>
    </row>
    <row r="726" spans="1:16">
      <c r="A726">
        <v>729</v>
      </c>
      <c r="B726" t="s">
        <v>7943</v>
      </c>
      <c r="C726" s="2" t="s">
        <v>7944</v>
      </c>
      <c r="D726" s="2" t="s">
        <v>7877</v>
      </c>
      <c r="F726" s="3">
        <v>1</v>
      </c>
      <c r="G726" s="1">
        <v>1</v>
      </c>
      <c r="H726" s="1">
        <v>0</v>
      </c>
      <c r="I726" s="1">
        <v>1</v>
      </c>
      <c r="J726" s="1">
        <v>0</v>
      </c>
      <c r="K726" s="1">
        <v>0</v>
      </c>
      <c r="L726" s="1">
        <v>0</v>
      </c>
      <c r="M726" s="1">
        <v>0</v>
      </c>
      <c r="N726" s="3" t="s">
        <v>3993</v>
      </c>
      <c r="O726" t="s">
        <v>8247</v>
      </c>
      <c r="P726" t="str">
        <f t="shared" si="11"/>
        <v>INSERT INTO `details`(`restId`, `phone`, `website`, `menu`, `book`, `reservations`, `glutenfree`, `vegan`, `takeout`, `delivery`, `local`, `organic`, `happyhour`, `hintAuthor`, `hint`) VALUES (729,'(480) 350-9160','http://www.kabukirestaurants.com/location/tempe/','http://www.kabukirestaurants.com/food/','','1','0','0','1','0','0','0','1','Veggie Girl','Kabuki Restaurant offers Vegetarian sushi rolls, a couple of entree''s and a noodle dish. ');</v>
      </c>
    </row>
    <row r="727" spans="1:16">
      <c r="A727">
        <v>730</v>
      </c>
      <c r="B727" t="s">
        <v>7947</v>
      </c>
      <c r="C727" s="2" t="s">
        <v>7948</v>
      </c>
      <c r="D727" s="2" t="s">
        <v>7877</v>
      </c>
      <c r="F727" s="3">
        <v>1</v>
      </c>
      <c r="G727" s="1">
        <v>1</v>
      </c>
      <c r="H727" s="1">
        <v>0</v>
      </c>
      <c r="I727" s="1">
        <v>1</v>
      </c>
      <c r="J727" s="1">
        <v>0</v>
      </c>
      <c r="K727" s="1">
        <v>0</v>
      </c>
      <c r="L727" s="1">
        <v>0</v>
      </c>
      <c r="M727" s="1">
        <v>0</v>
      </c>
      <c r="N727" s="3" t="s">
        <v>3993</v>
      </c>
      <c r="O727" t="s">
        <v>8247</v>
      </c>
      <c r="P727" t="str">
        <f t="shared" si="11"/>
        <v>INSERT INTO `details`(`restId`, `phone`, `website`, `menu`, `book`, `reservations`, `glutenfree`, `vegan`, `takeout`, `delivery`, `local`, `organic`, `happyhour`, `hintAuthor`, `hint`) VALUES (730,'(702) 896-7440','http://www.kabukirestaurants.com/location/las-vegas/','http://www.kabukirestaurants.com/food/','','1','0','0','1','0','0','0','1','Veggie Girl','Kabuki Restaurant offers Vegetarian sushi rolls, a couple of entree''s and a noodle dish. ');</v>
      </c>
    </row>
    <row r="728" spans="1:16">
      <c r="A728">
        <v>731</v>
      </c>
      <c r="B728" t="s">
        <v>7952</v>
      </c>
      <c r="C728" s="2" t="s">
        <v>7953</v>
      </c>
      <c r="D728" s="2" t="s">
        <v>7877</v>
      </c>
      <c r="F728" s="3">
        <v>1</v>
      </c>
      <c r="G728" s="1">
        <v>1</v>
      </c>
      <c r="H728" s="1">
        <v>0</v>
      </c>
      <c r="I728" s="1">
        <v>1</v>
      </c>
      <c r="J728" s="1">
        <v>0</v>
      </c>
      <c r="K728" s="1">
        <v>0</v>
      </c>
      <c r="L728" s="1">
        <v>0</v>
      </c>
      <c r="M728" s="1">
        <v>0</v>
      </c>
      <c r="N728" s="3" t="s">
        <v>3993</v>
      </c>
      <c r="O728" t="s">
        <v>8247</v>
      </c>
      <c r="P728" t="str">
        <f t="shared" si="11"/>
        <v>INSERT INTO `details`(`restId`, `phone`, `website`, `menu`, `book`, `reservations`, `glutenfree`, `vegan`, `takeout`, `delivery`, `local`, `organic`, `happyhour`, `hintAuthor`, `hint`) VALUES (731,'(702) 685-7776','http://www.kabukirestaurants.com/location/summerlin/','http://www.kabukirestaurants.com/food/','','1','0','0','1','0','0','0','1','Veggie Girl','Kabuki Restaurant offers Vegetarian sushi rolls, a couple of entree''s and a noodle dish. ');</v>
      </c>
    </row>
    <row r="729" spans="1:16">
      <c r="A729">
        <v>732</v>
      </c>
      <c r="B729" t="s">
        <v>7957</v>
      </c>
      <c r="C729" s="2" t="s">
        <v>7958</v>
      </c>
      <c r="D729" s="2" t="s">
        <v>7959</v>
      </c>
      <c r="F729" s="3">
        <v>0</v>
      </c>
      <c r="G729" s="1">
        <v>1</v>
      </c>
      <c r="H729" s="1">
        <v>0</v>
      </c>
      <c r="I729" s="1">
        <v>0</v>
      </c>
      <c r="J729" s="1">
        <v>1</v>
      </c>
      <c r="K729" s="1">
        <v>1</v>
      </c>
      <c r="L729" s="1">
        <v>0</v>
      </c>
      <c r="M729" s="1">
        <v>0</v>
      </c>
      <c r="N729" s="3" t="s">
        <v>3993</v>
      </c>
      <c r="O729" t="s">
        <v>8248</v>
      </c>
      <c r="P729" t="str">
        <f t="shared" si="11"/>
        <v>INSERT INTO `details`(`restId`, `phone`, `website`, `menu`, `book`, `reservations`, `glutenfree`, `vegan`, `takeout`, `delivery`, `local`, `organic`, `happyhour`, `hintAuthor`, `hint`) VALUES (732,'(310) 398-1200','http://www.blazepizza.com/','http://www.blazepizza.com/menu/','','0','1','1','1','0','0','0','0','Veggie Girl','Blaze Pizza offers a couple of signature pizza''s along with the "Build Your Own" option fired fast so you can enjoy your pizza right away. ');</v>
      </c>
    </row>
    <row r="730" spans="1:16">
      <c r="A730">
        <v>733</v>
      </c>
      <c r="B730" t="s">
        <v>7966</v>
      </c>
      <c r="C730" t="s">
        <v>7958</v>
      </c>
      <c r="D730" t="s">
        <v>7959</v>
      </c>
      <c r="F730" s="3">
        <v>0</v>
      </c>
      <c r="G730" s="1">
        <v>1</v>
      </c>
      <c r="H730" s="1">
        <v>0</v>
      </c>
      <c r="I730" s="1">
        <v>0</v>
      </c>
      <c r="J730" s="1">
        <v>1</v>
      </c>
      <c r="K730" s="1">
        <v>1</v>
      </c>
      <c r="L730" s="1">
        <v>0</v>
      </c>
      <c r="M730" s="1">
        <v>0</v>
      </c>
      <c r="N730" s="3" t="s">
        <v>3993</v>
      </c>
      <c r="O730" t="s">
        <v>8248</v>
      </c>
      <c r="P730" t="str">
        <f t="shared" si="11"/>
        <v>INSERT INTO `details`(`restId`, `phone`, `website`, `menu`, `book`, `reservations`, `glutenfree`, `vegan`, `takeout`, `delivery`, `local`, `organic`, `happyhour`, `hintAuthor`, `hint`) VALUES (733,'(949) 725-0012','http://www.blazepizza.com/','http://www.blazepizza.com/menu/','','0','1','1','1','0','0','0','0','Veggie Girl','Blaze Pizza offers a couple of signature pizza''s along with the "Build Your Own" option fired fast so you can enjoy your pizza right away. ');</v>
      </c>
    </row>
    <row r="731" spans="1:16">
      <c r="A731">
        <v>734</v>
      </c>
      <c r="B731" t="s">
        <v>7971</v>
      </c>
      <c r="C731" t="s">
        <v>7958</v>
      </c>
      <c r="D731" t="s">
        <v>7959</v>
      </c>
      <c r="F731" s="3">
        <v>0</v>
      </c>
      <c r="G731" s="1">
        <v>1</v>
      </c>
      <c r="H731" s="1">
        <v>0</v>
      </c>
      <c r="I731" s="1">
        <v>0</v>
      </c>
      <c r="J731" s="1">
        <v>1</v>
      </c>
      <c r="K731" s="1">
        <v>1</v>
      </c>
      <c r="L731" s="1">
        <v>0</v>
      </c>
      <c r="M731" s="1">
        <v>0</v>
      </c>
      <c r="N731" s="3" t="s">
        <v>3993</v>
      </c>
      <c r="O731" t="s">
        <v>8248</v>
      </c>
      <c r="P731" t="str">
        <f t="shared" si="11"/>
        <v>INSERT INTO `details`(`restId`, `phone`, `website`, `menu`, `book`, `reservations`, `glutenfree`, `vegan`, `takeout`, `delivery`, `local`, `organic`, `happyhour`, `hintAuthor`, `hint`) VALUES (734,'(818) 790-8900','http://www.blazepizza.com/','http://www.blazepizza.com/menu/','','0','1','1','1','0','0','0','0','Veggie Girl','Blaze Pizza offers a couple of signature pizza''s along with the "Build Your Own" option fired fast so you can enjoy your pizza right away. ');</v>
      </c>
    </row>
    <row r="732" spans="1:16">
      <c r="A732">
        <v>735</v>
      </c>
      <c r="B732" t="s">
        <v>7974</v>
      </c>
      <c r="C732" t="s">
        <v>7958</v>
      </c>
      <c r="D732" t="s">
        <v>7959</v>
      </c>
      <c r="F732" s="3">
        <v>0</v>
      </c>
      <c r="G732" s="1">
        <v>1</v>
      </c>
      <c r="H732" s="1">
        <v>0</v>
      </c>
      <c r="I732" s="1">
        <v>0</v>
      </c>
      <c r="J732" s="1">
        <v>1</v>
      </c>
      <c r="K732" s="1">
        <v>1</v>
      </c>
      <c r="L732" s="1">
        <v>0</v>
      </c>
      <c r="M732" s="1">
        <v>0</v>
      </c>
      <c r="N732" s="3" t="s">
        <v>3993</v>
      </c>
      <c r="O732" t="s">
        <v>8248</v>
      </c>
      <c r="P732" t="str">
        <f t="shared" si="11"/>
        <v>INSERT INTO `details`(`restId`, `phone`, `website`, `menu`, `book`, `reservations`, `glutenfree`, `vegan`, `takeout`, `delivery`, `local`, `organic`, `happyhour`, `hintAuthor`, `hint`) VALUES (735,'(626) 440-7358','http://www.blazepizza.com/','http://www.blazepizza.com/menu/','','0','1','1','1','0','0','0','0','Veggie Girl','Blaze Pizza offers a couple of signature pizza''s along with the "Build Your Own" option fired fast so you can enjoy your pizza right away. ');</v>
      </c>
    </row>
    <row r="733" spans="1:16">
      <c r="A733">
        <v>736</v>
      </c>
      <c r="B733" t="s">
        <v>7977</v>
      </c>
      <c r="C733" t="s">
        <v>7958</v>
      </c>
      <c r="D733" t="s">
        <v>7959</v>
      </c>
      <c r="F733" s="3">
        <v>0</v>
      </c>
      <c r="G733" s="1">
        <v>1</v>
      </c>
      <c r="H733" s="1">
        <v>0</v>
      </c>
      <c r="I733" s="1">
        <v>0</v>
      </c>
      <c r="J733" s="1">
        <v>1</v>
      </c>
      <c r="K733" s="1">
        <v>1</v>
      </c>
      <c r="L733" s="1">
        <v>0</v>
      </c>
      <c r="M733" s="1">
        <v>0</v>
      </c>
      <c r="N733" s="3" t="s">
        <v>3993</v>
      </c>
      <c r="O733" t="s">
        <v>8248</v>
      </c>
      <c r="P733" t="str">
        <f t="shared" si="11"/>
        <v>INSERT INTO `details`(`restId`, `phone`, `website`, `menu`, `book`, `reservations`, `glutenfree`, `vegan`, `takeout`, `delivery`, `local`, `organic`, `happyhour`, `hintAuthor`, `hint`) VALUES (736,'(310) 325-9500','http://www.blazepizza.com/','http://www.blazepizza.com/menu/','','0','1','1','1','0','0','0','0','Veggie Girl','Blaze Pizza offers a couple of signature pizza''s along with the "Build Your Own" option fired fast so you can enjoy your pizza right away. ');</v>
      </c>
    </row>
    <row r="734" spans="1:16">
      <c r="A734">
        <v>737</v>
      </c>
      <c r="B734" t="s">
        <v>7979</v>
      </c>
      <c r="C734" t="s">
        <v>7958</v>
      </c>
      <c r="D734" t="s">
        <v>7959</v>
      </c>
      <c r="F734" s="3">
        <v>0</v>
      </c>
      <c r="G734" s="1">
        <v>1</v>
      </c>
      <c r="H734" s="1">
        <v>0</v>
      </c>
      <c r="I734" s="1">
        <v>0</v>
      </c>
      <c r="J734" s="1">
        <v>1</v>
      </c>
      <c r="K734" s="1">
        <v>1</v>
      </c>
      <c r="L734" s="1">
        <v>0</v>
      </c>
      <c r="M734" s="1">
        <v>0</v>
      </c>
      <c r="N734" s="3" t="s">
        <v>3993</v>
      </c>
      <c r="O734" t="s">
        <v>8248</v>
      </c>
      <c r="P734" t="str">
        <f t="shared" si="11"/>
        <v>INSERT INTO `details`(`restId`, `phone`, `website`, `menu`, `book`, `reservations`, `glutenfree`, `vegan`, `takeout`, `delivery`, `local`, `organic`, `happyhour`, `hintAuthor`, `hint`) VALUES (737,'(248) 591-4321','http://www.blazepizza.com/','http://www.blazepizza.com/menu/','','0','1','1','1','0','0','0','0','Veggie Girl','Blaze Pizza offers a couple of signature pizza''s along with the "Build Your Own" option fired fast so you can enjoy your pizza right away. ');</v>
      </c>
    </row>
    <row r="735" spans="1:16">
      <c r="A735">
        <v>738</v>
      </c>
      <c r="B735" t="s">
        <v>7983</v>
      </c>
      <c r="C735" t="s">
        <v>7958</v>
      </c>
      <c r="D735" t="s">
        <v>7959</v>
      </c>
      <c r="F735" s="3">
        <v>0</v>
      </c>
      <c r="G735" s="1">
        <v>1</v>
      </c>
      <c r="H735" s="1">
        <v>0</v>
      </c>
      <c r="I735" s="1">
        <v>0</v>
      </c>
      <c r="J735" s="1">
        <v>1</v>
      </c>
      <c r="K735" s="1">
        <v>1</v>
      </c>
      <c r="L735" s="1">
        <v>0</v>
      </c>
      <c r="M735" s="1">
        <v>0</v>
      </c>
      <c r="N735" s="3" t="s">
        <v>3993</v>
      </c>
      <c r="O735" t="s">
        <v>8248</v>
      </c>
      <c r="P735" t="str">
        <f t="shared" si="11"/>
        <v>INSERT INTO `details`(`restId`, `phone`, `website`, `menu`, `book`, `reservations`, `glutenfree`, `vegan`, `takeout`, `delivery`, `local`, `organic`, `happyhour`, `hintAuthor`, `hint`) VALUES (738,'(262) 754-0999','http://www.blazepizza.com/','http://www.blazepizza.com/menu/','','0','1','1','1','0','0','0','0','Veggie Girl','Blaze Pizza offers a couple of signature pizza''s along with the "Build Your Own" option fired fast so you can enjoy your pizza right away. ');</v>
      </c>
    </row>
    <row r="736" spans="1:16">
      <c r="A736">
        <v>739</v>
      </c>
      <c r="B736" t="s">
        <v>7987</v>
      </c>
      <c r="C736" t="s">
        <v>7988</v>
      </c>
      <c r="D736" t="s">
        <v>7989</v>
      </c>
      <c r="F736" s="3">
        <v>1</v>
      </c>
      <c r="G736" s="1">
        <v>1</v>
      </c>
      <c r="H736" s="1">
        <v>0</v>
      </c>
      <c r="I736" s="1">
        <v>0</v>
      </c>
      <c r="J736" s="1">
        <v>1</v>
      </c>
      <c r="K736" s="1">
        <v>0</v>
      </c>
      <c r="L736" s="1">
        <v>0</v>
      </c>
      <c r="M736" s="1">
        <v>0</v>
      </c>
      <c r="N736" s="3" t="s">
        <v>3993</v>
      </c>
      <c r="O736" t="s">
        <v>8249</v>
      </c>
      <c r="P736" t="str">
        <f t="shared" si="11"/>
        <v>INSERT INTO `details`(`restId`, `phone`, `website`, `menu`, `book`, `reservations`, `glutenfree`, `vegan`, `takeout`, `delivery`, `local`, `organic`, `happyhour`, `hintAuthor`, `hint`) VALUES (739,'(561) 557-2552','http://delfriscosgrille.com/palm-beach','http://delfriscosgrille.com/palm-beach/menus','','1','1','0','1','0','0','0','0','Veggie Girl','Del Frisco''s offers an edamame pita sandwich. ');</v>
      </c>
    </row>
    <row r="737" spans="1:16">
      <c r="A737">
        <v>740</v>
      </c>
      <c r="B737" t="s">
        <v>7995</v>
      </c>
      <c r="C737" t="s">
        <v>7996</v>
      </c>
      <c r="D737" t="s">
        <v>7996</v>
      </c>
      <c r="E737" t="s">
        <v>7997</v>
      </c>
      <c r="F737" s="3">
        <v>1</v>
      </c>
      <c r="G737" s="1">
        <v>1</v>
      </c>
      <c r="H737" s="1">
        <v>0</v>
      </c>
      <c r="I737" s="1">
        <v>1</v>
      </c>
      <c r="J737" s="7">
        <v>0</v>
      </c>
      <c r="K737" s="1">
        <v>1</v>
      </c>
      <c r="L737" s="1">
        <v>1</v>
      </c>
      <c r="M737" s="1">
        <v>1</v>
      </c>
      <c r="N737" s="3" t="s">
        <v>3993</v>
      </c>
      <c r="O737" t="s">
        <v>8165</v>
      </c>
      <c r="P737" t="str">
        <f t="shared" si="11"/>
        <v>INSERT INTO `details`(`restId`, `phone`, `website`, `menu`, `book`, `reservations`, `glutenfree`, `vegan`, `takeout`, `delivery`, `local`, `organic`, `happyhour`, `hintAuthor`, `hint`) VALUES (740,'323-978-2170 ','http://www.graciasmadreweho.com/','http://www.graciasmadreweho.com/','http://www.opentable.com/gracias-madre-reservations-west-hollywood?rid=117259','1','0','1','1','0','1','1','1','Veggie Girl','Gracias Madre is a Vegan Mexican restaurant with all the regular staples twisted to be vegan.');</v>
      </c>
    </row>
    <row r="738" spans="1:16">
      <c r="A738">
        <v>741</v>
      </c>
      <c r="B738" s="3" t="s">
        <v>8001</v>
      </c>
      <c r="C738" t="s">
        <v>8002</v>
      </c>
      <c r="D738" t="s">
        <v>8003</v>
      </c>
      <c r="F738">
        <v>0</v>
      </c>
      <c r="G738" s="7">
        <v>1</v>
      </c>
      <c r="H738" s="7">
        <v>0</v>
      </c>
      <c r="I738" s="7">
        <v>0</v>
      </c>
      <c r="J738" s="7">
        <v>1</v>
      </c>
      <c r="K738" s="7">
        <v>1</v>
      </c>
      <c r="L738" s="7">
        <v>1</v>
      </c>
      <c r="M738" s="7">
        <v>1</v>
      </c>
      <c r="N738" s="3" t="s">
        <v>3993</v>
      </c>
      <c r="O738" t="s">
        <v>8166</v>
      </c>
      <c r="P738" t="str">
        <f t="shared" si="11"/>
        <v>INSERT INTO `details`(`restId`, `phone`, `website`, `menu`, `book`, `reservations`, `glutenfree`, `vegan`, `takeout`, `delivery`, `local`, `organic`, `happyhour`, `hintAuthor`, `hint`) VALUES (741,'323.580.6383  ','http://cafegratitudela.com/','http://cafegratitudela.com/menu/','','0','1','1','1','0','1','1','0','Veggie Girl','At Cafe Gratitude they offer vegan fare morning, noon and night. ');</v>
      </c>
    </row>
    <row r="739" spans="1:16">
      <c r="A739">
        <v>742</v>
      </c>
      <c r="B739" s="3" t="s">
        <v>8011</v>
      </c>
      <c r="C739" t="s">
        <v>8012</v>
      </c>
      <c r="D739" t="s">
        <v>8013</v>
      </c>
      <c r="F739">
        <v>0</v>
      </c>
      <c r="G739" s="7">
        <v>1</v>
      </c>
      <c r="H739" s="7">
        <v>0</v>
      </c>
      <c r="I739" s="7">
        <v>0</v>
      </c>
      <c r="J739" s="7">
        <v>1</v>
      </c>
      <c r="K739" s="7">
        <v>1</v>
      </c>
      <c r="L739" s="7">
        <v>1</v>
      </c>
      <c r="M739" s="7">
        <v>1</v>
      </c>
      <c r="N739" s="3" t="s">
        <v>3993</v>
      </c>
      <c r="O739" t="s">
        <v>8166</v>
      </c>
      <c r="P739" t="str">
        <f t="shared" si="11"/>
        <v>INSERT INTO `details`(`restId`, `phone`, `website`, `menu`, `book`, `reservations`, `glutenfree`, `vegan`, `takeout`, `delivery`, `local`, `organic`, `happyhour`, `hintAuthor`, `hint`) VALUES (742,'816.474.5683','http://cafegratitudekc.com/','http://cafegratitudekc.com/menu/','','0','1','1','1','0','1','1','0','Veggie Girl','At Cafe Gratitude they offer vegan fare morning, noon and night. ');</v>
      </c>
    </row>
    <row r="740" spans="1:16">
      <c r="A740">
        <v>743</v>
      </c>
      <c r="B740" s="3" t="s">
        <v>8018</v>
      </c>
      <c r="C740" t="s">
        <v>8019</v>
      </c>
      <c r="D740" t="s">
        <v>8020</v>
      </c>
      <c r="F740">
        <v>0</v>
      </c>
      <c r="G740" s="7">
        <v>1</v>
      </c>
      <c r="H740" s="7">
        <v>0</v>
      </c>
      <c r="I740" s="7">
        <v>0</v>
      </c>
      <c r="J740" s="7">
        <v>1</v>
      </c>
      <c r="K740" s="7">
        <v>1</v>
      </c>
      <c r="L740" s="7">
        <v>1</v>
      </c>
      <c r="M740" s="7">
        <v>1</v>
      </c>
      <c r="N740" s="3" t="s">
        <v>3993</v>
      </c>
      <c r="O740" t="s">
        <v>8166</v>
      </c>
      <c r="P740" t="str">
        <f t="shared" si="11"/>
        <v>INSERT INTO `details`(`restId`, `phone`, `website`, `menu`, `book`, `reservations`, `glutenfree`, `vegan`, `takeout`, `delivery`, `local`, `organic`, `happyhour`, `hintAuthor`, `hint`) VALUES (743,'323.580.6383','http://cafegratitudevenice.com/','http://cafegratitudevenice.com/menu/','','0','1','1','1','0','1','1','0','Veggie Girl','At Cafe Gratitude they offer vegan fare morning, noon and night. ');</v>
      </c>
    </row>
    <row r="741" spans="1:16">
      <c r="A741">
        <v>744</v>
      </c>
      <c r="B741" s="3" t="s">
        <v>8024</v>
      </c>
      <c r="C741" t="s">
        <v>8025</v>
      </c>
      <c r="D741" t="s">
        <v>8026</v>
      </c>
      <c r="F741">
        <v>0</v>
      </c>
      <c r="G741" s="7">
        <v>1</v>
      </c>
      <c r="H741" s="7">
        <v>0</v>
      </c>
      <c r="I741" s="7">
        <v>0</v>
      </c>
      <c r="J741" s="7">
        <v>1</v>
      </c>
      <c r="K741" s="7">
        <v>1</v>
      </c>
      <c r="L741" s="7">
        <v>1</v>
      </c>
      <c r="M741" s="7">
        <v>1</v>
      </c>
      <c r="N741" s="3" t="s">
        <v>3993</v>
      </c>
      <c r="O741" t="s">
        <v>8166</v>
      </c>
      <c r="P741" t="str">
        <f t="shared" si="11"/>
        <v>INSERT INTO `details`(`restId`, `phone`, `website`, `menu`, `book`, `reservations`, `glutenfree`, `vegan`, `takeout`, `delivery`, `local`, `organic`, `happyhour`, `hintAuthor`, `hint`) VALUES (744,'831.427.9583','http://cafegratitudesantacruz.com/','http://cafegratitudesantacruz.com/menu/','','0','1','1','1','0','1','1','0','Veggie Girl','At Cafe Gratitude they offer vegan fare morning, noon and night. ');</v>
      </c>
    </row>
    <row r="742" spans="1:16">
      <c r="A742">
        <v>745</v>
      </c>
      <c r="B742" s="3" t="s">
        <v>8030</v>
      </c>
      <c r="C742" t="s">
        <v>8031</v>
      </c>
      <c r="D742" t="s">
        <v>8032</v>
      </c>
      <c r="F742">
        <v>0</v>
      </c>
      <c r="G742" s="7">
        <v>1</v>
      </c>
      <c r="H742" s="7">
        <v>0</v>
      </c>
      <c r="I742" s="7">
        <v>0</v>
      </c>
      <c r="J742" s="7">
        <v>1</v>
      </c>
      <c r="K742" s="7">
        <v>1</v>
      </c>
      <c r="L742" s="7">
        <v>1</v>
      </c>
      <c r="M742" s="7">
        <v>1</v>
      </c>
      <c r="N742" s="3" t="s">
        <v>3993</v>
      </c>
      <c r="O742" t="s">
        <v>8166</v>
      </c>
      <c r="P742" t="str">
        <f t="shared" si="11"/>
        <v>INSERT INTO `details`(`restId`, `phone`, `website`, `menu`, `book`, `reservations`, `glutenfree`, `vegan`, `takeout`, `delivery`, `local`, `organic`, `happyhour`, `hintAuthor`, `hint`) VALUES (745,'510.725.4418','http://cafegratitudeberkeley.com/','http://cafegratitudeberkeley.com/menu/','','0','1','1','1','0','1','1','0','Veggie Girl','At Cafe Gratitude they offer vegan fare morning, noon and night. ');</v>
      </c>
    </row>
  </sheetData>
  <hyperlinks>
    <hyperlink ref="C28" r:id="rId1" display="http://www.yelp.com/biz_redir?url=http%3A%2F%2Fkogibbq.com&amp;src_bizid=pgf0zR-6YG87T59mZge7HA&amp;cachebuster=1306125114"/>
    <hyperlink ref="C32" r:id="rId2" display="http://www.yelp.com/biz_redir?url=http%3A%2F%2Fwww.islandsrestaurants.com&amp;src_bizid=RVtCMvMQkYYYyRsD8xs7wg&amp;cachebuster=1306813147"/>
    <hyperlink ref="C38" r:id="rId3" display="http://www.potbelly.com/home/"/>
    <hyperlink ref="C44" r:id="rId4" display="http://www.mandalaybay.com/dining/signature-restaurants/fleur.aspx"/>
    <hyperlink ref="C61" r:id="rId5" display="http://www.tinroofbistro.com/"/>
    <hyperlink ref="C62" r:id="rId6" display="http://sunnyspotvenice.com/"/>
    <hyperlink ref="C60" r:id="rId7" display="http://www.cornerbakerycafe.com/home.aspx"/>
    <hyperlink ref="C56" r:id="rId8" display="http://mohawk.la/"/>
    <hyperlink ref="C65" r:id="rId9" display="http://www.qualityfoodandbeverage.com/"/>
    <hyperlink ref="C50" r:id="rId10" display="http://www.choladathaicuisine.com/"/>
    <hyperlink ref="C66" r:id="rId11" display="http://www.lepainquotidien.us/"/>
    <hyperlink ref="C67" r:id="rId12" display="http://www.allaboutthebread.com/"/>
    <hyperlink ref="C57" r:id="rId13" display="http://thetrailseatery.com/"/>
    <hyperlink ref="C54" r:id="rId14" display="http://www.toastbakerycafe.net/"/>
    <hyperlink ref="C53" r:id="rId15" display="http://www.joansonthird.com/"/>
    <hyperlink ref="C52" r:id="rId16" display="http://www.doughboysbakeryla.com/"/>
    <hyperlink ref="C51" r:id="rId17" display="http://www.thefarmatsouthmountain.com/"/>
    <hyperlink ref="C47" r:id="rId18" display="http://bluecowkitchen.com/"/>
    <hyperlink ref="C70" r:id="rId19" display="http://www.cafegranadanola.com/"/>
    <hyperlink ref="C72" r:id="rId20" display="http://www.gautreausrestaurant.com/"/>
    <hyperlink ref="C73" r:id="rId21" display="http://www.danteskitchen.com/"/>
    <hyperlink ref="C74" r:id="rId22" display="http://www.liletterestaurant.com/"/>
    <hyperlink ref="C75" r:id="rId23" display="http://www.theospizza.com/"/>
    <hyperlink ref="C76" r:id="rId24" display="http://www.theospizza.com/"/>
    <hyperlink ref="C77" r:id="rId25" display="http://www.nachomamasmexicangrill.com/"/>
    <hyperlink ref="C78" r:id="rId26" display="http://www.nachomamasmexicangrill.com/"/>
    <hyperlink ref="C81" r:id="rId27" display="http://www.surreyscafeandjuicebar.com/"/>
    <hyperlink ref="C82" r:id="rId28" display="http://www.surreyscafeandjuicebar.com/"/>
    <hyperlink ref="C83" r:id="rId29" display="http://www.boulignytavern.com/"/>
    <hyperlink ref="C84" r:id="rId30" display="http://www.cafedegas.com/"/>
    <hyperlink ref="C85" r:id="rId31" display="http://www.andreasrestaurant.com/"/>
    <hyperlink ref="C86" r:id="rId32" display="http://www.sukhothai-nola.com/"/>
    <hyperlink ref="C87" r:id="rId33" display="http://www.sukhothai-nola.com/"/>
    <hyperlink ref="C88" r:id="rId34" display="http://www.lathaiuptown.com/"/>
    <hyperlink ref="C89" r:id="rId35" display="http://www.frescocafe.us/"/>
    <hyperlink ref="C92" r:id="rId36" display="http://www.eleven79.com/"/>
    <hyperlink ref="C93" r:id="rId37" display="http://www.vincentsitaliancuisine.com/"/>
    <hyperlink ref="C94" r:id="rId38" display="http://www.vincentsitaliancuisine.com/"/>
    <hyperlink ref="C95" r:id="rId39" display="http://www.restaurantaugust.com/"/>
    <hyperlink ref="C96" r:id="rId40" display="http://www.havanarestaurant.ca/"/>
    <hyperlink ref="C97" r:id="rId41" display="http://www.bonchaz.ca/"/>
    <hyperlink ref="C98" r:id="rId42" display="http://thecharlesbar.ca/"/>
    <hyperlink ref="C99" r:id="rId43" display="http://www.caffedeluca.com/"/>
    <hyperlink ref="C100" r:id="rId44" display="http://www.winberies.com/"/>
    <hyperlink ref="C102" r:id="rId45" display="http://www.citygategrille.com/"/>
    <hyperlink ref="C103" r:id="rId46" display="http://www.angeliscatering.com/"/>
    <hyperlink ref="C104" r:id="rId47" display="http://www.lacasita.ca/"/>
    <hyperlink ref="C105" r:id="rId48" display="http://www.elgatonegronola.com/"/>
    <hyperlink ref="C106" r:id="rId49" display="http://www.elgatonegronola.com/"/>
    <hyperlink ref="C107" r:id="rId50" display="http://www.hugos.ie/"/>
    <hyperlink ref="C108" r:id="rId51" display="http://www.facebook.com/groups"/>
    <hyperlink ref="C109" r:id="rId52" display="http://www.mendocinofarms.com/"/>
    <hyperlink ref="C111" r:id="rId53" display="http://www.palacegrill.com/"/>
    <hyperlink ref="C113" r:id="rId54" display="http://www.coirestaurant.com/"/>
    <hyperlink ref="C114" r:id="rId55" display="http://www.fenix54.com/"/>
    <hyperlink ref="C115" r:id="rId56" display="http://www.5thqtr.net/"/>
    <hyperlink ref="C116" r:id="rId57" display="http://www.pourhousevancouver.com/"/>
    <hyperlink ref="C118" r:id="rId58" display="http://www.cinemarestaurants.com/"/>
    <hyperlink ref="C119" r:id="rId59" display="http://www.cinemarestaurants.com/"/>
    <hyperlink ref="C121" r:id="rId60" display="http://amaroneristorantenyc.com/"/>
    <hyperlink ref="C122" r:id="rId61" display="http://www.wynnlasvegas.com/Restaurants/FineDining/Bartolotta"/>
    <hyperlink ref="C123" r:id="rId62" display="http://www.bellagio.com/restaurants/olives/"/>
    <hyperlink ref="C124" r:id="rId63" display="http://www.bellagio.com/restaurants/circo/"/>
    <hyperlink ref="C125" r:id="rId64" display="http://www.bellagio.com/restaurants/michael-mina/"/>
    <hyperlink ref="C126" r:id="rId65" display="http://www.circonyc.com/"/>
    <hyperlink ref="C127" r:id="rId66" display="http://www.bordergrill.com/"/>
    <hyperlink ref="C129" r:id="rId67" display="http://www.arialasvegas.com/dining/julian-serrano/"/>
    <hyperlink ref="C130" r:id="rId68" display="http://www.abckitchennyc.com/"/>
    <hyperlink ref="C131" r:id="rId69" display="http://www.mignonla.com/"/>
    <hyperlink ref="C132" r:id="rId70" display="http://www.victorysbanner.com/"/>
    <hyperlink ref="C133" r:id="rId71" display="http://www.parusrestaurant.com/"/>
    <hyperlink ref="C134" r:id="rId72" display="http://bbandcnyc.com/"/>
    <hyperlink ref="C136" r:id="rId73" display="http://vinotequeonmelrose.com/"/>
    <hyperlink ref="C141" r:id="rId74" display="http://www.bossanovafood.com/"/>
    <hyperlink ref="C142" r:id="rId75" display="http://www.bossanovafood.com/"/>
    <hyperlink ref="C143" r:id="rId76" display="http://www.bossanovafood.com/"/>
    <hyperlink ref="C144" r:id="rId77" display="http://www.lalasgrill.com/"/>
    <hyperlink ref="C145" r:id="rId78" display="http://www.lalasgrill.com/"/>
    <hyperlink ref="C147" r:id="rId79" display="http://malbeccuisine.com/"/>
    <hyperlink ref="C148" r:id="rId80" display="http://www.umami.com/"/>
    <hyperlink ref="C149" r:id="rId81" display="http://www.umami.com/"/>
    <hyperlink ref="C150" r:id="rId82" display="http://www.umami.com/"/>
    <hyperlink ref="C151" r:id="rId83" display="http://www.umami.com/"/>
    <hyperlink ref="C152" r:id="rId84" display="http://www.umami.com/"/>
    <hyperlink ref="C153" r:id="rId85" display="http://www.umami.com/"/>
    <hyperlink ref="C154" r:id="rId86" display="http://www.umami.com/"/>
    <hyperlink ref="C155" r:id="rId87" display="http://www.800degreespizza.com/"/>
    <hyperlink ref="C156" r:id="rId88" display="http://redmedicinela.com/"/>
    <hyperlink ref="C157" r:id="rId89" display="http://www.thecounterburger.com/"/>
    <hyperlink ref="C158" r:id="rId90" display="http://www.thecounterburger.com/"/>
    <hyperlink ref="C159" r:id="rId91" display="http://www.thecounterburger.com/"/>
    <hyperlink ref="C160" r:id="rId92" display="http://www.thecounterburger.com/"/>
    <hyperlink ref="C161" r:id="rId93" display="http://www.thecounterburger.com/"/>
    <hyperlink ref="C162" r:id="rId94" display="http://www.thecounterburger.com/"/>
    <hyperlink ref="C163" r:id="rId95" display="http://www.thecounterburger.com/"/>
    <hyperlink ref="C164" r:id="rId96" display="http://www.thecounterburger.com/"/>
    <hyperlink ref="C165" r:id="rId97" display="http://www.thecounterburger.com/"/>
    <hyperlink ref="C166" r:id="rId98" display="http://maishouston.com/"/>
    <hyperlink ref="C170" r:id="rId99" display="http://www.goldenviewopenbar.com/"/>
    <hyperlink ref="C171" r:id="rId100" display="http://www.theflorencediner.com/"/>
    <hyperlink ref="C172" r:id="rId101" display="http://www.organiccafe.ca/"/>
    <hyperlink ref="C173" r:id="rId102" display="http://communecafe.ca/"/>
    <hyperlink ref="C174" r:id="rId103" display="http://www.moxies.ca/"/>
    <hyperlink ref="C175" r:id="rId104" display="http://www.glowbalgroup.com/society/"/>
    <hyperlink ref="C176" r:id="rId105" display="http://www.newindiabuffet.com/"/>
    <hyperlink ref="C177" r:id="rId106" display="http://www.eightandahalf.ca/"/>
    <hyperlink ref="C178" r:id="rId107" display="http://www.bicenewyork.com/"/>
    <hyperlink ref="C180" r:id="rId108" display="http://www.masanyc.com/"/>
    <hyperlink ref="C181" r:id="rId109" display="http://www.lbveganeatery.com/"/>
    <hyperlink ref="C182" r:id="rId110" display="http://www.barrafina.co.uk/"/>
    <hyperlink ref="C183" r:id="rId111" display="http://www.maniosteria.com/"/>
    <hyperlink ref="C184" r:id="rId112" display="http://www.alcazar.fr/"/>
    <hyperlink ref="C186" r:id="rId113" display="http://www.lungarnocollection.com/en/eat-drink-e-shop/restaurant-borgo-san-jacopo-florence"/>
    <hyperlink ref="C188" r:id="rId114" display="http://www.ristorantelafonte.it/"/>
    <hyperlink ref="C189" r:id="rId115" display="http://www.muranolondon.com/"/>
    <hyperlink ref="C190" r:id="rId116" display="http://www.acquaal2.it/"/>
    <hyperlink ref="C191" r:id="rId117" display="http://www.acquaal2.com/"/>
    <hyperlink ref="C353" r:id="rId118" display="http://www.bigbowl.com/lincolnshire"/>
    <hyperlink ref="C355" r:id="rId119" display="http://www.bigbowl.com/reston"/>
    <hyperlink ref="D80" r:id="rId120" display="http://www.juansflyingburrito.com/"/>
    <hyperlink ref="D125" r:id="rId121" display="http://www.bellagio.com/restaurants/michael-mina.aspx"/>
    <hyperlink ref="D252" r:id="rId122" display="http://thetastingkitchen.com/"/>
    <hyperlink ref="D44" r:id="rId123" display="http://www.mandalaybay.com/dining/signature-restaurants/fleur.aspx"/>
    <hyperlink ref="D96" r:id="rId124" display="http://www.havanarestaurant.ca/"/>
    <hyperlink ref="C135" r:id="rId125" display="http://calpep.com/"/>
    <hyperlink ref="C497" r:id="rId126"/>
    <hyperlink ref="C569" r:id="rId127"/>
    <hyperlink ref="D569" r:id="rId12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0"/>
  <sheetViews>
    <sheetView topLeftCell="A700" workbookViewId="0">
      <selection activeCell="D712" sqref="D712:D1230"/>
    </sheetView>
  </sheetViews>
  <sheetFormatPr baseColWidth="10" defaultRowHeight="12" x14ac:dyDescent="0"/>
  <sheetData>
    <row r="1" spans="1:6">
      <c r="A1" s="20" t="s">
        <v>3613</v>
      </c>
      <c r="B1" s="20" t="s">
        <v>3615</v>
      </c>
      <c r="C1" s="20" t="s">
        <v>3637</v>
      </c>
      <c r="D1" s="20" t="s">
        <v>4682</v>
      </c>
    </row>
    <row r="2" spans="1:6">
      <c r="A2">
        <v>1</v>
      </c>
      <c r="B2">
        <v>1</v>
      </c>
      <c r="C2">
        <v>54</v>
      </c>
      <c r="D2" t="str">
        <f>"INSERT INTO `restaurantCuisines`(`id`, `restId`, `cuisId`) VALUES (" &amp; A2 &amp; "," &amp; B2 &amp; "," &amp; C2 &amp; ");"</f>
        <v>INSERT INTO `restaurantCuisines`(`id`, `restId`, `cuisId`) VALUES (1,1,54);</v>
      </c>
      <c r="F2" s="3"/>
    </row>
    <row r="3" spans="1:6">
      <c r="A3">
        <v>2</v>
      </c>
      <c r="B3">
        <v>2</v>
      </c>
      <c r="C3">
        <v>9</v>
      </c>
      <c r="D3" t="str">
        <f t="shared" ref="D3:D66" si="0">"INSERT INTO `restaurantCuisines`(`id`, `restId`, `cuisId`) VALUES (" &amp; A3 &amp; "," &amp; B3 &amp; "," &amp; C3 &amp; ");"</f>
        <v>INSERT INTO `restaurantCuisines`(`id`, `restId`, `cuisId`) VALUES (2,2,9);</v>
      </c>
      <c r="F3" s="3"/>
    </row>
    <row r="4" spans="1:6">
      <c r="A4">
        <v>3</v>
      </c>
      <c r="B4">
        <v>2</v>
      </c>
      <c r="C4">
        <v>31</v>
      </c>
      <c r="D4" t="str">
        <f t="shared" si="0"/>
        <v>INSERT INTO `restaurantCuisines`(`id`, `restId`, `cuisId`) VALUES (3,2,31);</v>
      </c>
    </row>
    <row r="5" spans="1:6">
      <c r="A5">
        <v>4</v>
      </c>
      <c r="B5">
        <v>3</v>
      </c>
      <c r="C5">
        <v>1</v>
      </c>
      <c r="D5" t="str">
        <f t="shared" si="0"/>
        <v>INSERT INTO `restaurantCuisines`(`id`, `restId`, `cuisId`) VALUES (4,3,1);</v>
      </c>
      <c r="F5" s="3"/>
    </row>
    <row r="6" spans="1:6">
      <c r="A6">
        <v>5</v>
      </c>
      <c r="B6">
        <v>3</v>
      </c>
      <c r="C6" s="3">
        <v>9</v>
      </c>
      <c r="D6" t="str">
        <f t="shared" si="0"/>
        <v>INSERT INTO `restaurantCuisines`(`id`, `restId`, `cuisId`) VALUES (5,3,9);</v>
      </c>
    </row>
    <row r="7" spans="1:6">
      <c r="A7">
        <v>6</v>
      </c>
      <c r="B7">
        <v>4</v>
      </c>
      <c r="C7">
        <v>1</v>
      </c>
      <c r="D7" t="str">
        <f t="shared" si="0"/>
        <v>INSERT INTO `restaurantCuisines`(`id`, `restId`, `cuisId`) VALUES (6,4,1);</v>
      </c>
    </row>
    <row r="8" spans="1:6">
      <c r="A8">
        <v>7</v>
      </c>
      <c r="B8">
        <v>4</v>
      </c>
      <c r="C8">
        <v>9</v>
      </c>
      <c r="D8" t="str">
        <f t="shared" si="0"/>
        <v>INSERT INTO `restaurantCuisines`(`id`, `restId`, `cuisId`) VALUES (7,4,9);</v>
      </c>
    </row>
    <row r="9" spans="1:6">
      <c r="A9">
        <v>8</v>
      </c>
      <c r="B9">
        <v>5</v>
      </c>
      <c r="C9">
        <v>4</v>
      </c>
      <c r="D9" t="str">
        <f t="shared" si="0"/>
        <v>INSERT INTO `restaurantCuisines`(`id`, `restId`, `cuisId`) VALUES (8,5,4);</v>
      </c>
      <c r="F9" s="3"/>
    </row>
    <row r="10" spans="1:6">
      <c r="A10">
        <v>9</v>
      </c>
      <c r="B10">
        <v>5</v>
      </c>
      <c r="C10">
        <v>51</v>
      </c>
      <c r="D10" t="str">
        <f t="shared" si="0"/>
        <v>INSERT INTO `restaurantCuisines`(`id`, `restId`, `cuisId`) VALUES (9,5,51);</v>
      </c>
    </row>
    <row r="11" spans="1:6">
      <c r="A11">
        <v>10</v>
      </c>
      <c r="B11">
        <v>6</v>
      </c>
      <c r="C11">
        <v>1</v>
      </c>
      <c r="D11" t="str">
        <f t="shared" si="0"/>
        <v>INSERT INTO `restaurantCuisines`(`id`, `restId`, `cuisId`) VALUES (10,6,1);</v>
      </c>
      <c r="F11" s="3"/>
    </row>
    <row r="12" spans="1:6">
      <c r="A12">
        <v>11</v>
      </c>
      <c r="B12">
        <v>6</v>
      </c>
      <c r="C12">
        <v>32</v>
      </c>
      <c r="D12" t="str">
        <f t="shared" si="0"/>
        <v>INSERT INTO `restaurantCuisines`(`id`, `restId`, `cuisId`) VALUES (11,6,32);</v>
      </c>
    </row>
    <row r="13" spans="1:6">
      <c r="A13">
        <v>12</v>
      </c>
      <c r="B13">
        <v>7</v>
      </c>
      <c r="C13">
        <v>1</v>
      </c>
      <c r="D13" t="str">
        <f t="shared" si="0"/>
        <v>INSERT INTO `restaurantCuisines`(`id`, `restId`, `cuisId`) VALUES (12,7,1);</v>
      </c>
    </row>
    <row r="14" spans="1:6">
      <c r="A14">
        <v>13</v>
      </c>
      <c r="B14">
        <v>7</v>
      </c>
      <c r="C14">
        <v>20</v>
      </c>
      <c r="D14" t="str">
        <f t="shared" si="0"/>
        <v>INSERT INTO `restaurantCuisines`(`id`, `restId`, `cuisId`) VALUES (13,7,20);</v>
      </c>
      <c r="F14" s="3"/>
    </row>
    <row r="15" spans="1:6">
      <c r="A15">
        <v>14</v>
      </c>
      <c r="B15">
        <v>8</v>
      </c>
      <c r="C15">
        <v>7</v>
      </c>
      <c r="D15" t="str">
        <f t="shared" si="0"/>
        <v>INSERT INTO `restaurantCuisines`(`id`, `restId`, `cuisId`) VALUES (14,8,7);</v>
      </c>
    </row>
    <row r="16" spans="1:6">
      <c r="A16">
        <v>15</v>
      </c>
      <c r="B16">
        <v>8</v>
      </c>
      <c r="C16">
        <v>9</v>
      </c>
      <c r="D16" t="str">
        <f t="shared" si="0"/>
        <v>INSERT INTO `restaurantCuisines`(`id`, `restId`, `cuisId`) VALUES (15,8,9);</v>
      </c>
    </row>
    <row r="17" spans="1:6">
      <c r="A17">
        <v>16</v>
      </c>
      <c r="B17">
        <v>8</v>
      </c>
      <c r="C17">
        <v>24</v>
      </c>
      <c r="D17" t="str">
        <f t="shared" si="0"/>
        <v>INSERT INTO `restaurantCuisines`(`id`, `restId`, `cuisId`) VALUES (16,8,24);</v>
      </c>
    </row>
    <row r="18" spans="1:6">
      <c r="A18">
        <v>17</v>
      </c>
      <c r="B18">
        <v>9</v>
      </c>
      <c r="C18">
        <v>1</v>
      </c>
      <c r="D18" t="str">
        <f t="shared" si="0"/>
        <v>INSERT INTO `restaurantCuisines`(`id`, `restId`, `cuisId`) VALUES (17,9,1);</v>
      </c>
    </row>
    <row r="19" spans="1:6">
      <c r="A19">
        <v>18</v>
      </c>
      <c r="B19">
        <v>9</v>
      </c>
      <c r="C19">
        <v>9</v>
      </c>
      <c r="D19" t="str">
        <f t="shared" si="0"/>
        <v>INSERT INTO `restaurantCuisines`(`id`, `restId`, `cuisId`) VALUES (18,9,9);</v>
      </c>
      <c r="F19" s="3"/>
    </row>
    <row r="20" spans="1:6">
      <c r="A20">
        <v>19</v>
      </c>
      <c r="B20">
        <v>10</v>
      </c>
      <c r="C20" s="3">
        <v>9</v>
      </c>
      <c r="D20" t="str">
        <f t="shared" si="0"/>
        <v>INSERT INTO `restaurantCuisines`(`id`, `restId`, `cuisId`) VALUES (19,10,9);</v>
      </c>
    </row>
    <row r="21" spans="1:6">
      <c r="A21">
        <v>20</v>
      </c>
      <c r="B21">
        <v>10</v>
      </c>
      <c r="C21">
        <v>24</v>
      </c>
      <c r="D21" t="str">
        <f t="shared" si="0"/>
        <v>INSERT INTO `restaurantCuisines`(`id`, `restId`, `cuisId`) VALUES (20,10,24);</v>
      </c>
      <c r="F21" s="3"/>
    </row>
    <row r="22" spans="1:6">
      <c r="A22">
        <v>21</v>
      </c>
      <c r="B22">
        <v>11</v>
      </c>
      <c r="C22" s="3">
        <v>9</v>
      </c>
      <c r="D22" t="str">
        <f>"INSERT INTO `restaurantCuisines`(`id`, `restId`, `cuisId`) VALUES (" &amp; A22 &amp; "," &amp; B22 &amp; "," &amp; C22 &amp; ");"</f>
        <v>INSERT INTO `restaurantCuisines`(`id`, `restId`, `cuisId`) VALUES (21,11,9);</v>
      </c>
      <c r="F22" s="3"/>
    </row>
    <row r="23" spans="1:6">
      <c r="A23">
        <v>22</v>
      </c>
      <c r="B23">
        <v>11</v>
      </c>
      <c r="C23">
        <v>31</v>
      </c>
      <c r="D23" t="str">
        <f t="shared" si="0"/>
        <v>INSERT INTO `restaurantCuisines`(`id`, `restId`, `cuisId`) VALUES (22,11,31);</v>
      </c>
    </row>
    <row r="24" spans="1:6">
      <c r="A24">
        <v>23</v>
      </c>
      <c r="B24">
        <v>12</v>
      </c>
      <c r="C24">
        <v>9</v>
      </c>
      <c r="D24" t="str">
        <f t="shared" si="0"/>
        <v>INSERT INTO `restaurantCuisines`(`id`, `restId`, `cuisId`) VALUES (23,12,9);</v>
      </c>
    </row>
    <row r="25" spans="1:6">
      <c r="A25">
        <v>24</v>
      </c>
      <c r="B25">
        <v>12</v>
      </c>
      <c r="C25">
        <v>16</v>
      </c>
      <c r="D25" t="str">
        <f t="shared" si="0"/>
        <v>INSERT INTO `restaurantCuisines`(`id`, `restId`, `cuisId`) VALUES (24,12,16);</v>
      </c>
    </row>
    <row r="26" spans="1:6">
      <c r="A26">
        <v>25</v>
      </c>
      <c r="B26">
        <v>12</v>
      </c>
      <c r="C26">
        <v>19</v>
      </c>
      <c r="D26" t="str">
        <f t="shared" si="0"/>
        <v>INSERT INTO `restaurantCuisines`(`id`, `restId`, `cuisId`) VALUES (25,12,19);</v>
      </c>
    </row>
    <row r="27" spans="1:6">
      <c r="A27">
        <v>26</v>
      </c>
      <c r="B27">
        <v>13</v>
      </c>
      <c r="C27">
        <v>1</v>
      </c>
      <c r="D27" t="str">
        <f t="shared" si="0"/>
        <v>INSERT INTO `restaurantCuisines`(`id`, `restId`, `cuisId`) VALUES (26,13,1);</v>
      </c>
      <c r="F27" s="3"/>
    </row>
    <row r="28" spans="1:6">
      <c r="A28">
        <v>27</v>
      </c>
      <c r="B28">
        <v>14</v>
      </c>
      <c r="C28">
        <v>1</v>
      </c>
      <c r="D28" t="str">
        <f t="shared" si="0"/>
        <v>INSERT INTO `restaurantCuisines`(`id`, `restId`, `cuisId`) VALUES (27,14,1);</v>
      </c>
      <c r="F28" s="3"/>
    </row>
    <row r="29" spans="1:6">
      <c r="A29">
        <v>28</v>
      </c>
      <c r="B29">
        <v>15</v>
      </c>
      <c r="C29">
        <v>1</v>
      </c>
      <c r="D29" t="str">
        <f t="shared" si="0"/>
        <v>INSERT INTO `restaurantCuisines`(`id`, `restId`, `cuisId`) VALUES (28,15,1);</v>
      </c>
      <c r="F29" s="3"/>
    </row>
    <row r="30" spans="1:6">
      <c r="A30">
        <v>29</v>
      </c>
      <c r="B30">
        <v>16</v>
      </c>
      <c r="C30">
        <v>1</v>
      </c>
      <c r="D30" t="str">
        <f t="shared" si="0"/>
        <v>INSERT INTO `restaurantCuisines`(`id`, `restId`, `cuisId`) VALUES (29,16,1);</v>
      </c>
      <c r="F30" s="3"/>
    </row>
    <row r="31" spans="1:6">
      <c r="A31">
        <v>30</v>
      </c>
      <c r="B31">
        <v>17</v>
      </c>
      <c r="C31">
        <v>24</v>
      </c>
      <c r="D31" t="str">
        <f t="shared" si="0"/>
        <v>INSERT INTO `restaurantCuisines`(`id`, `restId`, `cuisId`) VALUES (30,17,24);</v>
      </c>
      <c r="F31" s="3"/>
    </row>
    <row r="32" spans="1:6">
      <c r="A32">
        <v>31</v>
      </c>
      <c r="B32">
        <v>18</v>
      </c>
      <c r="C32" s="3">
        <v>9</v>
      </c>
      <c r="D32" t="str">
        <f t="shared" si="0"/>
        <v>INSERT INTO `restaurantCuisines`(`id`, `restId`, `cuisId`) VALUES (31,18,9);</v>
      </c>
      <c r="F32" s="3"/>
    </row>
    <row r="33" spans="1:6">
      <c r="A33">
        <v>32</v>
      </c>
      <c r="B33">
        <v>18</v>
      </c>
      <c r="C33">
        <v>38</v>
      </c>
      <c r="D33" t="str">
        <f t="shared" si="0"/>
        <v>INSERT INTO `restaurantCuisines`(`id`, `restId`, `cuisId`) VALUES (32,18,38);</v>
      </c>
    </row>
    <row r="34" spans="1:6">
      <c r="A34">
        <v>33</v>
      </c>
      <c r="B34">
        <v>19</v>
      </c>
      <c r="C34">
        <v>26</v>
      </c>
      <c r="D34" t="str">
        <f t="shared" si="0"/>
        <v>INSERT INTO `restaurantCuisines`(`id`, `restId`, `cuisId`) VALUES (33,19,26);</v>
      </c>
      <c r="F34" s="3"/>
    </row>
    <row r="35" spans="1:6">
      <c r="A35">
        <v>34</v>
      </c>
      <c r="B35">
        <v>20</v>
      </c>
      <c r="C35">
        <v>9</v>
      </c>
      <c r="D35" t="str">
        <f t="shared" si="0"/>
        <v>INSERT INTO `restaurantCuisines`(`id`, `restId`, `cuisId`) VALUES (34,20,9);</v>
      </c>
    </row>
    <row r="36" spans="1:6">
      <c r="A36">
        <v>35</v>
      </c>
      <c r="B36">
        <v>20</v>
      </c>
      <c r="C36">
        <v>31</v>
      </c>
      <c r="D36" t="str">
        <f t="shared" si="0"/>
        <v>INSERT INTO `restaurantCuisines`(`id`, `restId`, `cuisId`) VALUES (35,20,31);</v>
      </c>
    </row>
    <row r="37" spans="1:6">
      <c r="A37">
        <v>36</v>
      </c>
      <c r="B37">
        <v>20</v>
      </c>
      <c r="C37">
        <v>38</v>
      </c>
      <c r="D37" t="str">
        <f t="shared" si="0"/>
        <v>INSERT INTO `restaurantCuisines`(`id`, `restId`, `cuisId`) VALUES (36,20,38);</v>
      </c>
    </row>
    <row r="38" spans="1:6">
      <c r="A38">
        <v>37</v>
      </c>
      <c r="B38">
        <v>21</v>
      </c>
      <c r="C38">
        <v>9</v>
      </c>
      <c r="D38" t="str">
        <f t="shared" si="0"/>
        <v>INSERT INTO `restaurantCuisines`(`id`, `restId`, `cuisId`) VALUES (37,21,9);</v>
      </c>
    </row>
    <row r="39" spans="1:6">
      <c r="A39">
        <v>38</v>
      </c>
      <c r="B39">
        <v>21</v>
      </c>
      <c r="C39">
        <v>20</v>
      </c>
      <c r="D39" t="str">
        <f t="shared" si="0"/>
        <v>INSERT INTO `restaurantCuisines`(`id`, `restId`, `cuisId`) VALUES (38,21,20);</v>
      </c>
    </row>
    <row r="40" spans="1:6">
      <c r="A40">
        <v>39</v>
      </c>
      <c r="B40">
        <v>22</v>
      </c>
      <c r="C40" s="3">
        <v>44</v>
      </c>
      <c r="D40" t="str">
        <f t="shared" si="0"/>
        <v>INSERT INTO `restaurantCuisines`(`id`, `restId`, `cuisId`) VALUES (39,22,44);</v>
      </c>
      <c r="F40" s="3"/>
    </row>
    <row r="41" spans="1:6">
      <c r="A41">
        <v>40</v>
      </c>
      <c r="B41">
        <v>23</v>
      </c>
      <c r="C41">
        <v>19</v>
      </c>
      <c r="D41" t="str">
        <f t="shared" si="0"/>
        <v>INSERT INTO `restaurantCuisines`(`id`, `restId`, `cuisId`) VALUES (40,23,19);</v>
      </c>
      <c r="F41" s="3"/>
    </row>
    <row r="42" spans="1:6">
      <c r="A42">
        <v>41</v>
      </c>
      <c r="B42">
        <v>24</v>
      </c>
      <c r="C42">
        <v>39</v>
      </c>
      <c r="D42" t="str">
        <f t="shared" si="0"/>
        <v>INSERT INTO `restaurantCuisines`(`id`, `restId`, `cuisId`) VALUES (41,24,39);</v>
      </c>
      <c r="F42" s="3"/>
    </row>
    <row r="43" spans="1:6">
      <c r="A43">
        <v>42</v>
      </c>
      <c r="B43">
        <v>25</v>
      </c>
      <c r="C43">
        <v>1</v>
      </c>
      <c r="D43" t="str">
        <f t="shared" si="0"/>
        <v>INSERT INTO `restaurantCuisines`(`id`, `restId`, `cuisId`) VALUES (42,25,1);</v>
      </c>
      <c r="F43" s="3"/>
    </row>
    <row r="44" spans="1:6">
      <c r="A44">
        <v>43</v>
      </c>
      <c r="B44">
        <v>25</v>
      </c>
      <c r="C44">
        <v>9</v>
      </c>
      <c r="D44" t="str">
        <f t="shared" si="0"/>
        <v>INSERT INTO `restaurantCuisines`(`id`, `restId`, `cuisId`) VALUES (43,25,9);</v>
      </c>
      <c r="F44" s="3"/>
    </row>
    <row r="45" spans="1:6">
      <c r="A45">
        <v>44</v>
      </c>
      <c r="B45">
        <v>25</v>
      </c>
      <c r="C45">
        <v>26</v>
      </c>
      <c r="D45" t="str">
        <f t="shared" si="0"/>
        <v>INSERT INTO `restaurantCuisines`(`id`, `restId`, `cuisId`) VALUES (44,25,26);</v>
      </c>
      <c r="F45" s="3"/>
    </row>
    <row r="46" spans="1:6">
      <c r="A46">
        <v>45</v>
      </c>
      <c r="B46">
        <v>25</v>
      </c>
      <c r="C46">
        <v>47</v>
      </c>
      <c r="D46" t="str">
        <f t="shared" si="0"/>
        <v>INSERT INTO `restaurantCuisines`(`id`, `restId`, `cuisId`) VALUES (45,25,47);</v>
      </c>
      <c r="F46" s="3"/>
    </row>
    <row r="47" spans="1:6">
      <c r="A47">
        <v>46</v>
      </c>
      <c r="B47">
        <v>26</v>
      </c>
      <c r="C47">
        <v>1</v>
      </c>
      <c r="D47" t="str">
        <f t="shared" si="0"/>
        <v>INSERT INTO `restaurantCuisines`(`id`, `restId`, `cuisId`) VALUES (46,26,1);</v>
      </c>
      <c r="F47" s="3"/>
    </row>
    <row r="48" spans="1:6">
      <c r="A48">
        <v>47</v>
      </c>
      <c r="B48">
        <v>26</v>
      </c>
      <c r="C48" s="3">
        <v>9</v>
      </c>
      <c r="D48" t="str">
        <f t="shared" si="0"/>
        <v>INSERT INTO `restaurantCuisines`(`id`, `restId`, `cuisId`) VALUES (47,26,9);</v>
      </c>
    </row>
    <row r="49" spans="1:6">
      <c r="A49">
        <v>48</v>
      </c>
      <c r="B49">
        <v>27</v>
      </c>
      <c r="C49">
        <v>34</v>
      </c>
      <c r="D49" t="str">
        <f t="shared" si="0"/>
        <v>INSERT INTO `restaurantCuisines`(`id`, `restId`, `cuisId`) VALUES (48,27,34);</v>
      </c>
    </row>
    <row r="50" spans="1:6">
      <c r="A50">
        <v>49</v>
      </c>
      <c r="B50">
        <v>27</v>
      </c>
      <c r="C50">
        <v>58</v>
      </c>
      <c r="D50" t="str">
        <f t="shared" si="0"/>
        <v>INSERT INTO `restaurantCuisines`(`id`, `restId`, `cuisId`) VALUES (49,27,58);</v>
      </c>
    </row>
    <row r="51" spans="1:6">
      <c r="A51">
        <v>50</v>
      </c>
      <c r="B51">
        <v>28</v>
      </c>
      <c r="C51">
        <v>1</v>
      </c>
      <c r="D51" t="str">
        <f t="shared" si="0"/>
        <v>INSERT INTO `restaurantCuisines`(`id`, `restId`, `cuisId`) VALUES (50,28,1);</v>
      </c>
      <c r="F51" s="3"/>
    </row>
    <row r="52" spans="1:6">
      <c r="A52">
        <v>51</v>
      </c>
      <c r="B52">
        <v>28</v>
      </c>
      <c r="C52" s="3">
        <v>9</v>
      </c>
      <c r="D52" t="str">
        <f t="shared" si="0"/>
        <v>INSERT INTO `restaurantCuisines`(`id`, `restId`, `cuisId`) VALUES (51,28,9);</v>
      </c>
    </row>
    <row r="53" spans="1:6">
      <c r="A53">
        <v>52</v>
      </c>
      <c r="B53">
        <v>29</v>
      </c>
      <c r="C53">
        <v>1</v>
      </c>
      <c r="D53" t="str">
        <f t="shared" si="0"/>
        <v>INSERT INTO `restaurantCuisines`(`id`, `restId`, `cuisId`) VALUES (52,29,1);</v>
      </c>
      <c r="F53" s="3"/>
    </row>
    <row r="54" spans="1:6">
      <c r="A54">
        <v>53</v>
      </c>
      <c r="B54">
        <v>29</v>
      </c>
      <c r="C54" s="3">
        <v>9</v>
      </c>
      <c r="D54" t="str">
        <f t="shared" si="0"/>
        <v>INSERT INTO `restaurantCuisines`(`id`, `restId`, `cuisId`) VALUES (53,29,9);</v>
      </c>
    </row>
    <row r="55" spans="1:6">
      <c r="A55">
        <v>54</v>
      </c>
      <c r="B55">
        <v>30</v>
      </c>
      <c r="C55">
        <v>39</v>
      </c>
      <c r="D55" t="str">
        <f t="shared" si="0"/>
        <v>INSERT INTO `restaurantCuisines`(`id`, `restId`, `cuisId`) VALUES (54,30,39);</v>
      </c>
      <c r="F55" s="3"/>
    </row>
    <row r="56" spans="1:6">
      <c r="A56">
        <v>55</v>
      </c>
      <c r="B56">
        <v>31</v>
      </c>
      <c r="C56">
        <v>1</v>
      </c>
      <c r="D56" t="str">
        <f t="shared" si="0"/>
        <v>INSERT INTO `restaurantCuisines`(`id`, `restId`, `cuisId`) VALUES (55,31,1);</v>
      </c>
      <c r="E56" s="3"/>
    </row>
    <row r="57" spans="1:6">
      <c r="A57">
        <v>56</v>
      </c>
      <c r="B57">
        <v>31</v>
      </c>
      <c r="C57">
        <v>11</v>
      </c>
      <c r="D57" t="str">
        <f t="shared" si="0"/>
        <v>INSERT INTO `restaurantCuisines`(`id`, `restId`, `cuisId`) VALUES (56,31,11);</v>
      </c>
      <c r="E57" s="3"/>
    </row>
    <row r="58" spans="1:6">
      <c r="A58">
        <v>57</v>
      </c>
      <c r="B58">
        <v>31</v>
      </c>
      <c r="C58">
        <v>44</v>
      </c>
      <c r="D58" t="str">
        <f t="shared" si="0"/>
        <v>INSERT INTO `restaurantCuisines`(`id`, `restId`, `cuisId`) VALUES (57,31,44);</v>
      </c>
      <c r="E58" s="3"/>
    </row>
    <row r="59" spans="1:6">
      <c r="A59">
        <v>58</v>
      </c>
      <c r="B59">
        <v>32</v>
      </c>
      <c r="C59">
        <v>39</v>
      </c>
      <c r="D59" t="str">
        <f t="shared" si="0"/>
        <v>INSERT INTO `restaurantCuisines`(`id`, `restId`, `cuisId`) VALUES (58,32,39);</v>
      </c>
      <c r="F59" s="3"/>
    </row>
    <row r="60" spans="1:6">
      <c r="A60">
        <v>59</v>
      </c>
      <c r="B60">
        <v>33</v>
      </c>
      <c r="C60">
        <v>1</v>
      </c>
      <c r="D60" t="str">
        <f t="shared" si="0"/>
        <v>INSERT INTO `restaurantCuisines`(`id`, `restId`, `cuisId`) VALUES (59,33,1);</v>
      </c>
      <c r="F60" s="3"/>
    </row>
    <row r="61" spans="1:6">
      <c r="A61">
        <v>60</v>
      </c>
      <c r="B61">
        <v>33</v>
      </c>
      <c r="C61">
        <v>45</v>
      </c>
      <c r="D61" t="str">
        <f t="shared" si="0"/>
        <v>INSERT INTO `restaurantCuisines`(`id`, `restId`, `cuisId`) VALUES (60,33,45);</v>
      </c>
    </row>
    <row r="62" spans="1:6">
      <c r="A62">
        <v>61</v>
      </c>
      <c r="B62">
        <v>34</v>
      </c>
      <c r="C62">
        <v>1</v>
      </c>
      <c r="D62" t="str">
        <f t="shared" si="0"/>
        <v>INSERT INTO `restaurantCuisines`(`id`, `restId`, `cuisId`) VALUES (61,34,1);</v>
      </c>
    </row>
    <row r="63" spans="1:6">
      <c r="A63">
        <v>62</v>
      </c>
      <c r="B63">
        <v>34</v>
      </c>
      <c r="C63" s="3">
        <v>9</v>
      </c>
      <c r="D63" t="str">
        <f t="shared" si="0"/>
        <v>INSERT INTO `restaurantCuisines`(`id`, `restId`, `cuisId`) VALUES (62,34,9);</v>
      </c>
    </row>
    <row r="64" spans="1:6">
      <c r="A64">
        <v>63</v>
      </c>
      <c r="B64">
        <v>35</v>
      </c>
      <c r="C64">
        <v>1</v>
      </c>
      <c r="D64" t="str">
        <f t="shared" si="0"/>
        <v>INSERT INTO `restaurantCuisines`(`id`, `restId`, `cuisId`) VALUES (63,35,1);</v>
      </c>
    </row>
    <row r="65" spans="1:6">
      <c r="A65">
        <v>64</v>
      </c>
      <c r="B65">
        <v>35</v>
      </c>
      <c r="C65">
        <v>44</v>
      </c>
      <c r="D65" t="str">
        <f t="shared" si="0"/>
        <v>INSERT INTO `restaurantCuisines`(`id`, `restId`, `cuisId`) VALUES (64,35,44);</v>
      </c>
    </row>
    <row r="66" spans="1:6">
      <c r="A66">
        <v>65</v>
      </c>
      <c r="B66">
        <v>35</v>
      </c>
      <c r="C66">
        <v>57</v>
      </c>
      <c r="D66" t="str">
        <f t="shared" si="0"/>
        <v>INSERT INTO `restaurantCuisines`(`id`, `restId`, `cuisId`) VALUES (65,35,57);</v>
      </c>
    </row>
    <row r="67" spans="1:6">
      <c r="A67">
        <v>66</v>
      </c>
      <c r="B67">
        <v>36</v>
      </c>
      <c r="C67">
        <v>51</v>
      </c>
      <c r="D67" t="str">
        <f t="shared" ref="D67:D130" si="1">"INSERT INTO `restaurantCuisines`(`id`, `restId`, `cuisId`) VALUES (" &amp; A67 &amp; "," &amp; B67 &amp; "," &amp; C67 &amp; ");"</f>
        <v>INSERT INTO `restaurantCuisines`(`id`, `restId`, `cuisId`) VALUES (66,36,51);</v>
      </c>
    </row>
    <row r="68" spans="1:6">
      <c r="A68">
        <v>67</v>
      </c>
      <c r="B68">
        <v>37</v>
      </c>
      <c r="C68">
        <v>1</v>
      </c>
      <c r="D68" t="str">
        <f t="shared" si="1"/>
        <v>INSERT INTO `restaurantCuisines`(`id`, `restId`, `cuisId`) VALUES (67,37,1);</v>
      </c>
      <c r="F68" s="3"/>
    </row>
    <row r="69" spans="1:6">
      <c r="A69">
        <v>68</v>
      </c>
      <c r="B69">
        <v>37</v>
      </c>
      <c r="C69" s="3">
        <v>44</v>
      </c>
      <c r="D69" t="str">
        <f t="shared" si="1"/>
        <v>INSERT INTO `restaurantCuisines`(`id`, `restId`, `cuisId`) VALUES (68,37,44);</v>
      </c>
    </row>
    <row r="70" spans="1:6">
      <c r="A70">
        <v>69</v>
      </c>
      <c r="B70">
        <v>38</v>
      </c>
      <c r="C70">
        <v>31</v>
      </c>
      <c r="D70" t="str">
        <f t="shared" si="1"/>
        <v>INSERT INTO `restaurantCuisines`(`id`, `restId`, `cuisId`) VALUES (69,38,31);</v>
      </c>
      <c r="F70" s="3"/>
    </row>
    <row r="71" spans="1:6">
      <c r="A71">
        <v>70</v>
      </c>
      <c r="B71">
        <v>39</v>
      </c>
      <c r="C71">
        <v>1</v>
      </c>
      <c r="D71" t="str">
        <f t="shared" si="1"/>
        <v>INSERT INTO `restaurantCuisines`(`id`, `restId`, `cuisId`) VALUES (70,39,1);</v>
      </c>
    </row>
    <row r="72" spans="1:6">
      <c r="A72">
        <v>71</v>
      </c>
      <c r="B72">
        <v>39</v>
      </c>
      <c r="C72" s="3">
        <v>47</v>
      </c>
      <c r="D72" t="str">
        <f t="shared" si="1"/>
        <v>INSERT INTO `restaurantCuisines`(`id`, `restId`, `cuisId`) VALUES (71,39,47);</v>
      </c>
    </row>
    <row r="73" spans="1:6">
      <c r="A73">
        <v>72</v>
      </c>
      <c r="B73">
        <v>40</v>
      </c>
      <c r="C73" s="3">
        <v>18</v>
      </c>
      <c r="D73" t="str">
        <f t="shared" si="1"/>
        <v>INSERT INTO `restaurantCuisines`(`id`, `restId`, `cuisId`) VALUES (72,40,18);</v>
      </c>
    </row>
    <row r="74" spans="1:6">
      <c r="A74">
        <v>73</v>
      </c>
      <c r="B74">
        <v>41</v>
      </c>
      <c r="C74">
        <v>6</v>
      </c>
      <c r="D74" t="str">
        <f t="shared" si="1"/>
        <v>INSERT INTO `restaurantCuisines`(`id`, `restId`, `cuisId`) VALUES (73,41,6);</v>
      </c>
      <c r="F74" s="3"/>
    </row>
    <row r="75" spans="1:6">
      <c r="A75">
        <v>74</v>
      </c>
      <c r="B75">
        <v>41</v>
      </c>
      <c r="C75">
        <v>8</v>
      </c>
      <c r="D75" t="str">
        <f t="shared" si="1"/>
        <v>INSERT INTO `restaurantCuisines`(`id`, `restId`, `cuisId`) VALUES (74,41,8);</v>
      </c>
      <c r="F75" s="3"/>
    </row>
    <row r="76" spans="1:6">
      <c r="A76">
        <v>75</v>
      </c>
      <c r="B76">
        <v>41</v>
      </c>
      <c r="C76">
        <v>9</v>
      </c>
      <c r="D76" t="str">
        <f t="shared" si="1"/>
        <v>INSERT INTO `restaurantCuisines`(`id`, `restId`, `cuisId`) VALUES (75,41,9);</v>
      </c>
      <c r="F76" s="3"/>
    </row>
    <row r="77" spans="1:6">
      <c r="A77">
        <v>76</v>
      </c>
      <c r="B77">
        <v>42</v>
      </c>
      <c r="C77" s="3">
        <v>9</v>
      </c>
      <c r="D77" t="str">
        <f t="shared" si="1"/>
        <v>INSERT INTO `restaurantCuisines`(`id`, `restId`, `cuisId`) VALUES (76,42,9);</v>
      </c>
    </row>
    <row r="78" spans="1:6">
      <c r="A78">
        <v>77</v>
      </c>
      <c r="B78">
        <v>42</v>
      </c>
      <c r="C78">
        <v>31</v>
      </c>
      <c r="D78" t="str">
        <f t="shared" si="1"/>
        <v>INSERT INTO `restaurantCuisines`(`id`, `restId`, `cuisId`) VALUES (77,42,31);</v>
      </c>
      <c r="F78" s="3"/>
    </row>
    <row r="79" spans="1:6">
      <c r="A79">
        <v>78</v>
      </c>
      <c r="B79">
        <v>43</v>
      </c>
      <c r="C79">
        <v>1</v>
      </c>
      <c r="D79" t="str">
        <f t="shared" si="1"/>
        <v>INSERT INTO `restaurantCuisines`(`id`, `restId`, `cuisId`) VALUES (78,43,1);</v>
      </c>
    </row>
    <row r="80" spans="1:6">
      <c r="A80">
        <v>79</v>
      </c>
      <c r="B80">
        <v>43</v>
      </c>
      <c r="C80">
        <v>24</v>
      </c>
      <c r="D80" t="str">
        <f t="shared" si="1"/>
        <v>INSERT INTO `restaurantCuisines`(`id`, `restId`, `cuisId`) VALUES (79,43,24);</v>
      </c>
      <c r="F80" s="3"/>
    </row>
    <row r="81" spans="1:6">
      <c r="A81">
        <v>80</v>
      </c>
      <c r="B81">
        <v>44</v>
      </c>
      <c r="C81">
        <v>1</v>
      </c>
      <c r="D81" t="str">
        <f t="shared" si="1"/>
        <v>INSERT INTO `restaurantCuisines`(`id`, `restId`, `cuisId`) VALUES (80,44,1);</v>
      </c>
    </row>
    <row r="82" spans="1:6">
      <c r="A82">
        <v>81</v>
      </c>
      <c r="B82">
        <v>44</v>
      </c>
      <c r="C82" s="3">
        <v>9</v>
      </c>
      <c r="D82" t="str">
        <f t="shared" si="1"/>
        <v>INSERT INTO `restaurantCuisines`(`id`, `restId`, `cuisId`) VALUES (81,44,9);</v>
      </c>
    </row>
    <row r="83" spans="1:6">
      <c r="A83">
        <v>82</v>
      </c>
      <c r="B83">
        <v>45</v>
      </c>
      <c r="C83">
        <v>47</v>
      </c>
      <c r="D83" t="str">
        <f t="shared" si="1"/>
        <v>INSERT INTO `restaurantCuisines`(`id`, `restId`, `cuisId`) VALUES (82,45,47);</v>
      </c>
    </row>
    <row r="84" spans="1:6">
      <c r="A84">
        <v>83</v>
      </c>
      <c r="B84">
        <v>46</v>
      </c>
      <c r="C84">
        <v>1</v>
      </c>
      <c r="D84" t="str">
        <f t="shared" si="1"/>
        <v>INSERT INTO `restaurantCuisines`(`id`, `restId`, `cuisId`) VALUES (83,46,1);</v>
      </c>
      <c r="F84" s="3"/>
    </row>
    <row r="85" spans="1:6">
      <c r="A85">
        <v>84</v>
      </c>
      <c r="B85">
        <v>47</v>
      </c>
      <c r="C85">
        <v>39</v>
      </c>
      <c r="D85" t="str">
        <f t="shared" si="1"/>
        <v>INSERT INTO `restaurantCuisines`(`id`, `restId`, `cuisId`) VALUES (84,47,39);</v>
      </c>
      <c r="F85" s="3"/>
    </row>
    <row r="86" spans="1:6">
      <c r="A86">
        <v>85</v>
      </c>
      <c r="B86">
        <v>48</v>
      </c>
      <c r="C86">
        <v>1</v>
      </c>
      <c r="D86" t="str">
        <f t="shared" si="1"/>
        <v>INSERT INTO `restaurantCuisines`(`id`, `restId`, `cuisId`) VALUES (85,48,1);</v>
      </c>
      <c r="E86" s="3"/>
    </row>
    <row r="87" spans="1:6">
      <c r="A87">
        <v>86</v>
      </c>
      <c r="B87">
        <v>48</v>
      </c>
      <c r="C87">
        <v>9</v>
      </c>
      <c r="D87" t="str">
        <f t="shared" si="1"/>
        <v>INSERT INTO `restaurantCuisines`(`id`, `restId`, `cuisId`) VALUES (86,48,9);</v>
      </c>
      <c r="E87" s="3"/>
    </row>
    <row r="88" spans="1:6">
      <c r="A88">
        <v>87</v>
      </c>
      <c r="B88">
        <v>48</v>
      </c>
      <c r="C88">
        <v>20</v>
      </c>
      <c r="D88" t="str">
        <f t="shared" si="1"/>
        <v>INSERT INTO `restaurantCuisines`(`id`, `restId`, `cuisId`) VALUES (87,48,20);</v>
      </c>
      <c r="E88" s="3"/>
    </row>
    <row r="89" spans="1:6">
      <c r="A89">
        <v>88</v>
      </c>
      <c r="B89">
        <v>49</v>
      </c>
      <c r="C89">
        <v>51</v>
      </c>
      <c r="D89" t="str">
        <f t="shared" si="1"/>
        <v>INSERT INTO `restaurantCuisines`(`id`, `restId`, `cuisId`) VALUES (88,49,51);</v>
      </c>
    </row>
    <row r="90" spans="1:6">
      <c r="A90">
        <v>89</v>
      </c>
      <c r="B90">
        <v>50</v>
      </c>
      <c r="C90">
        <v>1</v>
      </c>
      <c r="D90" t="str">
        <f t="shared" si="1"/>
        <v>INSERT INTO `restaurantCuisines`(`id`, `restId`, `cuisId`) VALUES (89,50,1);</v>
      </c>
      <c r="F90" s="3"/>
    </row>
    <row r="91" spans="1:6">
      <c r="A91">
        <v>90</v>
      </c>
      <c r="B91">
        <v>51</v>
      </c>
      <c r="C91">
        <v>9</v>
      </c>
      <c r="D91" t="str">
        <f t="shared" si="1"/>
        <v>INSERT INTO `restaurantCuisines`(`id`, `restId`, `cuisId`) VALUES (90,51,9);</v>
      </c>
      <c r="F91" s="3"/>
    </row>
    <row r="92" spans="1:6">
      <c r="A92">
        <v>91</v>
      </c>
      <c r="B92">
        <v>52</v>
      </c>
      <c r="C92" s="3">
        <v>5</v>
      </c>
      <c r="D92" t="str">
        <f t="shared" si="1"/>
        <v>INSERT INTO `restaurantCuisines`(`id`, `restId`, `cuisId`) VALUES (91,52,5);</v>
      </c>
      <c r="F92" s="3"/>
    </row>
    <row r="93" spans="1:6">
      <c r="A93">
        <v>92</v>
      </c>
      <c r="B93">
        <v>52</v>
      </c>
      <c r="C93">
        <v>9</v>
      </c>
      <c r="D93" t="str">
        <f t="shared" si="1"/>
        <v>INSERT INTO `restaurantCuisines`(`id`, `restId`, `cuisId`) VALUES (92,52,9);</v>
      </c>
      <c r="F93" s="3"/>
    </row>
    <row r="94" spans="1:6">
      <c r="A94">
        <v>93</v>
      </c>
      <c r="B94">
        <v>53</v>
      </c>
      <c r="C94">
        <v>1</v>
      </c>
      <c r="D94" t="str">
        <f t="shared" si="1"/>
        <v>INSERT INTO `restaurantCuisines`(`id`, `restId`, `cuisId`) VALUES (93,53,1);</v>
      </c>
      <c r="F94" s="3"/>
    </row>
    <row r="95" spans="1:6">
      <c r="A95">
        <v>94</v>
      </c>
      <c r="B95">
        <v>53</v>
      </c>
      <c r="C95">
        <v>9</v>
      </c>
      <c r="D95" t="str">
        <f t="shared" si="1"/>
        <v>INSERT INTO `restaurantCuisines`(`id`, `restId`, `cuisId`) VALUES (94,53,9);</v>
      </c>
    </row>
    <row r="96" spans="1:6">
      <c r="A96">
        <v>95</v>
      </c>
      <c r="B96">
        <v>54</v>
      </c>
      <c r="C96">
        <v>31</v>
      </c>
      <c r="D96" t="str">
        <f t="shared" si="1"/>
        <v>INSERT INTO `restaurantCuisines`(`id`, `restId`, `cuisId`) VALUES (95,54,31);</v>
      </c>
      <c r="F96" s="3"/>
    </row>
    <row r="97" spans="1:6">
      <c r="A97">
        <v>96</v>
      </c>
      <c r="B97">
        <v>54</v>
      </c>
      <c r="C97">
        <v>43</v>
      </c>
      <c r="D97" t="str">
        <f t="shared" si="1"/>
        <v>INSERT INTO `restaurantCuisines`(`id`, `restId`, `cuisId`) VALUES (96,54,43);</v>
      </c>
    </row>
    <row r="98" spans="1:6">
      <c r="A98">
        <v>97</v>
      </c>
      <c r="B98">
        <v>55</v>
      </c>
      <c r="C98">
        <v>26</v>
      </c>
      <c r="D98" t="str">
        <f t="shared" si="1"/>
        <v>INSERT INTO `restaurantCuisines`(`id`, `restId`, `cuisId`) VALUES (97,55,26);</v>
      </c>
      <c r="F98" s="3"/>
    </row>
    <row r="99" spans="1:6">
      <c r="A99">
        <v>98</v>
      </c>
      <c r="B99">
        <v>56</v>
      </c>
      <c r="C99">
        <v>1</v>
      </c>
      <c r="D99" t="str">
        <f t="shared" si="1"/>
        <v>INSERT INTO `restaurantCuisines`(`id`, `restId`, `cuisId`) VALUES (98,56,1);</v>
      </c>
      <c r="F99" s="3"/>
    </row>
    <row r="100" spans="1:6">
      <c r="A100">
        <v>99</v>
      </c>
      <c r="B100">
        <v>56</v>
      </c>
      <c r="C100">
        <v>9</v>
      </c>
      <c r="D100" t="str">
        <f t="shared" si="1"/>
        <v>INSERT INTO `restaurantCuisines`(`id`, `restId`, `cuisId`) VALUES (99,56,9);</v>
      </c>
    </row>
    <row r="101" spans="1:6">
      <c r="A101">
        <v>100</v>
      </c>
      <c r="B101">
        <v>57</v>
      </c>
      <c r="C101">
        <v>39</v>
      </c>
      <c r="D101" t="str">
        <f t="shared" si="1"/>
        <v>INSERT INTO `restaurantCuisines`(`id`, `restId`, `cuisId`) VALUES (100,57,39);</v>
      </c>
      <c r="F101" s="3"/>
    </row>
    <row r="102" spans="1:6">
      <c r="A102">
        <v>101</v>
      </c>
      <c r="B102">
        <v>58</v>
      </c>
      <c r="C102">
        <v>39</v>
      </c>
      <c r="D102" t="str">
        <f t="shared" si="1"/>
        <v>INSERT INTO `restaurantCuisines`(`id`, `restId`, `cuisId`) VALUES (101,58,39);</v>
      </c>
      <c r="F102" s="3"/>
    </row>
    <row r="103" spans="1:6">
      <c r="A103">
        <v>102</v>
      </c>
      <c r="B103">
        <v>59</v>
      </c>
      <c r="C103">
        <v>1</v>
      </c>
      <c r="D103" t="str">
        <f t="shared" si="1"/>
        <v>INSERT INTO `restaurantCuisines`(`id`, `restId`, `cuisId`) VALUES (102,59,1);</v>
      </c>
    </row>
    <row r="104" spans="1:6">
      <c r="A104">
        <v>103</v>
      </c>
      <c r="B104">
        <v>60</v>
      </c>
      <c r="C104">
        <v>1</v>
      </c>
      <c r="D104" t="str">
        <f t="shared" si="1"/>
        <v>INSERT INTO `restaurantCuisines`(`id`, `restId`, `cuisId`) VALUES (103,60,1);</v>
      </c>
      <c r="F104" s="3"/>
    </row>
    <row r="105" spans="1:6">
      <c r="A105">
        <v>104</v>
      </c>
      <c r="B105">
        <v>61</v>
      </c>
      <c r="C105">
        <v>1</v>
      </c>
      <c r="D105" t="str">
        <f t="shared" si="1"/>
        <v>INSERT INTO `restaurantCuisines`(`id`, `restId`, `cuisId`) VALUES (104,61,1);</v>
      </c>
      <c r="F105" s="3"/>
    </row>
    <row r="106" spans="1:6">
      <c r="A106">
        <v>105</v>
      </c>
      <c r="B106">
        <v>61</v>
      </c>
      <c r="C106">
        <v>16</v>
      </c>
      <c r="D106" t="str">
        <f t="shared" si="1"/>
        <v>INSERT INTO `restaurantCuisines`(`id`, `restId`, `cuisId`) VALUES (105,61,16);</v>
      </c>
    </row>
    <row r="107" spans="1:6">
      <c r="A107">
        <v>106</v>
      </c>
      <c r="B107">
        <v>62</v>
      </c>
      <c r="C107">
        <v>39</v>
      </c>
      <c r="D107" t="str">
        <f t="shared" si="1"/>
        <v>INSERT INTO `restaurantCuisines`(`id`, `restId`, `cuisId`) VALUES (106,62,39);</v>
      </c>
      <c r="F107" s="3"/>
    </row>
    <row r="108" spans="1:6">
      <c r="A108">
        <v>107</v>
      </c>
      <c r="B108">
        <v>63</v>
      </c>
      <c r="C108">
        <v>39</v>
      </c>
      <c r="D108" t="str">
        <f t="shared" si="1"/>
        <v>INSERT INTO `restaurantCuisines`(`id`, `restId`, `cuisId`) VALUES (107,63,39);</v>
      </c>
      <c r="F108" s="3"/>
    </row>
    <row r="109" spans="1:6">
      <c r="A109">
        <v>108</v>
      </c>
      <c r="B109">
        <v>64</v>
      </c>
      <c r="C109">
        <v>1</v>
      </c>
      <c r="D109" t="str">
        <f t="shared" si="1"/>
        <v>INSERT INTO `restaurantCuisines`(`id`, `restId`, `cuisId`) VALUES (108,64,1);</v>
      </c>
      <c r="F109" s="3"/>
    </row>
    <row r="110" spans="1:6">
      <c r="A110">
        <v>109</v>
      </c>
      <c r="B110">
        <v>65</v>
      </c>
      <c r="C110" s="3">
        <v>5</v>
      </c>
      <c r="D110" t="str">
        <f t="shared" si="1"/>
        <v>INSERT INTO `restaurantCuisines`(`id`, `restId`, `cuisId`) VALUES (109,65,5);</v>
      </c>
      <c r="F110" s="3"/>
    </row>
    <row r="111" spans="1:6">
      <c r="A111">
        <v>110</v>
      </c>
      <c r="B111">
        <v>66</v>
      </c>
      <c r="C111" s="3">
        <v>44</v>
      </c>
      <c r="D111" t="str">
        <f t="shared" si="1"/>
        <v>INSERT INTO `restaurantCuisines`(`id`, `restId`, `cuisId`) VALUES (110,66,44);</v>
      </c>
      <c r="F111" s="3"/>
    </row>
    <row r="112" spans="1:6">
      <c r="A112">
        <v>111</v>
      </c>
      <c r="B112">
        <v>67</v>
      </c>
      <c r="C112">
        <v>31</v>
      </c>
      <c r="D112" t="str">
        <f t="shared" si="1"/>
        <v>INSERT INTO `restaurantCuisines`(`id`, `restId`, `cuisId`) VALUES (111,67,31);</v>
      </c>
      <c r="F112" s="3"/>
    </row>
    <row r="113" spans="1:6">
      <c r="A113">
        <v>112</v>
      </c>
      <c r="B113">
        <v>68</v>
      </c>
      <c r="C113" s="3">
        <v>29</v>
      </c>
      <c r="D113" t="str">
        <f t="shared" si="1"/>
        <v>INSERT INTO `restaurantCuisines`(`id`, `restId`, `cuisId`) VALUES (112,68,29);</v>
      </c>
    </row>
    <row r="114" spans="1:6">
      <c r="A114">
        <v>113</v>
      </c>
      <c r="B114">
        <v>68</v>
      </c>
      <c r="C114">
        <v>38</v>
      </c>
      <c r="D114" t="str">
        <f t="shared" si="1"/>
        <v>INSERT INTO `restaurantCuisines`(`id`, `restId`, `cuisId`) VALUES (113,68,38);</v>
      </c>
    </row>
    <row r="115" spans="1:6">
      <c r="A115">
        <v>114</v>
      </c>
      <c r="B115">
        <v>69</v>
      </c>
      <c r="C115" s="3">
        <v>49</v>
      </c>
      <c r="D115" t="str">
        <f t="shared" si="1"/>
        <v>INSERT INTO `restaurantCuisines`(`id`, `restId`, `cuisId`) VALUES (114,69,49);</v>
      </c>
    </row>
    <row r="116" spans="1:6">
      <c r="A116">
        <v>115</v>
      </c>
      <c r="B116">
        <v>70</v>
      </c>
      <c r="C116">
        <v>1</v>
      </c>
      <c r="D116" t="str">
        <f t="shared" si="1"/>
        <v>INSERT INTO `restaurantCuisines`(`id`, `restId`, `cuisId`) VALUES (115,70,1);</v>
      </c>
      <c r="F116" s="3"/>
    </row>
    <row r="117" spans="1:6">
      <c r="A117">
        <v>116</v>
      </c>
      <c r="B117">
        <v>71</v>
      </c>
      <c r="C117">
        <v>1</v>
      </c>
      <c r="D117" t="str">
        <f t="shared" si="1"/>
        <v>INSERT INTO `restaurantCuisines`(`id`, `restId`, `cuisId`) VALUES (116,71,1);</v>
      </c>
      <c r="F117" s="3"/>
    </row>
    <row r="118" spans="1:6">
      <c r="A118">
        <v>117</v>
      </c>
      <c r="B118">
        <v>72</v>
      </c>
      <c r="C118" s="3">
        <v>13</v>
      </c>
      <c r="D118" t="str">
        <f t="shared" si="1"/>
        <v>INSERT INTO `restaurantCuisines`(`id`, `restId`, `cuisId`) VALUES (117,72,13);</v>
      </c>
      <c r="F118" s="3"/>
    </row>
    <row r="119" spans="1:6">
      <c r="A119">
        <v>118</v>
      </c>
      <c r="B119">
        <v>73</v>
      </c>
      <c r="C119" s="3">
        <v>24</v>
      </c>
      <c r="D119" t="str">
        <f t="shared" si="1"/>
        <v>INSERT INTO `restaurantCuisines`(`id`, `restId`, `cuisId`) VALUES (118,73,24);</v>
      </c>
      <c r="F119" s="3"/>
    </row>
    <row r="120" spans="1:6">
      <c r="A120">
        <v>119</v>
      </c>
      <c r="B120">
        <v>74</v>
      </c>
      <c r="C120" s="3">
        <v>43</v>
      </c>
      <c r="D120" t="str">
        <f t="shared" si="1"/>
        <v>INSERT INTO `restaurantCuisines`(`id`, `restId`, `cuisId`) VALUES (119,74,43);</v>
      </c>
    </row>
    <row r="121" spans="1:6">
      <c r="A121">
        <v>120</v>
      </c>
      <c r="B121">
        <v>75</v>
      </c>
      <c r="C121" s="3">
        <v>43</v>
      </c>
      <c r="D121" t="str">
        <f t="shared" si="1"/>
        <v>INSERT INTO `restaurantCuisines`(`id`, `restId`, `cuisId`) VALUES (120,75,43);</v>
      </c>
    </row>
    <row r="122" spans="1:6">
      <c r="A122">
        <v>121</v>
      </c>
      <c r="B122">
        <v>76</v>
      </c>
      <c r="C122">
        <v>39</v>
      </c>
      <c r="D122" t="str">
        <f t="shared" si="1"/>
        <v>INSERT INTO `restaurantCuisines`(`id`, `restId`, `cuisId`) VALUES (121,76,39);</v>
      </c>
      <c r="F122" s="3"/>
    </row>
    <row r="123" spans="1:6">
      <c r="A123">
        <v>122</v>
      </c>
      <c r="B123">
        <v>77</v>
      </c>
      <c r="C123">
        <v>39</v>
      </c>
      <c r="D123" t="str">
        <f t="shared" si="1"/>
        <v>INSERT INTO `restaurantCuisines`(`id`, `restId`, `cuisId`) VALUES (122,77,39);</v>
      </c>
      <c r="F123" s="3"/>
    </row>
    <row r="124" spans="1:6">
      <c r="A124">
        <v>123</v>
      </c>
      <c r="B124">
        <v>78</v>
      </c>
      <c r="C124">
        <v>39</v>
      </c>
      <c r="D124" t="str">
        <f t="shared" si="1"/>
        <v>INSERT INTO `restaurantCuisines`(`id`, `restId`, `cuisId`) VALUES (123,78,39);</v>
      </c>
      <c r="F124" s="3"/>
    </row>
    <row r="125" spans="1:6">
      <c r="A125">
        <v>124</v>
      </c>
      <c r="B125">
        <v>79</v>
      </c>
      <c r="C125">
        <v>39</v>
      </c>
      <c r="D125" t="str">
        <f t="shared" si="1"/>
        <v>INSERT INTO `restaurantCuisines`(`id`, `restId`, `cuisId`) VALUES (124,79,39);</v>
      </c>
      <c r="F125" s="3"/>
    </row>
    <row r="126" spans="1:6">
      <c r="A126">
        <v>125</v>
      </c>
      <c r="B126">
        <v>80</v>
      </c>
      <c r="C126" s="3">
        <v>9</v>
      </c>
      <c r="D126" t="str">
        <f t="shared" si="1"/>
        <v>INSERT INTO `restaurantCuisines`(`id`, `restId`, `cuisId`) VALUES (125,80,9);</v>
      </c>
      <c r="F126" s="3"/>
    </row>
    <row r="127" spans="1:6">
      <c r="A127">
        <v>126</v>
      </c>
      <c r="B127">
        <v>81</v>
      </c>
      <c r="C127" s="3">
        <v>9</v>
      </c>
      <c r="D127" t="str">
        <f t="shared" si="1"/>
        <v>INSERT INTO `restaurantCuisines`(`id`, `restId`, `cuisId`) VALUES (126,81,9);</v>
      </c>
      <c r="F127" s="3"/>
    </row>
    <row r="128" spans="1:6">
      <c r="A128">
        <v>127</v>
      </c>
      <c r="B128">
        <v>82</v>
      </c>
      <c r="C128">
        <v>26</v>
      </c>
      <c r="D128" t="str">
        <f t="shared" si="1"/>
        <v>INSERT INTO `restaurantCuisines`(`id`, `restId`, `cuisId`) VALUES (127,82,26);</v>
      </c>
      <c r="F128" s="3"/>
    </row>
    <row r="129" spans="1:6">
      <c r="A129">
        <v>128</v>
      </c>
      <c r="B129">
        <v>82</v>
      </c>
      <c r="C129">
        <v>53</v>
      </c>
      <c r="D129" t="str">
        <f t="shared" si="1"/>
        <v>INSERT INTO `restaurantCuisines`(`id`, `restId`, `cuisId`) VALUES (128,82,53);</v>
      </c>
    </row>
    <row r="130" spans="1:6">
      <c r="A130">
        <v>129</v>
      </c>
      <c r="B130">
        <v>83</v>
      </c>
      <c r="C130" s="3">
        <v>24</v>
      </c>
      <c r="D130" t="str">
        <f t="shared" si="1"/>
        <v>INSERT INTO `restaurantCuisines`(`id`, `restId`, `cuisId`) VALUES (129,83,24);</v>
      </c>
      <c r="F130" s="3"/>
    </row>
    <row r="131" spans="1:6">
      <c r="A131">
        <v>130</v>
      </c>
      <c r="B131">
        <v>84</v>
      </c>
      <c r="C131">
        <v>31</v>
      </c>
      <c r="D131" t="str">
        <f t="shared" ref="D131:D194" si="2">"INSERT INTO `restaurantCuisines`(`id`, `restId`, `cuisId`) VALUES (" &amp; A131 &amp; "," &amp; B131 &amp; "," &amp; C131 &amp; ");"</f>
        <v>INSERT INTO `restaurantCuisines`(`id`, `restId`, `cuisId`) VALUES (130,84,31);</v>
      </c>
      <c r="F131" s="3"/>
    </row>
    <row r="132" spans="1:6">
      <c r="A132">
        <v>131</v>
      </c>
      <c r="B132">
        <v>85</v>
      </c>
      <c r="C132">
        <v>51</v>
      </c>
      <c r="D132" t="str">
        <f t="shared" si="2"/>
        <v>INSERT INTO `restaurantCuisines`(`id`, `restId`, `cuisId`) VALUES (131,85,51);</v>
      </c>
    </row>
    <row r="133" spans="1:6">
      <c r="A133">
        <v>132</v>
      </c>
      <c r="B133">
        <v>86</v>
      </c>
      <c r="C133">
        <v>51</v>
      </c>
      <c r="D133" t="str">
        <f t="shared" si="2"/>
        <v>INSERT INTO `restaurantCuisines`(`id`, `restId`, `cuisId`) VALUES (132,86,51);</v>
      </c>
    </row>
    <row r="134" spans="1:6">
      <c r="A134">
        <v>133</v>
      </c>
      <c r="B134">
        <v>87</v>
      </c>
      <c r="C134">
        <v>51</v>
      </c>
      <c r="D134" t="str">
        <f t="shared" si="2"/>
        <v>INSERT INTO `restaurantCuisines`(`id`, `restId`, `cuisId`) VALUES (133,87,51);</v>
      </c>
    </row>
    <row r="135" spans="1:6">
      <c r="A135">
        <v>134</v>
      </c>
      <c r="B135">
        <v>88</v>
      </c>
      <c r="C135" s="3">
        <v>43</v>
      </c>
      <c r="D135" t="str">
        <f t="shared" si="2"/>
        <v>INSERT INTO `restaurantCuisines`(`id`, `restId`, `cuisId`) VALUES (134,88,43);</v>
      </c>
      <c r="F135" s="3"/>
    </row>
    <row r="136" spans="1:6">
      <c r="A136">
        <v>135</v>
      </c>
      <c r="B136">
        <v>89</v>
      </c>
      <c r="C136" s="3">
        <v>9</v>
      </c>
      <c r="D136" t="str">
        <f t="shared" si="2"/>
        <v>INSERT INTO `restaurantCuisines`(`id`, `restId`, `cuisId`) VALUES (135,89,9);</v>
      </c>
      <c r="F136" s="3"/>
    </row>
    <row r="137" spans="1:6">
      <c r="A137">
        <v>136</v>
      </c>
      <c r="B137">
        <v>90</v>
      </c>
      <c r="C137" s="3">
        <v>28</v>
      </c>
      <c r="D137" t="str">
        <f t="shared" si="2"/>
        <v>INSERT INTO `restaurantCuisines`(`id`, `restId`, `cuisId`) VALUES (136,90,28);</v>
      </c>
      <c r="F137" s="3"/>
    </row>
    <row r="138" spans="1:6">
      <c r="A138">
        <v>137</v>
      </c>
      <c r="B138">
        <v>91</v>
      </c>
      <c r="C138">
        <v>31</v>
      </c>
      <c r="D138" t="str">
        <f t="shared" si="2"/>
        <v>INSERT INTO `restaurantCuisines`(`id`, `restId`, `cuisId`) VALUES (137,91,31);</v>
      </c>
      <c r="F138" s="3"/>
    </row>
    <row r="139" spans="1:6">
      <c r="A139">
        <v>138</v>
      </c>
      <c r="B139">
        <v>92</v>
      </c>
      <c r="C139">
        <v>31</v>
      </c>
      <c r="D139" t="str">
        <f t="shared" si="2"/>
        <v>INSERT INTO `restaurantCuisines`(`id`, `restId`, `cuisId`) VALUES (138,92,31);</v>
      </c>
      <c r="F139" s="3"/>
    </row>
    <row r="140" spans="1:6">
      <c r="A140">
        <v>139</v>
      </c>
      <c r="B140">
        <v>93</v>
      </c>
      <c r="C140">
        <v>31</v>
      </c>
      <c r="D140" t="str">
        <f t="shared" si="2"/>
        <v>INSERT INTO `restaurantCuisines`(`id`, `restId`, `cuisId`) VALUES (139,93,31);</v>
      </c>
      <c r="F140" s="3"/>
    </row>
    <row r="141" spans="1:6">
      <c r="A141">
        <v>140</v>
      </c>
      <c r="B141">
        <v>94</v>
      </c>
      <c r="C141" s="3">
        <v>24</v>
      </c>
      <c r="D141" t="str">
        <f t="shared" si="2"/>
        <v>INSERT INTO `restaurantCuisines`(`id`, `restId`, `cuisId`) VALUES (140,94,24);</v>
      </c>
      <c r="F141" s="3"/>
    </row>
    <row r="142" spans="1:6">
      <c r="A142">
        <v>141</v>
      </c>
      <c r="B142">
        <v>95</v>
      </c>
      <c r="C142" s="3">
        <v>19</v>
      </c>
      <c r="D142" t="str">
        <f t="shared" si="2"/>
        <v>INSERT INTO `restaurantCuisines`(`id`, `restId`, `cuisId`) VALUES (141,95,19);</v>
      </c>
    </row>
    <row r="143" spans="1:6">
      <c r="A143">
        <v>142</v>
      </c>
      <c r="B143">
        <v>95</v>
      </c>
      <c r="C143">
        <v>35</v>
      </c>
      <c r="D143" t="str">
        <f t="shared" si="2"/>
        <v>INSERT INTO `restaurantCuisines`(`id`, `restId`, `cuisId`) VALUES (142,95,35);</v>
      </c>
    </row>
    <row r="144" spans="1:6">
      <c r="A144">
        <v>143</v>
      </c>
      <c r="B144">
        <v>96</v>
      </c>
      <c r="C144">
        <v>1</v>
      </c>
      <c r="D144" t="str">
        <f t="shared" si="2"/>
        <v>INSERT INTO `restaurantCuisines`(`id`, `restId`, `cuisId`) VALUES (143,96,1);</v>
      </c>
      <c r="F144" s="3"/>
    </row>
    <row r="145" spans="1:6">
      <c r="A145">
        <v>144</v>
      </c>
      <c r="B145">
        <v>96</v>
      </c>
      <c r="C145">
        <v>24</v>
      </c>
      <c r="D145" t="str">
        <f t="shared" si="2"/>
        <v>INSERT INTO `restaurantCuisines`(`id`, `restId`, `cuisId`) VALUES (144,96,24);</v>
      </c>
      <c r="F145" s="3"/>
    </row>
    <row r="146" spans="1:6">
      <c r="A146">
        <v>145</v>
      </c>
      <c r="B146">
        <v>96</v>
      </c>
      <c r="C146">
        <v>44</v>
      </c>
      <c r="D146" t="str">
        <f t="shared" si="2"/>
        <v>INSERT INTO `restaurantCuisines`(`id`, `restId`, `cuisId`) VALUES (145,96,44);</v>
      </c>
      <c r="F146" s="3"/>
    </row>
    <row r="147" spans="1:6">
      <c r="A147">
        <v>146</v>
      </c>
      <c r="B147">
        <v>97</v>
      </c>
      <c r="C147" s="3">
        <v>6</v>
      </c>
      <c r="D147" t="str">
        <f t="shared" si="2"/>
        <v>INSERT INTO `restaurantCuisines`(`id`, `restId`, `cuisId`) VALUES (146,97,6);</v>
      </c>
      <c r="F147" s="3"/>
    </row>
    <row r="148" spans="1:6">
      <c r="A148">
        <v>147</v>
      </c>
      <c r="B148">
        <v>98</v>
      </c>
      <c r="C148" s="3">
        <v>9</v>
      </c>
      <c r="D148" t="str">
        <f t="shared" si="2"/>
        <v>INSERT INTO `restaurantCuisines`(`id`, `restId`, `cuisId`) VALUES (147,98,9);</v>
      </c>
    </row>
    <row r="149" spans="1:6">
      <c r="A149">
        <v>148</v>
      </c>
      <c r="B149">
        <v>98</v>
      </c>
      <c r="C149">
        <v>31</v>
      </c>
      <c r="D149" t="str">
        <f t="shared" si="2"/>
        <v>INSERT INTO `restaurantCuisines`(`id`, `restId`, `cuisId`) VALUES (148,98,31);</v>
      </c>
      <c r="F149" s="3"/>
    </row>
    <row r="150" spans="1:6">
      <c r="A150">
        <v>149</v>
      </c>
      <c r="B150">
        <v>99</v>
      </c>
      <c r="C150">
        <v>1</v>
      </c>
      <c r="D150" t="str">
        <f t="shared" si="2"/>
        <v>INSERT INTO `restaurantCuisines`(`id`, `restId`, `cuisId`) VALUES (149,99,1);</v>
      </c>
      <c r="F150" s="3"/>
    </row>
    <row r="151" spans="1:6">
      <c r="A151">
        <v>150</v>
      </c>
      <c r="B151">
        <v>100</v>
      </c>
      <c r="C151">
        <v>1</v>
      </c>
      <c r="D151" t="str">
        <f t="shared" si="2"/>
        <v>INSERT INTO `restaurantCuisines`(`id`, `restId`, `cuisId`) VALUES (150,100,1);</v>
      </c>
      <c r="F151" s="3"/>
    </row>
    <row r="152" spans="1:6">
      <c r="A152">
        <v>151</v>
      </c>
      <c r="B152">
        <v>100</v>
      </c>
      <c r="C152">
        <v>9</v>
      </c>
      <c r="D152" t="str">
        <f t="shared" si="2"/>
        <v>INSERT INTO `restaurantCuisines`(`id`, `restId`, `cuisId`) VALUES (151,100,9);</v>
      </c>
      <c r="F152" s="3"/>
    </row>
    <row r="153" spans="1:6">
      <c r="A153">
        <v>152</v>
      </c>
      <c r="B153">
        <v>100</v>
      </c>
      <c r="C153">
        <v>56</v>
      </c>
      <c r="D153" t="str">
        <f t="shared" si="2"/>
        <v>INSERT INTO `restaurantCuisines`(`id`, `restId`, `cuisId`) VALUES (152,100,56);</v>
      </c>
      <c r="F153" s="3"/>
    </row>
    <row r="154" spans="1:6">
      <c r="A154">
        <v>153</v>
      </c>
      <c r="B154">
        <v>101</v>
      </c>
      <c r="C154" s="3">
        <v>38</v>
      </c>
      <c r="D154" t="str">
        <f t="shared" si="2"/>
        <v>INSERT INTO `restaurantCuisines`(`id`, `restId`, `cuisId`) VALUES (153,101,38);</v>
      </c>
      <c r="F154" s="3"/>
    </row>
    <row r="155" spans="1:6">
      <c r="A155">
        <v>154</v>
      </c>
      <c r="B155">
        <v>102</v>
      </c>
      <c r="C155">
        <v>31</v>
      </c>
      <c r="D155" t="str">
        <f t="shared" si="2"/>
        <v>INSERT INTO `restaurantCuisines`(`id`, `restId`, `cuisId`) VALUES (154,102,31);</v>
      </c>
      <c r="F155" s="3"/>
    </row>
    <row r="156" spans="1:6">
      <c r="A156">
        <v>155</v>
      </c>
      <c r="B156">
        <v>103</v>
      </c>
      <c r="C156">
        <v>39</v>
      </c>
      <c r="D156" t="str">
        <f t="shared" si="2"/>
        <v>INSERT INTO `restaurantCuisines`(`id`, `restId`, `cuisId`) VALUES (155,103,39);</v>
      </c>
    </row>
    <row r="157" spans="1:6">
      <c r="A157">
        <v>156</v>
      </c>
      <c r="B157">
        <v>104</v>
      </c>
      <c r="C157" s="3">
        <v>9</v>
      </c>
      <c r="D157" t="str">
        <f t="shared" si="2"/>
        <v>INSERT INTO `restaurantCuisines`(`id`, `restId`, `cuisId`) VALUES (156,104,9);</v>
      </c>
      <c r="F157" s="3"/>
    </row>
    <row r="158" spans="1:6">
      <c r="A158">
        <v>157</v>
      </c>
      <c r="B158">
        <v>104</v>
      </c>
      <c r="C158">
        <v>39</v>
      </c>
      <c r="D158" t="str">
        <f t="shared" si="2"/>
        <v>INSERT INTO `restaurantCuisines`(`id`, `restId`, `cuisId`) VALUES (157,104,39);</v>
      </c>
    </row>
    <row r="159" spans="1:6">
      <c r="A159">
        <v>158</v>
      </c>
      <c r="B159">
        <v>105</v>
      </c>
      <c r="C159" s="3">
        <v>9</v>
      </c>
      <c r="D159" t="str">
        <f t="shared" si="2"/>
        <v>INSERT INTO `restaurantCuisines`(`id`, `restId`, `cuisId`) VALUES (158,105,9);</v>
      </c>
      <c r="F159" s="3"/>
    </row>
    <row r="160" spans="1:6">
      <c r="A160">
        <v>159</v>
      </c>
      <c r="B160">
        <v>105</v>
      </c>
      <c r="C160">
        <v>39</v>
      </c>
      <c r="D160" t="str">
        <f t="shared" si="2"/>
        <v>INSERT INTO `restaurantCuisines`(`id`, `restId`, `cuisId`) VALUES (159,105,39);</v>
      </c>
    </row>
    <row r="161" spans="1:6">
      <c r="A161">
        <v>160</v>
      </c>
      <c r="B161">
        <v>106</v>
      </c>
      <c r="C161" s="3">
        <v>24</v>
      </c>
      <c r="D161" t="str">
        <f t="shared" si="2"/>
        <v>INSERT INTO `restaurantCuisines`(`id`, `restId`, `cuisId`) VALUES (160,106,24);</v>
      </c>
      <c r="F161" s="3"/>
    </row>
    <row r="162" spans="1:6">
      <c r="A162">
        <v>161</v>
      </c>
      <c r="B162">
        <v>106</v>
      </c>
      <c r="C162">
        <v>59</v>
      </c>
      <c r="D162" t="str">
        <f t="shared" si="2"/>
        <v>INSERT INTO `restaurantCuisines`(`id`, `restId`, `cuisId`) VALUES (161,106,59);</v>
      </c>
    </row>
    <row r="163" spans="1:6">
      <c r="A163">
        <v>162</v>
      </c>
      <c r="B163">
        <v>107</v>
      </c>
      <c r="C163" s="3">
        <v>38</v>
      </c>
      <c r="D163" t="str">
        <f t="shared" si="2"/>
        <v>INSERT INTO `restaurantCuisines`(`id`, `restId`, `cuisId`) VALUES (162,107,38);</v>
      </c>
      <c r="F163" s="3"/>
    </row>
    <row r="164" spans="1:6">
      <c r="A164">
        <v>163</v>
      </c>
      <c r="B164">
        <v>108</v>
      </c>
      <c r="C164" s="3">
        <v>44</v>
      </c>
      <c r="D164" t="str">
        <f t="shared" si="2"/>
        <v>INSERT INTO `restaurantCuisines`(`id`, `restId`, `cuisId`) VALUES (163,108,44);</v>
      </c>
      <c r="F164" s="3"/>
    </row>
    <row r="165" spans="1:6">
      <c r="A165">
        <v>164</v>
      </c>
      <c r="B165">
        <v>109</v>
      </c>
      <c r="C165">
        <v>31</v>
      </c>
      <c r="D165" t="str">
        <f t="shared" si="2"/>
        <v>INSERT INTO `restaurantCuisines`(`id`, `restId`, `cuisId`) VALUES (164,109,31);</v>
      </c>
      <c r="F165" s="3"/>
    </row>
    <row r="166" spans="1:6">
      <c r="A166">
        <v>165</v>
      </c>
      <c r="B166">
        <v>110</v>
      </c>
      <c r="C166" s="3">
        <v>13</v>
      </c>
      <c r="D166" t="str">
        <f t="shared" si="2"/>
        <v>INSERT INTO `restaurantCuisines`(`id`, `restId`, `cuisId`) VALUES (165,110,13);</v>
      </c>
      <c r="F166" s="3"/>
    </row>
    <row r="167" spans="1:6">
      <c r="A167">
        <v>166</v>
      </c>
      <c r="B167">
        <v>111</v>
      </c>
      <c r="C167" s="3">
        <v>46</v>
      </c>
      <c r="D167" t="str">
        <f t="shared" si="2"/>
        <v>INSERT INTO `restaurantCuisines`(`id`, `restId`, `cuisId`) VALUES (166,111,46);</v>
      </c>
      <c r="F167" s="3"/>
    </row>
    <row r="168" spans="1:6">
      <c r="A168">
        <v>167</v>
      </c>
      <c r="B168">
        <v>111</v>
      </c>
      <c r="C168">
        <v>49</v>
      </c>
      <c r="D168" t="str">
        <f t="shared" si="2"/>
        <v>INSERT INTO `restaurantCuisines`(`id`, `restId`, `cuisId`) VALUES (167,111,49);</v>
      </c>
    </row>
    <row r="169" spans="1:6">
      <c r="A169">
        <v>168</v>
      </c>
      <c r="B169">
        <v>112</v>
      </c>
      <c r="C169">
        <v>1</v>
      </c>
      <c r="D169" t="str">
        <f t="shared" si="2"/>
        <v>INSERT INTO `restaurantCuisines`(`id`, `restId`, `cuisId`) VALUES (168,112,1);</v>
      </c>
      <c r="F169" s="3"/>
    </row>
    <row r="170" spans="1:6">
      <c r="A170">
        <v>169</v>
      </c>
      <c r="B170">
        <v>113</v>
      </c>
      <c r="C170">
        <v>1</v>
      </c>
      <c r="D170" t="str">
        <f t="shared" si="2"/>
        <v>INSERT INTO `restaurantCuisines`(`id`, `restId`, `cuisId`) VALUES (169,113,1);</v>
      </c>
      <c r="F170" s="3"/>
    </row>
    <row r="171" spans="1:6">
      <c r="A171">
        <v>170</v>
      </c>
      <c r="B171">
        <v>114</v>
      </c>
      <c r="C171">
        <v>1</v>
      </c>
      <c r="D171" t="str">
        <f t="shared" si="2"/>
        <v>INSERT INTO `restaurantCuisines`(`id`, `restId`, `cuisId`) VALUES (170,114,1);</v>
      </c>
    </row>
    <row r="172" spans="1:6">
      <c r="A172">
        <v>171</v>
      </c>
      <c r="B172">
        <v>114</v>
      </c>
      <c r="C172">
        <v>47</v>
      </c>
      <c r="D172" t="str">
        <f t="shared" si="2"/>
        <v>INSERT INTO `restaurantCuisines`(`id`, `restId`, `cuisId`) VALUES (171,114,47);</v>
      </c>
    </row>
    <row r="173" spans="1:6">
      <c r="A173">
        <v>172</v>
      </c>
      <c r="B173">
        <v>115</v>
      </c>
      <c r="C173">
        <v>1</v>
      </c>
      <c r="D173" t="str">
        <f t="shared" si="2"/>
        <v>INSERT INTO `restaurantCuisines`(`id`, `restId`, `cuisId`) VALUES (172,115,1);</v>
      </c>
    </row>
    <row r="174" spans="1:6">
      <c r="A174">
        <v>173</v>
      </c>
      <c r="B174">
        <v>116</v>
      </c>
      <c r="C174">
        <v>1</v>
      </c>
      <c r="D174" t="str">
        <f t="shared" si="2"/>
        <v>INSERT INTO `restaurantCuisines`(`id`, `restId`, `cuisId`) VALUES (173,116,1);</v>
      </c>
      <c r="F174" s="3"/>
    </row>
    <row r="175" spans="1:6">
      <c r="A175">
        <v>174</v>
      </c>
      <c r="B175">
        <v>117</v>
      </c>
      <c r="D175" t="str">
        <f t="shared" si="2"/>
        <v>INSERT INTO `restaurantCuisines`(`id`, `restId`, `cuisId`) VALUES (174,117,);</v>
      </c>
    </row>
    <row r="176" spans="1:6">
      <c r="A176">
        <v>175</v>
      </c>
      <c r="B176">
        <v>118</v>
      </c>
      <c r="D176" t="str">
        <f t="shared" si="2"/>
        <v>INSERT INTO `restaurantCuisines`(`id`, `restId`, `cuisId`) VALUES (175,118,);</v>
      </c>
    </row>
    <row r="177" spans="1:6">
      <c r="A177">
        <v>176</v>
      </c>
      <c r="B177">
        <v>119</v>
      </c>
      <c r="C177">
        <v>39</v>
      </c>
      <c r="D177" t="str">
        <f t="shared" si="2"/>
        <v>INSERT INTO `restaurantCuisines`(`id`, `restId`, `cuisId`) VALUES (176,119,39);</v>
      </c>
    </row>
    <row r="178" spans="1:6">
      <c r="A178">
        <v>177</v>
      </c>
      <c r="B178">
        <v>120</v>
      </c>
      <c r="C178">
        <v>31</v>
      </c>
      <c r="D178" t="str">
        <f t="shared" si="2"/>
        <v>INSERT INTO `restaurantCuisines`(`id`, `restId`, `cuisId`) VALUES (177,120,31);</v>
      </c>
      <c r="F178" s="3"/>
    </row>
    <row r="179" spans="1:6">
      <c r="A179">
        <v>178</v>
      </c>
      <c r="B179">
        <v>121</v>
      </c>
      <c r="C179">
        <v>31</v>
      </c>
      <c r="D179" t="str">
        <f t="shared" si="2"/>
        <v>INSERT INTO `restaurantCuisines`(`id`, `restId`, `cuisId`) VALUES (178,121,31);</v>
      </c>
      <c r="F179" s="3"/>
    </row>
    <row r="180" spans="1:6">
      <c r="A180">
        <v>179</v>
      </c>
      <c r="B180">
        <v>122</v>
      </c>
      <c r="C180" s="3">
        <v>38</v>
      </c>
      <c r="D180" t="str">
        <f t="shared" si="2"/>
        <v>INSERT INTO `restaurantCuisines`(`id`, `restId`, `cuisId`) VALUES (179,122,38);</v>
      </c>
      <c r="F180" s="3"/>
    </row>
    <row r="181" spans="1:6">
      <c r="A181">
        <v>180</v>
      </c>
      <c r="B181">
        <v>123</v>
      </c>
      <c r="C181">
        <v>31</v>
      </c>
      <c r="D181" t="str">
        <f t="shared" si="2"/>
        <v>INSERT INTO `restaurantCuisines`(`id`, `restId`, `cuisId`) VALUES (180,123,31);</v>
      </c>
      <c r="F181" s="3"/>
    </row>
    <row r="182" spans="1:6">
      <c r="A182">
        <v>181</v>
      </c>
      <c r="B182">
        <v>124</v>
      </c>
      <c r="C182">
        <v>1</v>
      </c>
      <c r="D182" t="str">
        <f t="shared" si="2"/>
        <v>INSERT INTO `restaurantCuisines`(`id`, `restId`, `cuisId`) VALUES (181,124,1);</v>
      </c>
      <c r="F182" s="3"/>
    </row>
    <row r="183" spans="1:6">
      <c r="A183">
        <v>182</v>
      </c>
      <c r="B183">
        <v>125</v>
      </c>
      <c r="C183">
        <v>31</v>
      </c>
      <c r="D183" t="str">
        <f t="shared" si="2"/>
        <v>INSERT INTO `restaurantCuisines`(`id`, `restId`, `cuisId`) VALUES (182,125,31);</v>
      </c>
      <c r="F183" s="3"/>
    </row>
    <row r="184" spans="1:6">
      <c r="A184">
        <v>183</v>
      </c>
      <c r="B184">
        <v>126</v>
      </c>
      <c r="C184">
        <v>39</v>
      </c>
      <c r="D184" t="str">
        <f t="shared" si="2"/>
        <v>INSERT INTO `restaurantCuisines`(`id`, `restId`, `cuisId`) VALUES (183,126,39);</v>
      </c>
      <c r="F184" s="3"/>
    </row>
    <row r="185" spans="1:6">
      <c r="A185">
        <v>184</v>
      </c>
      <c r="B185">
        <v>127</v>
      </c>
      <c r="C185">
        <v>33</v>
      </c>
      <c r="D185" t="str">
        <f t="shared" si="2"/>
        <v>INSERT INTO `restaurantCuisines`(`id`, `restId`, `cuisId`) VALUES (184,127,33);</v>
      </c>
    </row>
    <row r="186" spans="1:6">
      <c r="A186">
        <v>185</v>
      </c>
      <c r="B186">
        <v>128</v>
      </c>
      <c r="C186">
        <v>46</v>
      </c>
      <c r="D186" t="str">
        <f t="shared" si="2"/>
        <v>INSERT INTO `restaurantCuisines`(`id`, `restId`, `cuisId`) VALUES (185,128,46);</v>
      </c>
      <c r="F186" s="3"/>
    </row>
    <row r="187" spans="1:6">
      <c r="A187">
        <v>186</v>
      </c>
      <c r="B187">
        <v>128</v>
      </c>
      <c r="C187">
        <v>49</v>
      </c>
      <c r="D187" t="str">
        <f t="shared" si="2"/>
        <v>INSERT INTO `restaurantCuisines`(`id`, `restId`, `cuisId`) VALUES (186,128,49);</v>
      </c>
    </row>
    <row r="188" spans="1:6">
      <c r="A188">
        <v>187</v>
      </c>
      <c r="B188">
        <v>129</v>
      </c>
      <c r="D188" t="str">
        <f t="shared" si="2"/>
        <v>INSERT INTO `restaurantCuisines`(`id`, `restId`, `cuisId`) VALUES (187,129,);</v>
      </c>
    </row>
    <row r="189" spans="1:6">
      <c r="A189">
        <v>188</v>
      </c>
      <c r="B189">
        <v>130</v>
      </c>
      <c r="C189">
        <v>53</v>
      </c>
      <c r="D189" t="str">
        <f t="shared" si="2"/>
        <v>INSERT INTO `restaurantCuisines`(`id`, `restId`, `cuisId`) VALUES (188,130,53);</v>
      </c>
    </row>
    <row r="190" spans="1:6">
      <c r="A190">
        <v>189</v>
      </c>
      <c r="B190">
        <v>131</v>
      </c>
      <c r="C190">
        <v>55</v>
      </c>
      <c r="D190" t="str">
        <f t="shared" si="2"/>
        <v>INSERT INTO `restaurantCuisines`(`id`, `restId`, `cuisId`) VALUES (189,131,55);</v>
      </c>
    </row>
    <row r="191" spans="1:6">
      <c r="A191">
        <v>190</v>
      </c>
      <c r="B191">
        <v>132</v>
      </c>
      <c r="C191">
        <v>55</v>
      </c>
      <c r="D191" t="str">
        <f t="shared" si="2"/>
        <v>INSERT INTO `restaurantCuisines`(`id`, `restId`, `cuisId`) VALUES (190,132,55);</v>
      </c>
    </row>
    <row r="192" spans="1:6">
      <c r="A192">
        <v>191</v>
      </c>
      <c r="B192">
        <v>133</v>
      </c>
      <c r="C192">
        <v>1</v>
      </c>
      <c r="D192" t="str">
        <f t="shared" si="2"/>
        <v>INSERT INTO `restaurantCuisines`(`id`, `restId`, `cuisId`) VALUES (191,133,1);</v>
      </c>
    </row>
    <row r="193" spans="1:6">
      <c r="A193">
        <v>192</v>
      </c>
      <c r="B193">
        <v>134</v>
      </c>
      <c r="C193">
        <v>46</v>
      </c>
      <c r="D193" t="str">
        <f t="shared" si="2"/>
        <v>INSERT INTO `restaurantCuisines`(`id`, `restId`, `cuisId`) VALUES (192,134,46);</v>
      </c>
      <c r="F193" s="3"/>
    </row>
    <row r="194" spans="1:6">
      <c r="A194">
        <v>193</v>
      </c>
      <c r="B194">
        <v>134</v>
      </c>
      <c r="C194">
        <v>49</v>
      </c>
      <c r="D194" t="str">
        <f t="shared" si="2"/>
        <v>INSERT INTO `restaurantCuisines`(`id`, `restId`, `cuisId`) VALUES (193,134,49);</v>
      </c>
    </row>
    <row r="195" spans="1:6">
      <c r="A195">
        <v>194</v>
      </c>
      <c r="B195">
        <v>135</v>
      </c>
      <c r="C195" s="3">
        <v>49</v>
      </c>
      <c r="D195" t="str">
        <f t="shared" ref="D195:D258" si="3">"INSERT INTO `restaurantCuisines`(`id`, `restId`, `cuisId`) VALUES (" &amp; A195 &amp; "," &amp; B195 &amp; "," &amp; C195 &amp; ");"</f>
        <v>INSERT INTO `restaurantCuisines`(`id`, `restId`, `cuisId`) VALUES (194,135,49);</v>
      </c>
      <c r="F195" s="3"/>
    </row>
    <row r="196" spans="1:6">
      <c r="A196">
        <v>195</v>
      </c>
      <c r="B196">
        <v>135</v>
      </c>
      <c r="C196" s="3">
        <v>53</v>
      </c>
      <c r="D196" t="str">
        <f t="shared" si="3"/>
        <v>INSERT INTO `restaurantCuisines`(`id`, `restId`, `cuisId`) VALUES (195,135,53);</v>
      </c>
    </row>
    <row r="197" spans="1:6">
      <c r="A197">
        <v>196</v>
      </c>
      <c r="B197">
        <v>136</v>
      </c>
      <c r="C197">
        <v>29</v>
      </c>
      <c r="D197" t="str">
        <f t="shared" si="3"/>
        <v>INSERT INTO `restaurantCuisines`(`id`, `restId`, `cuisId`) VALUES (196,136,29);</v>
      </c>
    </row>
    <row r="198" spans="1:6">
      <c r="A198">
        <v>197</v>
      </c>
      <c r="B198">
        <v>136</v>
      </c>
      <c r="C198" s="3">
        <v>38</v>
      </c>
      <c r="D198" t="str">
        <f t="shared" si="3"/>
        <v>INSERT INTO `restaurantCuisines`(`id`, `restId`, `cuisId`) VALUES (197,136,38);</v>
      </c>
      <c r="F198" s="3"/>
    </row>
    <row r="199" spans="1:6">
      <c r="A199">
        <v>198</v>
      </c>
      <c r="B199">
        <v>137</v>
      </c>
      <c r="C199">
        <v>29</v>
      </c>
      <c r="D199" t="str">
        <f t="shared" si="3"/>
        <v>INSERT INTO `restaurantCuisines`(`id`, `restId`, `cuisId`) VALUES (198,137,29);</v>
      </c>
    </row>
    <row r="200" spans="1:6">
      <c r="A200">
        <v>199</v>
      </c>
      <c r="B200">
        <v>137</v>
      </c>
      <c r="C200" s="3">
        <v>38</v>
      </c>
      <c r="D200" t="str">
        <f t="shared" si="3"/>
        <v>INSERT INTO `restaurantCuisines`(`id`, `restId`, `cuisId`) VALUES (199,137,38);</v>
      </c>
      <c r="F200" s="3"/>
    </row>
    <row r="201" spans="1:6">
      <c r="A201">
        <v>200</v>
      </c>
      <c r="B201">
        <v>138</v>
      </c>
      <c r="C201">
        <v>29</v>
      </c>
      <c r="D201" t="str">
        <f t="shared" si="3"/>
        <v>INSERT INTO `restaurantCuisines`(`id`, `restId`, `cuisId`) VALUES (200,138,29);</v>
      </c>
    </row>
    <row r="202" spans="1:6">
      <c r="A202">
        <v>201</v>
      </c>
      <c r="B202">
        <v>138</v>
      </c>
      <c r="C202" s="3">
        <v>38</v>
      </c>
      <c r="D202" t="str">
        <f t="shared" si="3"/>
        <v>INSERT INTO `restaurantCuisines`(`id`, `restId`, `cuisId`) VALUES (201,138,38);</v>
      </c>
      <c r="F202" s="3"/>
    </row>
    <row r="203" spans="1:6">
      <c r="A203">
        <v>202</v>
      </c>
      <c r="B203">
        <v>139</v>
      </c>
      <c r="C203">
        <v>29</v>
      </c>
      <c r="D203" t="str">
        <f t="shared" si="3"/>
        <v>INSERT INTO `restaurantCuisines`(`id`, `restId`, `cuisId`) VALUES (202,139,29);</v>
      </c>
    </row>
    <row r="204" spans="1:6">
      <c r="A204">
        <v>203</v>
      </c>
      <c r="B204">
        <v>139</v>
      </c>
      <c r="C204" s="3">
        <v>38</v>
      </c>
      <c r="D204" t="str">
        <f t="shared" si="3"/>
        <v>INSERT INTO `restaurantCuisines`(`id`, `restId`, `cuisId`) VALUES (203,139,38);</v>
      </c>
      <c r="F204" s="3"/>
    </row>
    <row r="205" spans="1:6">
      <c r="A205">
        <v>204</v>
      </c>
      <c r="B205">
        <v>140</v>
      </c>
      <c r="C205" s="3">
        <v>8</v>
      </c>
      <c r="D205" t="str">
        <f t="shared" si="3"/>
        <v>INSERT INTO `restaurantCuisines`(`id`, `restId`, `cuisId`) VALUES (204,140,8);</v>
      </c>
      <c r="F205" s="3"/>
    </row>
    <row r="206" spans="1:6">
      <c r="A206">
        <v>205</v>
      </c>
      <c r="B206">
        <v>141</v>
      </c>
      <c r="C206" s="3">
        <v>8</v>
      </c>
      <c r="D206" t="str">
        <f t="shared" si="3"/>
        <v>INSERT INTO `restaurantCuisines`(`id`, `restId`, `cuisId`) VALUES (205,141,8);</v>
      </c>
      <c r="F206" s="3"/>
    </row>
    <row r="207" spans="1:6">
      <c r="A207">
        <v>206</v>
      </c>
      <c r="B207">
        <v>142</v>
      </c>
      <c r="C207" s="3">
        <v>8</v>
      </c>
      <c r="D207" t="str">
        <f t="shared" si="3"/>
        <v>INSERT INTO `restaurantCuisines`(`id`, `restId`, `cuisId`) VALUES (206,142,8);</v>
      </c>
      <c r="F207" s="3"/>
    </row>
    <row r="208" spans="1:6">
      <c r="A208">
        <v>207</v>
      </c>
      <c r="B208">
        <v>143</v>
      </c>
      <c r="C208" s="3">
        <v>2</v>
      </c>
      <c r="D208" t="str">
        <f t="shared" si="3"/>
        <v>INSERT INTO `restaurantCuisines`(`id`, `restId`, `cuisId`) VALUES (207,143,2);</v>
      </c>
      <c r="F208" s="3"/>
    </row>
    <row r="209" spans="1:6">
      <c r="A209">
        <v>208</v>
      </c>
      <c r="B209">
        <v>144</v>
      </c>
      <c r="C209" s="3">
        <v>2</v>
      </c>
      <c r="D209" t="str">
        <f t="shared" si="3"/>
        <v>INSERT INTO `restaurantCuisines`(`id`, `restId`, `cuisId`) VALUES (208,144,2);</v>
      </c>
      <c r="F209" s="3"/>
    </row>
    <row r="210" spans="1:6">
      <c r="A210">
        <v>209</v>
      </c>
      <c r="B210">
        <v>145</v>
      </c>
      <c r="C210" s="3">
        <v>8</v>
      </c>
      <c r="D210" t="str">
        <f t="shared" si="3"/>
        <v>INSERT INTO `restaurantCuisines`(`id`, `restId`, `cuisId`) VALUES (209,145,8);</v>
      </c>
      <c r="F210" s="3"/>
    </row>
    <row r="211" spans="1:6">
      <c r="A211">
        <v>210</v>
      </c>
      <c r="B211">
        <v>146</v>
      </c>
      <c r="C211" s="3">
        <v>2</v>
      </c>
      <c r="D211" t="str">
        <f t="shared" si="3"/>
        <v>INSERT INTO `restaurantCuisines`(`id`, `restId`, `cuisId`) VALUES (210,146,2);</v>
      </c>
    </row>
    <row r="212" spans="1:6">
      <c r="A212">
        <v>211</v>
      </c>
      <c r="B212">
        <v>146</v>
      </c>
      <c r="C212" s="3">
        <v>9</v>
      </c>
      <c r="D212" t="str">
        <f t="shared" si="3"/>
        <v>INSERT INTO `restaurantCuisines`(`id`, `restId`, `cuisId`) VALUES (211,146,9);</v>
      </c>
    </row>
    <row r="213" spans="1:6">
      <c r="A213">
        <v>212</v>
      </c>
      <c r="B213">
        <v>147</v>
      </c>
      <c r="C213" s="3">
        <v>1</v>
      </c>
      <c r="D213" t="str">
        <f t="shared" si="3"/>
        <v>INSERT INTO `restaurantCuisines`(`id`, `restId`, `cuisId`) VALUES (212,147,1);</v>
      </c>
      <c r="F213" s="3"/>
    </row>
    <row r="214" spans="1:6">
      <c r="A214">
        <v>213</v>
      </c>
      <c r="B214">
        <v>147</v>
      </c>
      <c r="C214" s="25">
        <v>11</v>
      </c>
      <c r="D214" t="str">
        <f t="shared" si="3"/>
        <v>INSERT INTO `restaurantCuisines`(`id`, `restId`, `cuisId`) VALUES (213,147,11);</v>
      </c>
      <c r="F214" s="3"/>
    </row>
    <row r="215" spans="1:6">
      <c r="A215">
        <v>214</v>
      </c>
      <c r="B215">
        <v>147</v>
      </c>
      <c r="C215" s="3">
        <v>44</v>
      </c>
      <c r="D215" t="str">
        <f t="shared" si="3"/>
        <v>INSERT INTO `restaurantCuisines`(`id`, `restId`, `cuisId`) VALUES (214,147,44);</v>
      </c>
      <c r="F215" s="3"/>
    </row>
    <row r="216" spans="1:6">
      <c r="A216">
        <v>215</v>
      </c>
      <c r="B216">
        <v>148</v>
      </c>
      <c r="C216" s="3">
        <v>1</v>
      </c>
      <c r="D216" t="str">
        <f t="shared" si="3"/>
        <v>INSERT INTO `restaurantCuisines`(`id`, `restId`, `cuisId`) VALUES (215,148,1);</v>
      </c>
      <c r="F216" s="3"/>
    </row>
    <row r="217" spans="1:6">
      <c r="A217">
        <v>216</v>
      </c>
      <c r="B217">
        <v>148</v>
      </c>
      <c r="C217" s="25">
        <v>11</v>
      </c>
      <c r="D217" t="str">
        <f t="shared" si="3"/>
        <v>INSERT INTO `restaurantCuisines`(`id`, `restId`, `cuisId`) VALUES (216,148,11);</v>
      </c>
      <c r="F217" s="3"/>
    </row>
    <row r="218" spans="1:6">
      <c r="A218">
        <v>217</v>
      </c>
      <c r="B218">
        <v>148</v>
      </c>
      <c r="C218" s="3">
        <v>44</v>
      </c>
      <c r="D218" t="str">
        <f t="shared" si="3"/>
        <v>INSERT INTO `restaurantCuisines`(`id`, `restId`, `cuisId`) VALUES (217,148,44);</v>
      </c>
      <c r="F218" s="3"/>
    </row>
    <row r="219" spans="1:6">
      <c r="A219">
        <v>218</v>
      </c>
      <c r="B219">
        <v>149</v>
      </c>
      <c r="C219" s="3">
        <v>1</v>
      </c>
      <c r="D219" t="str">
        <f t="shared" si="3"/>
        <v>INSERT INTO `restaurantCuisines`(`id`, `restId`, `cuisId`) VALUES (218,149,1);</v>
      </c>
      <c r="F219" s="3"/>
    </row>
    <row r="220" spans="1:6">
      <c r="A220">
        <v>219</v>
      </c>
      <c r="B220">
        <v>149</v>
      </c>
      <c r="C220" s="25">
        <v>11</v>
      </c>
      <c r="D220" t="str">
        <f t="shared" si="3"/>
        <v>INSERT INTO `restaurantCuisines`(`id`, `restId`, `cuisId`) VALUES (219,149,11);</v>
      </c>
      <c r="F220" s="3"/>
    </row>
    <row r="221" spans="1:6">
      <c r="A221">
        <v>220</v>
      </c>
      <c r="B221">
        <v>149</v>
      </c>
      <c r="C221" s="3">
        <v>44</v>
      </c>
      <c r="D221" t="str">
        <f t="shared" si="3"/>
        <v>INSERT INTO `restaurantCuisines`(`id`, `restId`, `cuisId`) VALUES (220,149,44);</v>
      </c>
      <c r="F221" s="3"/>
    </row>
    <row r="222" spans="1:6">
      <c r="A222">
        <v>221</v>
      </c>
      <c r="B222">
        <v>150</v>
      </c>
      <c r="C222" s="3">
        <v>1</v>
      </c>
      <c r="D222" t="str">
        <f t="shared" si="3"/>
        <v>INSERT INTO `restaurantCuisines`(`id`, `restId`, `cuisId`) VALUES (221,150,1);</v>
      </c>
      <c r="F222" s="3"/>
    </row>
    <row r="223" spans="1:6">
      <c r="A223">
        <v>222</v>
      </c>
      <c r="B223">
        <v>150</v>
      </c>
      <c r="C223" s="25">
        <v>11</v>
      </c>
      <c r="D223" t="str">
        <f t="shared" si="3"/>
        <v>INSERT INTO `restaurantCuisines`(`id`, `restId`, `cuisId`) VALUES (222,150,11);</v>
      </c>
      <c r="F223" s="3"/>
    </row>
    <row r="224" spans="1:6">
      <c r="A224">
        <v>223</v>
      </c>
      <c r="B224">
        <v>150</v>
      </c>
      <c r="C224" s="3">
        <v>44</v>
      </c>
      <c r="D224" t="str">
        <f t="shared" si="3"/>
        <v>INSERT INTO `restaurantCuisines`(`id`, `restId`, `cuisId`) VALUES (223,150,44);</v>
      </c>
      <c r="F224" s="3"/>
    </row>
    <row r="225" spans="1:6">
      <c r="A225">
        <v>224</v>
      </c>
      <c r="B225">
        <v>151</v>
      </c>
      <c r="C225" s="3">
        <v>1</v>
      </c>
      <c r="D225" t="str">
        <f t="shared" si="3"/>
        <v>INSERT INTO `restaurantCuisines`(`id`, `restId`, `cuisId`) VALUES (224,151,1);</v>
      </c>
      <c r="F225" s="3"/>
    </row>
    <row r="226" spans="1:6">
      <c r="A226">
        <v>225</v>
      </c>
      <c r="B226">
        <v>151</v>
      </c>
      <c r="C226" s="25">
        <v>11</v>
      </c>
      <c r="D226" t="str">
        <f t="shared" si="3"/>
        <v>INSERT INTO `restaurantCuisines`(`id`, `restId`, `cuisId`) VALUES (225,151,11);</v>
      </c>
      <c r="F226" s="3"/>
    </row>
    <row r="227" spans="1:6">
      <c r="A227">
        <v>226</v>
      </c>
      <c r="B227">
        <v>151</v>
      </c>
      <c r="C227" s="3">
        <v>44</v>
      </c>
      <c r="D227" t="str">
        <f t="shared" si="3"/>
        <v>INSERT INTO `restaurantCuisines`(`id`, `restId`, `cuisId`) VALUES (226,151,44);</v>
      </c>
      <c r="F227" s="3"/>
    </row>
    <row r="228" spans="1:6">
      <c r="A228">
        <v>227</v>
      </c>
      <c r="B228">
        <v>152</v>
      </c>
      <c r="C228" s="3">
        <v>1</v>
      </c>
      <c r="D228" t="str">
        <f t="shared" si="3"/>
        <v>INSERT INTO `restaurantCuisines`(`id`, `restId`, `cuisId`) VALUES (227,152,1);</v>
      </c>
      <c r="F228" s="3"/>
    </row>
    <row r="229" spans="1:6">
      <c r="A229">
        <v>228</v>
      </c>
      <c r="B229">
        <v>152</v>
      </c>
      <c r="C229" s="25">
        <v>11</v>
      </c>
      <c r="D229" t="str">
        <f t="shared" si="3"/>
        <v>INSERT INTO `restaurantCuisines`(`id`, `restId`, `cuisId`) VALUES (228,152,11);</v>
      </c>
      <c r="F229" s="3"/>
    </row>
    <row r="230" spans="1:6">
      <c r="A230">
        <v>229</v>
      </c>
      <c r="B230">
        <v>152</v>
      </c>
      <c r="C230" s="3">
        <v>44</v>
      </c>
      <c r="D230" t="str">
        <f t="shared" si="3"/>
        <v>INSERT INTO `restaurantCuisines`(`id`, `restId`, `cuisId`) VALUES (229,152,44);</v>
      </c>
      <c r="F230" s="3"/>
    </row>
    <row r="231" spans="1:6">
      <c r="A231">
        <v>230</v>
      </c>
      <c r="B231">
        <v>153</v>
      </c>
      <c r="C231" s="3">
        <v>1</v>
      </c>
      <c r="D231" t="str">
        <f t="shared" si="3"/>
        <v>INSERT INTO `restaurantCuisines`(`id`, `restId`, `cuisId`) VALUES (230,153,1);</v>
      </c>
      <c r="F231" s="3"/>
    </row>
    <row r="232" spans="1:6">
      <c r="A232">
        <v>231</v>
      </c>
      <c r="B232">
        <v>153</v>
      </c>
      <c r="C232" s="25">
        <v>11</v>
      </c>
      <c r="D232" t="str">
        <f t="shared" si="3"/>
        <v>INSERT INTO `restaurantCuisines`(`id`, `restId`, `cuisId`) VALUES (231,153,11);</v>
      </c>
      <c r="F232" s="3"/>
    </row>
    <row r="233" spans="1:6">
      <c r="A233">
        <v>232</v>
      </c>
      <c r="B233">
        <v>153</v>
      </c>
      <c r="C233" s="3">
        <v>44</v>
      </c>
      <c r="D233" t="str">
        <f t="shared" si="3"/>
        <v>INSERT INTO `restaurantCuisines`(`id`, `restId`, `cuisId`) VALUES (232,153,44);</v>
      </c>
      <c r="F233" s="3"/>
    </row>
    <row r="234" spans="1:6">
      <c r="A234">
        <v>233</v>
      </c>
      <c r="B234">
        <v>154</v>
      </c>
      <c r="C234" s="3">
        <v>43</v>
      </c>
      <c r="D234" t="str">
        <f t="shared" si="3"/>
        <v>INSERT INTO `restaurantCuisines`(`id`, `restId`, `cuisId`) VALUES (233,154,43);</v>
      </c>
      <c r="F234" s="3"/>
    </row>
    <row r="235" spans="1:6">
      <c r="A235">
        <v>234</v>
      </c>
      <c r="B235">
        <v>155</v>
      </c>
      <c r="C235" s="3">
        <v>52</v>
      </c>
      <c r="D235" t="str">
        <f t="shared" si="3"/>
        <v>INSERT INTO `restaurantCuisines`(`id`, `restId`, `cuisId`) VALUES (234,155,52);</v>
      </c>
    </row>
    <row r="236" spans="1:6">
      <c r="A236">
        <v>235</v>
      </c>
      <c r="B236">
        <v>156</v>
      </c>
      <c r="C236">
        <v>11</v>
      </c>
      <c r="D236" t="str">
        <f t="shared" si="3"/>
        <v>INSERT INTO `restaurantCuisines`(`id`, `restId`, `cuisId`) VALUES (235,156,11);</v>
      </c>
    </row>
    <row r="237" spans="1:6">
      <c r="A237">
        <v>236</v>
      </c>
      <c r="B237">
        <v>156</v>
      </c>
      <c r="C237" s="3">
        <v>44</v>
      </c>
      <c r="D237" t="str">
        <f t="shared" si="3"/>
        <v>INSERT INTO `restaurantCuisines`(`id`, `restId`, `cuisId`) VALUES (236,156,44);</v>
      </c>
      <c r="F237" s="3"/>
    </row>
    <row r="238" spans="1:6">
      <c r="A238">
        <v>237</v>
      </c>
      <c r="B238">
        <v>157</v>
      </c>
      <c r="C238">
        <v>11</v>
      </c>
      <c r="D238" t="str">
        <f t="shared" si="3"/>
        <v>INSERT INTO `restaurantCuisines`(`id`, `restId`, `cuisId`) VALUES (237,157,11);</v>
      </c>
    </row>
    <row r="239" spans="1:6">
      <c r="A239">
        <v>238</v>
      </c>
      <c r="B239">
        <v>157</v>
      </c>
      <c r="C239" s="3">
        <v>44</v>
      </c>
      <c r="D239" t="str">
        <f t="shared" si="3"/>
        <v>INSERT INTO `restaurantCuisines`(`id`, `restId`, `cuisId`) VALUES (238,157,44);</v>
      </c>
    </row>
    <row r="240" spans="1:6">
      <c r="A240">
        <v>239</v>
      </c>
      <c r="B240">
        <v>158</v>
      </c>
      <c r="C240">
        <v>11</v>
      </c>
      <c r="D240" t="str">
        <f t="shared" si="3"/>
        <v>INSERT INTO `restaurantCuisines`(`id`, `restId`, `cuisId`) VALUES (239,158,11);</v>
      </c>
    </row>
    <row r="241" spans="1:6">
      <c r="A241">
        <v>240</v>
      </c>
      <c r="B241">
        <v>158</v>
      </c>
      <c r="C241" s="3">
        <v>44</v>
      </c>
      <c r="D241" t="str">
        <f t="shared" si="3"/>
        <v>INSERT INTO `restaurantCuisines`(`id`, `restId`, `cuisId`) VALUES (240,158,44);</v>
      </c>
    </row>
    <row r="242" spans="1:6">
      <c r="A242">
        <v>241</v>
      </c>
      <c r="B242">
        <v>159</v>
      </c>
      <c r="C242">
        <v>11</v>
      </c>
      <c r="D242" t="str">
        <f t="shared" si="3"/>
        <v>INSERT INTO `restaurantCuisines`(`id`, `restId`, `cuisId`) VALUES (241,159,11);</v>
      </c>
    </row>
    <row r="243" spans="1:6">
      <c r="A243">
        <v>242</v>
      </c>
      <c r="B243">
        <v>159</v>
      </c>
      <c r="C243" s="3">
        <v>44</v>
      </c>
      <c r="D243" t="str">
        <f t="shared" si="3"/>
        <v>INSERT INTO `restaurantCuisines`(`id`, `restId`, `cuisId`) VALUES (242,159,44);</v>
      </c>
      <c r="F243" s="3"/>
    </row>
    <row r="244" spans="1:6">
      <c r="A244">
        <v>243</v>
      </c>
      <c r="B244">
        <v>160</v>
      </c>
      <c r="C244">
        <v>11</v>
      </c>
      <c r="D244" t="str">
        <f t="shared" si="3"/>
        <v>INSERT INTO `restaurantCuisines`(`id`, `restId`, `cuisId`) VALUES (243,160,11);</v>
      </c>
    </row>
    <row r="245" spans="1:6">
      <c r="A245">
        <v>244</v>
      </c>
      <c r="B245">
        <v>160</v>
      </c>
      <c r="C245" s="3">
        <v>44</v>
      </c>
      <c r="D245" t="str">
        <f t="shared" si="3"/>
        <v>INSERT INTO `restaurantCuisines`(`id`, `restId`, `cuisId`) VALUES (244,160,44);</v>
      </c>
      <c r="F245" s="3"/>
    </row>
    <row r="246" spans="1:6">
      <c r="A246">
        <v>245</v>
      </c>
      <c r="B246">
        <v>161</v>
      </c>
      <c r="C246">
        <v>11</v>
      </c>
      <c r="D246" t="str">
        <f t="shared" si="3"/>
        <v>INSERT INTO `restaurantCuisines`(`id`, `restId`, `cuisId`) VALUES (245,161,11);</v>
      </c>
    </row>
    <row r="247" spans="1:6">
      <c r="A247">
        <v>246</v>
      </c>
      <c r="B247">
        <v>161</v>
      </c>
      <c r="C247" s="3">
        <v>44</v>
      </c>
      <c r="D247" t="str">
        <f t="shared" si="3"/>
        <v>INSERT INTO `restaurantCuisines`(`id`, `restId`, `cuisId`) VALUES (246,161,44);</v>
      </c>
      <c r="F247" s="3"/>
    </row>
    <row r="248" spans="1:6">
      <c r="A248">
        <v>247</v>
      </c>
      <c r="B248">
        <v>162</v>
      </c>
      <c r="C248">
        <v>11</v>
      </c>
      <c r="D248" t="str">
        <f t="shared" si="3"/>
        <v>INSERT INTO `restaurantCuisines`(`id`, `restId`, `cuisId`) VALUES (247,162,11);</v>
      </c>
    </row>
    <row r="249" spans="1:6">
      <c r="A249">
        <v>248</v>
      </c>
      <c r="B249">
        <v>162</v>
      </c>
      <c r="C249" s="3">
        <v>44</v>
      </c>
      <c r="D249" t="str">
        <f t="shared" si="3"/>
        <v>INSERT INTO `restaurantCuisines`(`id`, `restId`, `cuisId`) VALUES (248,162,44);</v>
      </c>
      <c r="F249" s="3"/>
    </row>
    <row r="250" spans="1:6">
      <c r="A250">
        <v>249</v>
      </c>
      <c r="B250">
        <v>163</v>
      </c>
      <c r="C250">
        <v>11</v>
      </c>
      <c r="D250" t="str">
        <f t="shared" si="3"/>
        <v>INSERT INTO `restaurantCuisines`(`id`, `restId`, `cuisId`) VALUES (249,163,11);</v>
      </c>
    </row>
    <row r="251" spans="1:6">
      <c r="A251">
        <v>250</v>
      </c>
      <c r="B251">
        <v>163</v>
      </c>
      <c r="C251" s="3">
        <v>44</v>
      </c>
      <c r="D251" t="str">
        <f t="shared" si="3"/>
        <v>INSERT INTO `restaurantCuisines`(`id`, `restId`, `cuisId`) VALUES (250,163,44);</v>
      </c>
      <c r="F251" s="3"/>
    </row>
    <row r="252" spans="1:6">
      <c r="A252">
        <v>251</v>
      </c>
      <c r="B252">
        <v>164</v>
      </c>
      <c r="C252">
        <v>11</v>
      </c>
      <c r="D252" t="str">
        <f t="shared" si="3"/>
        <v>INSERT INTO `restaurantCuisines`(`id`, `restId`, `cuisId`) VALUES (251,164,11);</v>
      </c>
    </row>
    <row r="253" spans="1:6">
      <c r="A253">
        <v>252</v>
      </c>
      <c r="B253">
        <v>164</v>
      </c>
      <c r="C253" s="3">
        <v>44</v>
      </c>
      <c r="D253" t="str">
        <f t="shared" si="3"/>
        <v>INSERT INTO `restaurantCuisines`(`id`, `restId`, `cuisId`) VALUES (252,164,44);</v>
      </c>
      <c r="F253" s="3"/>
    </row>
    <row r="254" spans="1:6">
      <c r="A254">
        <v>253</v>
      </c>
      <c r="B254">
        <v>165</v>
      </c>
      <c r="C254" s="3">
        <v>52</v>
      </c>
      <c r="D254" t="str">
        <f t="shared" si="3"/>
        <v>INSERT INTO `restaurantCuisines`(`id`, `restId`, `cuisId`) VALUES (253,165,52);</v>
      </c>
    </row>
    <row r="255" spans="1:6">
      <c r="A255">
        <v>254</v>
      </c>
      <c r="B255">
        <v>166</v>
      </c>
      <c r="C255">
        <v>1</v>
      </c>
      <c r="D255" t="str">
        <f t="shared" si="3"/>
        <v>INSERT INTO `restaurantCuisines`(`id`, `restId`, `cuisId`) VALUES (254,166,1);</v>
      </c>
    </row>
    <row r="256" spans="1:6">
      <c r="A256">
        <v>255</v>
      </c>
      <c r="B256">
        <v>167</v>
      </c>
      <c r="C256">
        <v>31</v>
      </c>
      <c r="D256" t="str">
        <f t="shared" si="3"/>
        <v>INSERT INTO `restaurantCuisines`(`id`, `restId`, `cuisId`) VALUES (255,167,31);</v>
      </c>
      <c r="F256" s="3"/>
    </row>
    <row r="257" spans="1:8">
      <c r="A257">
        <v>256</v>
      </c>
      <c r="B257">
        <v>168</v>
      </c>
      <c r="C257">
        <v>1</v>
      </c>
      <c r="D257" t="str">
        <f t="shared" si="3"/>
        <v>INSERT INTO `restaurantCuisines`(`id`, `restId`, `cuisId`) VALUES (256,168,1);</v>
      </c>
      <c r="F257" s="3"/>
    </row>
    <row r="258" spans="1:8">
      <c r="A258">
        <v>257</v>
      </c>
      <c r="B258">
        <v>168</v>
      </c>
      <c r="C258">
        <v>32</v>
      </c>
      <c r="D258" t="str">
        <f t="shared" si="3"/>
        <v>INSERT INTO `restaurantCuisines`(`id`, `restId`, `cuisId`) VALUES (257,168,32);</v>
      </c>
      <c r="F258" s="3"/>
    </row>
    <row r="259" spans="1:8">
      <c r="A259">
        <v>258</v>
      </c>
      <c r="B259">
        <v>168</v>
      </c>
      <c r="C259">
        <v>39</v>
      </c>
      <c r="D259" t="str">
        <f t="shared" ref="D259:D322" si="4">"INSERT INTO `restaurantCuisines`(`id`, `restId`, `cuisId`) VALUES (" &amp; A259 &amp; "," &amp; B259 &amp; "," &amp; C259 &amp; ");"</f>
        <v>INSERT INTO `restaurantCuisines`(`id`, `restId`, `cuisId`) VALUES (258,168,39);</v>
      </c>
      <c r="F259" s="3"/>
    </row>
    <row r="260" spans="1:8">
      <c r="A260">
        <v>259</v>
      </c>
      <c r="B260">
        <v>169</v>
      </c>
      <c r="C260">
        <v>31</v>
      </c>
      <c r="D260" t="str">
        <f t="shared" si="4"/>
        <v>INSERT INTO `restaurantCuisines`(`id`, `restId`, `cuisId`) VALUES (259,169,31);</v>
      </c>
      <c r="F260" s="3"/>
    </row>
    <row r="261" spans="1:8">
      <c r="A261">
        <v>260</v>
      </c>
      <c r="B261">
        <v>170</v>
      </c>
      <c r="C261">
        <v>1</v>
      </c>
      <c r="D261" t="str">
        <f t="shared" si="4"/>
        <v>INSERT INTO `restaurantCuisines`(`id`, `restId`, `cuisId`) VALUES (260,170,1);</v>
      </c>
      <c r="F261" s="3"/>
    </row>
    <row r="262" spans="1:8">
      <c r="A262">
        <v>261</v>
      </c>
      <c r="B262">
        <v>171</v>
      </c>
      <c r="C262">
        <v>1</v>
      </c>
      <c r="D262" t="str">
        <f t="shared" si="4"/>
        <v>INSERT INTO `restaurantCuisines`(`id`, `restId`, `cuisId`) VALUES (261,171,1);</v>
      </c>
    </row>
    <row r="263" spans="1:8">
      <c r="A263">
        <v>262</v>
      </c>
      <c r="B263">
        <v>172</v>
      </c>
      <c r="C263">
        <v>1</v>
      </c>
      <c r="D263" t="str">
        <f t="shared" si="4"/>
        <v>INSERT INTO `restaurantCuisines`(`id`, `restId`, `cuisId`) VALUES (262,172,1);</v>
      </c>
      <c r="F263" s="3"/>
    </row>
    <row r="264" spans="1:8">
      <c r="A264">
        <v>263</v>
      </c>
      <c r="B264">
        <v>173</v>
      </c>
      <c r="C264">
        <v>1</v>
      </c>
      <c r="D264" t="str">
        <f t="shared" si="4"/>
        <v>INSERT INTO `restaurantCuisines`(`id`, `restId`, `cuisId`) VALUES (263,173,1);</v>
      </c>
      <c r="F264" s="3"/>
    </row>
    <row r="265" spans="1:8">
      <c r="A265">
        <v>264</v>
      </c>
      <c r="B265">
        <v>173</v>
      </c>
      <c r="C265">
        <v>14</v>
      </c>
      <c r="D265" t="str">
        <f t="shared" si="4"/>
        <v>INSERT INTO `restaurantCuisines`(`id`, `restId`, `cuisId`) VALUES (264,173,14);</v>
      </c>
    </row>
    <row r="266" spans="1:8">
      <c r="A266">
        <v>265</v>
      </c>
      <c r="B266">
        <v>174</v>
      </c>
      <c r="C266">
        <v>1</v>
      </c>
      <c r="D266" t="str">
        <f t="shared" si="4"/>
        <v>INSERT INTO `restaurantCuisines`(`id`, `restId`, `cuisId`) VALUES (265,174,1);</v>
      </c>
      <c r="F266" s="3"/>
    </row>
    <row r="267" spans="1:8">
      <c r="A267">
        <v>266</v>
      </c>
      <c r="B267">
        <v>175</v>
      </c>
      <c r="C267" s="3">
        <v>31</v>
      </c>
      <c r="D267" t="str">
        <f t="shared" si="4"/>
        <v>INSERT INTO `restaurantCuisines`(`id`, `restId`, `cuisId`) VALUES (266,175,31);</v>
      </c>
      <c r="F267" s="3"/>
    </row>
    <row r="268" spans="1:8">
      <c r="A268">
        <v>267</v>
      </c>
      <c r="B268">
        <v>176</v>
      </c>
      <c r="C268">
        <v>1</v>
      </c>
      <c r="D268" t="str">
        <f t="shared" si="4"/>
        <v>INSERT INTO `restaurantCuisines`(`id`, `restId`, `cuisId`) VALUES (267,176,1);</v>
      </c>
      <c r="F268" s="3"/>
      <c r="G268" s="3"/>
      <c r="H268" s="3"/>
    </row>
    <row r="269" spans="1:8">
      <c r="A269">
        <v>268</v>
      </c>
      <c r="B269">
        <v>177</v>
      </c>
      <c r="C269">
        <v>31</v>
      </c>
      <c r="D269" t="str">
        <f t="shared" si="4"/>
        <v>INSERT INTO `restaurantCuisines`(`id`, `restId`, `cuisId`) VALUES (268,177,31);</v>
      </c>
    </row>
    <row r="270" spans="1:8">
      <c r="A270">
        <v>269</v>
      </c>
      <c r="B270">
        <v>178</v>
      </c>
      <c r="C270">
        <v>31</v>
      </c>
      <c r="D270" t="str">
        <f t="shared" si="4"/>
        <v>INSERT INTO `restaurantCuisines`(`id`, `restId`, `cuisId`) VALUES (269,178,31);</v>
      </c>
      <c r="F270" s="3"/>
    </row>
    <row r="271" spans="1:8">
      <c r="A271">
        <v>270</v>
      </c>
      <c r="B271">
        <v>179</v>
      </c>
      <c r="C271" s="3">
        <v>33</v>
      </c>
      <c r="D271" t="str">
        <f t="shared" si="4"/>
        <v>INSERT INTO `restaurantCuisines`(`id`, `restId`, `cuisId`) VALUES (270,179,33);</v>
      </c>
      <c r="F271" s="3"/>
    </row>
    <row r="272" spans="1:8">
      <c r="A272">
        <v>271</v>
      </c>
      <c r="B272">
        <v>180</v>
      </c>
      <c r="C272">
        <v>55</v>
      </c>
      <c r="D272" t="str">
        <f t="shared" si="4"/>
        <v>INSERT INTO `restaurantCuisines`(`id`, `restId`, `cuisId`) VALUES (271,180,55);</v>
      </c>
    </row>
    <row r="273" spans="1:6">
      <c r="A273">
        <v>272</v>
      </c>
      <c r="B273">
        <v>181</v>
      </c>
      <c r="C273" s="3">
        <v>46</v>
      </c>
      <c r="D273" t="str">
        <f t="shared" si="4"/>
        <v>INSERT INTO `restaurantCuisines`(`id`, `restId`, `cuisId`) VALUES (272,181,46);</v>
      </c>
      <c r="F273" s="3"/>
    </row>
    <row r="274" spans="1:6">
      <c r="A274">
        <v>273</v>
      </c>
      <c r="B274">
        <v>181</v>
      </c>
      <c r="C274">
        <v>49</v>
      </c>
      <c r="D274" t="str">
        <f t="shared" si="4"/>
        <v>INSERT INTO `restaurantCuisines`(`id`, `restId`, `cuisId`) VALUES (273,181,49);</v>
      </c>
    </row>
    <row r="275" spans="1:6">
      <c r="A275">
        <v>274</v>
      </c>
      <c r="B275">
        <v>182</v>
      </c>
      <c r="C275">
        <v>31</v>
      </c>
      <c r="D275" t="str">
        <f t="shared" si="4"/>
        <v>INSERT INTO `restaurantCuisines`(`id`, `restId`, `cuisId`) VALUES (274,182,31);</v>
      </c>
    </row>
    <row r="276" spans="1:6">
      <c r="A276">
        <v>275</v>
      </c>
      <c r="B276">
        <v>183</v>
      </c>
      <c r="C276" s="3">
        <v>24</v>
      </c>
      <c r="D276" t="str">
        <f t="shared" si="4"/>
        <v>INSERT INTO `restaurantCuisines`(`id`, `restId`, `cuisId`) VALUES (275,183,24);</v>
      </c>
      <c r="F276" s="3"/>
    </row>
    <row r="277" spans="1:6">
      <c r="A277">
        <v>276</v>
      </c>
      <c r="B277">
        <v>184</v>
      </c>
      <c r="C277">
        <v>7</v>
      </c>
      <c r="D277" t="str">
        <f t="shared" si="4"/>
        <v>INSERT INTO `restaurantCuisines`(`id`, `restId`, `cuisId`) VALUES (276,184,7);</v>
      </c>
    </row>
    <row r="278" spans="1:6">
      <c r="A278">
        <v>277</v>
      </c>
      <c r="B278">
        <v>184</v>
      </c>
      <c r="C278" s="3">
        <v>24</v>
      </c>
      <c r="D278" t="str">
        <f t="shared" si="4"/>
        <v>INSERT INTO `restaurantCuisines`(`id`, `restId`, `cuisId`) VALUES (277,184,24);</v>
      </c>
      <c r="F278" s="3"/>
    </row>
    <row r="279" spans="1:6">
      <c r="A279">
        <v>278</v>
      </c>
      <c r="B279">
        <v>185</v>
      </c>
      <c r="C279">
        <v>4</v>
      </c>
      <c r="D279" t="str">
        <f t="shared" si="4"/>
        <v>INSERT INTO `restaurantCuisines`(`id`, `restId`, `cuisId`) VALUES (278,185,4);</v>
      </c>
    </row>
    <row r="280" spans="1:6">
      <c r="A280">
        <v>279</v>
      </c>
      <c r="B280">
        <v>185</v>
      </c>
      <c r="C280">
        <v>31</v>
      </c>
      <c r="D280" t="str">
        <f t="shared" si="4"/>
        <v>INSERT INTO `restaurantCuisines`(`id`, `restId`, `cuisId`) VALUES (279,185,31);</v>
      </c>
    </row>
    <row r="281" spans="1:6">
      <c r="A281">
        <v>280</v>
      </c>
      <c r="B281">
        <v>186</v>
      </c>
      <c r="C281">
        <v>1</v>
      </c>
      <c r="D281" t="str">
        <f t="shared" si="4"/>
        <v>INSERT INTO `restaurantCuisines`(`id`, `restId`, `cuisId`) VALUES (280,186,1);</v>
      </c>
      <c r="F281" s="3"/>
    </row>
    <row r="282" spans="1:6">
      <c r="A282">
        <v>281</v>
      </c>
      <c r="B282">
        <v>186</v>
      </c>
      <c r="C282">
        <v>11</v>
      </c>
      <c r="D282" t="str">
        <f t="shared" si="4"/>
        <v>INSERT INTO `restaurantCuisines`(`id`, `restId`, `cuisId`) VALUES (281,186,11);</v>
      </c>
    </row>
    <row r="283" spans="1:6">
      <c r="A283">
        <v>282</v>
      </c>
      <c r="B283">
        <v>187</v>
      </c>
      <c r="C283">
        <v>55</v>
      </c>
      <c r="D283" t="str">
        <f t="shared" si="4"/>
        <v>INSERT INTO `restaurantCuisines`(`id`, `restId`, `cuisId`) VALUES (282,187,55);</v>
      </c>
    </row>
    <row r="284" spans="1:6">
      <c r="A284">
        <v>283</v>
      </c>
      <c r="B284">
        <v>188</v>
      </c>
      <c r="C284" s="3">
        <v>59</v>
      </c>
      <c r="D284" t="str">
        <f t="shared" si="4"/>
        <v>INSERT INTO `restaurantCuisines`(`id`, `restId`, `cuisId`) VALUES (283,188,59);</v>
      </c>
      <c r="F284" s="3"/>
    </row>
    <row r="285" spans="1:6">
      <c r="A285">
        <v>284</v>
      </c>
      <c r="B285">
        <v>189</v>
      </c>
      <c r="C285">
        <v>31</v>
      </c>
      <c r="D285" t="str">
        <f t="shared" si="4"/>
        <v>INSERT INTO `restaurantCuisines`(`id`, `restId`, `cuisId`) VALUES (284,189,31);</v>
      </c>
      <c r="F285" s="3"/>
    </row>
    <row r="286" spans="1:6">
      <c r="A286">
        <v>285</v>
      </c>
      <c r="B286">
        <v>190</v>
      </c>
      <c r="C286">
        <v>31</v>
      </c>
      <c r="D286" t="str">
        <f t="shared" si="4"/>
        <v>INSERT INTO `restaurantCuisines`(`id`, `restId`, `cuisId`) VALUES (285,190,31);</v>
      </c>
      <c r="F286" s="3"/>
    </row>
    <row r="287" spans="1:6">
      <c r="A287">
        <v>286</v>
      </c>
      <c r="B287">
        <v>191</v>
      </c>
      <c r="C287">
        <v>31</v>
      </c>
      <c r="D287" t="str">
        <f t="shared" si="4"/>
        <v>INSERT INTO `restaurantCuisines`(`id`, `restId`, `cuisId`) VALUES (286,191,31);</v>
      </c>
      <c r="F287" s="3"/>
    </row>
    <row r="288" spans="1:6">
      <c r="A288">
        <v>287</v>
      </c>
      <c r="B288">
        <v>192</v>
      </c>
      <c r="C288">
        <v>31</v>
      </c>
      <c r="D288" t="str">
        <f t="shared" si="4"/>
        <v>INSERT INTO `restaurantCuisines`(`id`, `restId`, `cuisId`) VALUES (287,192,31);</v>
      </c>
      <c r="F288" s="3"/>
    </row>
    <row r="289" spans="1:6">
      <c r="A289">
        <v>288</v>
      </c>
      <c r="B289">
        <v>193</v>
      </c>
      <c r="C289" s="3">
        <v>9</v>
      </c>
      <c r="D289" t="str">
        <f t="shared" si="4"/>
        <v>INSERT INTO `restaurantCuisines`(`id`, `restId`, `cuisId`) VALUES (288,193,9);</v>
      </c>
      <c r="F289" s="3"/>
    </row>
    <row r="290" spans="1:6">
      <c r="A290">
        <v>289</v>
      </c>
      <c r="B290">
        <v>193</v>
      </c>
      <c r="C290">
        <v>31</v>
      </c>
      <c r="D290" t="str">
        <f t="shared" si="4"/>
        <v>INSERT INTO `restaurantCuisines`(`id`, `restId`, `cuisId`) VALUES (289,193,31);</v>
      </c>
    </row>
    <row r="291" spans="1:6">
      <c r="A291">
        <v>290</v>
      </c>
      <c r="B291">
        <v>194</v>
      </c>
      <c r="C291" s="3">
        <v>14</v>
      </c>
      <c r="D291" t="str">
        <f t="shared" si="4"/>
        <v>INSERT INTO `restaurantCuisines`(`id`, `restId`, `cuisId`) VALUES (290,194,14);</v>
      </c>
    </row>
    <row r="292" spans="1:6">
      <c r="A292">
        <v>291</v>
      </c>
      <c r="B292">
        <v>195</v>
      </c>
      <c r="C292">
        <v>26</v>
      </c>
      <c r="D292" t="str">
        <f t="shared" si="4"/>
        <v>INSERT INTO `restaurantCuisines`(`id`, `restId`, `cuisId`) VALUES (291,195,26);</v>
      </c>
    </row>
    <row r="293" spans="1:6">
      <c r="A293">
        <v>292</v>
      </c>
      <c r="B293">
        <v>196</v>
      </c>
      <c r="C293">
        <v>26</v>
      </c>
      <c r="D293" t="str">
        <f t="shared" si="4"/>
        <v>INSERT INTO `restaurantCuisines`(`id`, `restId`, `cuisId`) VALUES (292,196,26);</v>
      </c>
    </row>
    <row r="294" spans="1:6">
      <c r="A294">
        <v>293</v>
      </c>
      <c r="B294">
        <v>197</v>
      </c>
      <c r="C294">
        <v>26</v>
      </c>
      <c r="D294" t="str">
        <f t="shared" si="4"/>
        <v>INSERT INTO `restaurantCuisines`(`id`, `restId`, `cuisId`) VALUES (293,197,26);</v>
      </c>
      <c r="F294" s="3"/>
    </row>
    <row r="295" spans="1:6">
      <c r="A295">
        <v>294</v>
      </c>
      <c r="B295">
        <v>198</v>
      </c>
      <c r="C295" s="3">
        <v>14</v>
      </c>
      <c r="D295" t="str">
        <f t="shared" si="4"/>
        <v>INSERT INTO `restaurantCuisines`(`id`, `restId`, `cuisId`) VALUES (294,198,14);</v>
      </c>
    </row>
    <row r="296" spans="1:6">
      <c r="A296">
        <v>295</v>
      </c>
      <c r="B296">
        <v>199</v>
      </c>
      <c r="C296" s="3">
        <v>14</v>
      </c>
      <c r="D296" t="str">
        <f t="shared" si="4"/>
        <v>INSERT INTO `restaurantCuisines`(`id`, `restId`, `cuisId`) VALUES (295,199,14);</v>
      </c>
    </row>
    <row r="297" spans="1:6">
      <c r="A297">
        <v>296</v>
      </c>
      <c r="B297">
        <v>200</v>
      </c>
      <c r="C297">
        <v>31</v>
      </c>
      <c r="D297" t="str">
        <f t="shared" si="4"/>
        <v>INSERT INTO `restaurantCuisines`(`id`, `restId`, `cuisId`) VALUES (296,200,31);</v>
      </c>
      <c r="F297" s="3"/>
    </row>
    <row r="298" spans="1:6">
      <c r="A298">
        <v>297</v>
      </c>
      <c r="B298">
        <v>201</v>
      </c>
      <c r="C298">
        <v>31</v>
      </c>
      <c r="D298" t="str">
        <f t="shared" si="4"/>
        <v>INSERT INTO `restaurantCuisines`(`id`, `restId`, `cuisId`) VALUES (297,201,31);</v>
      </c>
      <c r="F298" s="3"/>
    </row>
    <row r="299" spans="1:6">
      <c r="A299">
        <v>298</v>
      </c>
      <c r="B299">
        <v>202</v>
      </c>
      <c r="C299">
        <v>31</v>
      </c>
      <c r="D299" t="str">
        <f t="shared" si="4"/>
        <v>INSERT INTO `restaurantCuisines`(`id`, `restId`, `cuisId`) VALUES (298,202,31);</v>
      </c>
    </row>
    <row r="300" spans="1:6">
      <c r="A300">
        <v>299</v>
      </c>
      <c r="B300">
        <v>203</v>
      </c>
      <c r="C300" s="3">
        <v>49</v>
      </c>
      <c r="D300" t="str">
        <f t="shared" si="4"/>
        <v>INSERT INTO `restaurantCuisines`(`id`, `restId`, `cuisId`) VALUES (299,203,49);</v>
      </c>
    </row>
    <row r="301" spans="1:6">
      <c r="A301">
        <v>300</v>
      </c>
      <c r="B301">
        <v>204</v>
      </c>
      <c r="C301" s="3">
        <v>24</v>
      </c>
      <c r="D301" t="str">
        <f t="shared" si="4"/>
        <v>INSERT INTO `restaurantCuisines`(`id`, `restId`, `cuisId`) VALUES (300,204,24);</v>
      </c>
      <c r="F301" s="3"/>
    </row>
    <row r="302" spans="1:6">
      <c r="A302">
        <v>301</v>
      </c>
      <c r="B302">
        <v>205</v>
      </c>
      <c r="C302">
        <v>28</v>
      </c>
      <c r="D302" t="str">
        <f t="shared" si="4"/>
        <v>INSERT INTO `restaurantCuisines`(`id`, `restId`, `cuisId`) VALUES (301,205,28);</v>
      </c>
    </row>
    <row r="303" spans="1:6">
      <c r="A303">
        <v>302</v>
      </c>
      <c r="B303">
        <v>205</v>
      </c>
      <c r="C303">
        <v>31</v>
      </c>
      <c r="D303" t="str">
        <f t="shared" si="4"/>
        <v>INSERT INTO `restaurantCuisines`(`id`, `restId`, `cuisId`) VALUES (302,205,31);</v>
      </c>
    </row>
    <row r="304" spans="1:6">
      <c r="A304">
        <v>303</v>
      </c>
      <c r="B304">
        <v>206</v>
      </c>
      <c r="C304" s="3">
        <v>38</v>
      </c>
      <c r="D304" t="str">
        <f t="shared" si="4"/>
        <v>INSERT INTO `restaurantCuisines`(`id`, `restId`, `cuisId`) VALUES (303,206,38);</v>
      </c>
      <c r="F304" s="3"/>
    </row>
    <row r="305" spans="1:6">
      <c r="A305">
        <v>304</v>
      </c>
      <c r="B305">
        <v>207</v>
      </c>
      <c r="C305">
        <v>31</v>
      </c>
      <c r="D305" t="str">
        <f t="shared" si="4"/>
        <v>INSERT INTO `restaurantCuisines`(`id`, `restId`, `cuisId`) VALUES (304,207,31);</v>
      </c>
    </row>
    <row r="306" spans="1:6">
      <c r="A306">
        <v>305</v>
      </c>
      <c r="B306">
        <v>208</v>
      </c>
      <c r="C306">
        <v>31</v>
      </c>
      <c r="D306" t="str">
        <f t="shared" si="4"/>
        <v>INSERT INTO `restaurantCuisines`(`id`, `restId`, `cuisId`) VALUES (305,208,31);</v>
      </c>
      <c r="F306" s="3"/>
    </row>
    <row r="307" spans="1:6">
      <c r="A307">
        <v>306</v>
      </c>
      <c r="B307">
        <v>208</v>
      </c>
      <c r="C307">
        <v>43</v>
      </c>
      <c r="D307" t="str">
        <f t="shared" si="4"/>
        <v>INSERT INTO `restaurantCuisines`(`id`, `restId`, `cuisId`) VALUES (306,208,43);</v>
      </c>
    </row>
    <row r="308" spans="1:6">
      <c r="A308">
        <v>307</v>
      </c>
      <c r="B308">
        <v>209</v>
      </c>
      <c r="C308" s="3">
        <v>24</v>
      </c>
      <c r="D308" t="str">
        <f t="shared" si="4"/>
        <v>INSERT INTO `restaurantCuisines`(`id`, `restId`, `cuisId`) VALUES (307,209,24);</v>
      </c>
      <c r="F308" s="3"/>
    </row>
    <row r="309" spans="1:6">
      <c r="A309">
        <v>308</v>
      </c>
      <c r="B309">
        <v>210</v>
      </c>
      <c r="C309">
        <v>14</v>
      </c>
      <c r="D309" t="str">
        <f t="shared" si="4"/>
        <v>INSERT INTO `restaurantCuisines`(`id`, `restId`, `cuisId`) VALUES (308,210,14);</v>
      </c>
      <c r="F309" s="3"/>
    </row>
    <row r="310" spans="1:6">
      <c r="A310">
        <v>309</v>
      </c>
      <c r="B310">
        <v>210</v>
      </c>
      <c r="C310">
        <v>47</v>
      </c>
      <c r="D310" t="str">
        <f t="shared" si="4"/>
        <v>INSERT INTO `restaurantCuisines`(`id`, `restId`, `cuisId`) VALUES (309,210,47);</v>
      </c>
    </row>
    <row r="311" spans="1:6">
      <c r="A311">
        <v>310</v>
      </c>
      <c r="B311">
        <v>211</v>
      </c>
      <c r="C311">
        <v>1</v>
      </c>
      <c r="D311" t="str">
        <f t="shared" si="4"/>
        <v>INSERT INTO `restaurantCuisines`(`id`, `restId`, `cuisId`) VALUES (310,211,1);</v>
      </c>
    </row>
    <row r="312" spans="1:6">
      <c r="A312">
        <v>311</v>
      </c>
      <c r="B312">
        <v>211</v>
      </c>
      <c r="C312" s="3">
        <v>9</v>
      </c>
      <c r="D312" t="str">
        <f t="shared" si="4"/>
        <v>INSERT INTO `restaurantCuisines`(`id`, `restId`, `cuisId`) VALUES (311,211,9);</v>
      </c>
      <c r="F312" s="3"/>
    </row>
    <row r="313" spans="1:6">
      <c r="A313">
        <v>312</v>
      </c>
      <c r="B313">
        <v>212</v>
      </c>
      <c r="C313">
        <v>1</v>
      </c>
      <c r="D313" t="str">
        <f t="shared" si="4"/>
        <v>INSERT INTO `restaurantCuisines`(`id`, `restId`, `cuisId`) VALUES (312,212,1);</v>
      </c>
    </row>
    <row r="314" spans="1:6">
      <c r="A314">
        <v>313</v>
      </c>
      <c r="B314">
        <v>213</v>
      </c>
      <c r="C314" s="3">
        <v>9</v>
      </c>
      <c r="D314" t="str">
        <f t="shared" si="4"/>
        <v>INSERT INTO `restaurantCuisines`(`id`, `restId`, `cuisId`) VALUES (313,213,9);</v>
      </c>
      <c r="F314" s="3"/>
    </row>
    <row r="315" spans="1:6">
      <c r="A315">
        <v>314</v>
      </c>
      <c r="B315">
        <v>213</v>
      </c>
      <c r="C315">
        <v>39</v>
      </c>
      <c r="D315" t="str">
        <f t="shared" si="4"/>
        <v>INSERT INTO `restaurantCuisines`(`id`, `restId`, `cuisId`) VALUES (314,213,39);</v>
      </c>
    </row>
    <row r="316" spans="1:6">
      <c r="A316">
        <v>315</v>
      </c>
      <c r="B316">
        <v>214</v>
      </c>
      <c r="C316">
        <v>31</v>
      </c>
      <c r="D316" t="str">
        <f t="shared" si="4"/>
        <v>INSERT INTO `restaurantCuisines`(`id`, `restId`, `cuisId`) VALUES (315,214,31);</v>
      </c>
      <c r="F316" s="3"/>
    </row>
    <row r="317" spans="1:6">
      <c r="A317">
        <v>316</v>
      </c>
      <c r="B317">
        <v>215</v>
      </c>
      <c r="C317">
        <v>10</v>
      </c>
      <c r="D317" t="str">
        <f t="shared" si="4"/>
        <v>INSERT INTO `restaurantCuisines`(`id`, `restId`, `cuisId`) VALUES (316,215,10);</v>
      </c>
      <c r="F317" s="3"/>
    </row>
    <row r="318" spans="1:6">
      <c r="A318">
        <v>317</v>
      </c>
      <c r="B318">
        <v>216</v>
      </c>
      <c r="C318">
        <v>10</v>
      </c>
      <c r="D318" t="str">
        <f t="shared" si="4"/>
        <v>INSERT INTO `restaurantCuisines`(`id`, `restId`, `cuisId`) VALUES (317,216,10);</v>
      </c>
      <c r="F318" s="3"/>
    </row>
    <row r="319" spans="1:6">
      <c r="A319">
        <v>318</v>
      </c>
      <c r="B319">
        <v>217</v>
      </c>
      <c r="C319">
        <v>1</v>
      </c>
      <c r="D319" t="str">
        <f t="shared" si="4"/>
        <v>INSERT INTO `restaurantCuisines`(`id`, `restId`, `cuisId`) VALUES (318,217,1);</v>
      </c>
      <c r="F319" s="3"/>
    </row>
    <row r="320" spans="1:6">
      <c r="A320">
        <v>319</v>
      </c>
      <c r="B320">
        <v>218</v>
      </c>
      <c r="C320">
        <v>1</v>
      </c>
      <c r="D320" t="str">
        <f t="shared" si="4"/>
        <v>INSERT INTO `restaurantCuisines`(`id`, `restId`, `cuisId`) VALUES (319,218,1);</v>
      </c>
    </row>
    <row r="321" spans="1:6">
      <c r="A321">
        <v>320</v>
      </c>
      <c r="B321">
        <v>218</v>
      </c>
      <c r="C321">
        <v>26</v>
      </c>
      <c r="D321" t="str">
        <f t="shared" si="4"/>
        <v>INSERT INTO `restaurantCuisines`(`id`, `restId`, `cuisId`) VALUES (320,218,26);</v>
      </c>
    </row>
    <row r="322" spans="1:6">
      <c r="A322">
        <v>321</v>
      </c>
      <c r="B322">
        <v>219</v>
      </c>
      <c r="C322">
        <v>1</v>
      </c>
      <c r="D322" t="str">
        <f t="shared" si="4"/>
        <v>INSERT INTO `restaurantCuisines`(`id`, `restId`, `cuisId`) VALUES (321,219,1);</v>
      </c>
      <c r="F322" s="3"/>
    </row>
    <row r="323" spans="1:6">
      <c r="A323">
        <v>322</v>
      </c>
      <c r="B323">
        <v>220</v>
      </c>
      <c r="C323">
        <v>1</v>
      </c>
      <c r="D323" t="str">
        <f t="shared" ref="D323:D386" si="5">"INSERT INTO `restaurantCuisines`(`id`, `restId`, `cuisId`) VALUES (" &amp; A323 &amp; "," &amp; B323 &amp; "," &amp; C323 &amp; ");"</f>
        <v>INSERT INTO `restaurantCuisines`(`id`, `restId`, `cuisId`) VALUES (322,220,1);</v>
      </c>
      <c r="F323" s="3"/>
    </row>
    <row r="324" spans="1:6">
      <c r="A324">
        <v>323</v>
      </c>
      <c r="B324">
        <v>221</v>
      </c>
      <c r="C324">
        <v>8</v>
      </c>
      <c r="D324" t="str">
        <f t="shared" si="5"/>
        <v>INSERT INTO `restaurantCuisines`(`id`, `restId`, `cuisId`) VALUES (323,221,8);</v>
      </c>
    </row>
    <row r="325" spans="1:6">
      <c r="A325">
        <v>324</v>
      </c>
      <c r="B325">
        <v>222</v>
      </c>
      <c r="C325" s="3">
        <v>29</v>
      </c>
      <c r="D325" t="str">
        <f t="shared" si="5"/>
        <v>INSERT INTO `restaurantCuisines`(`id`, `restId`, `cuisId`) VALUES (324,222,29);</v>
      </c>
    </row>
    <row r="326" spans="1:6">
      <c r="A326">
        <v>325</v>
      </c>
      <c r="B326">
        <v>222</v>
      </c>
      <c r="C326">
        <v>38</v>
      </c>
      <c r="D326" t="str">
        <f t="shared" si="5"/>
        <v>INSERT INTO `restaurantCuisines`(`id`, `restId`, `cuisId`) VALUES (325,222,38);</v>
      </c>
    </row>
    <row r="327" spans="1:6">
      <c r="A327">
        <v>326</v>
      </c>
      <c r="B327">
        <v>223</v>
      </c>
      <c r="C327">
        <v>1</v>
      </c>
      <c r="D327" t="str">
        <f t="shared" si="5"/>
        <v>INSERT INTO `restaurantCuisines`(`id`, `restId`, `cuisId`) VALUES (326,223,1);</v>
      </c>
    </row>
    <row r="328" spans="1:6">
      <c r="A328">
        <v>327</v>
      </c>
      <c r="B328">
        <v>224</v>
      </c>
      <c r="C328">
        <v>1</v>
      </c>
      <c r="D328" t="str">
        <f t="shared" si="5"/>
        <v>INSERT INTO `restaurantCuisines`(`id`, `restId`, `cuisId`) VALUES (327,224,1);</v>
      </c>
      <c r="F328" s="3"/>
    </row>
    <row r="329" spans="1:6">
      <c r="A329">
        <v>328</v>
      </c>
      <c r="B329">
        <v>225</v>
      </c>
      <c r="C329">
        <v>1</v>
      </c>
      <c r="D329" t="str">
        <f t="shared" si="5"/>
        <v>INSERT INTO `restaurantCuisines`(`id`, `restId`, `cuisId`) VALUES (328,225,1);</v>
      </c>
      <c r="F329" s="3"/>
    </row>
    <row r="330" spans="1:6">
      <c r="A330">
        <v>329</v>
      </c>
      <c r="B330">
        <v>226</v>
      </c>
      <c r="C330">
        <v>1</v>
      </c>
      <c r="D330" t="str">
        <f t="shared" si="5"/>
        <v>INSERT INTO `restaurantCuisines`(`id`, `restId`, `cuisId`) VALUES (329,226,1);</v>
      </c>
      <c r="F330" s="3"/>
    </row>
    <row r="331" spans="1:6">
      <c r="A331">
        <v>330</v>
      </c>
      <c r="B331">
        <v>226</v>
      </c>
      <c r="C331" s="3">
        <v>9</v>
      </c>
      <c r="D331" t="str">
        <f t="shared" si="5"/>
        <v>INSERT INTO `restaurantCuisines`(`id`, `restId`, `cuisId`) VALUES (330,226,9);</v>
      </c>
    </row>
    <row r="332" spans="1:6">
      <c r="A332">
        <v>331</v>
      </c>
      <c r="B332">
        <v>227</v>
      </c>
      <c r="C332">
        <v>39</v>
      </c>
      <c r="D332" t="str">
        <f t="shared" si="5"/>
        <v>INSERT INTO `restaurantCuisines`(`id`, `restId`, `cuisId`) VALUES (331,227,39);</v>
      </c>
      <c r="F332" s="3"/>
    </row>
    <row r="333" spans="1:6">
      <c r="A333">
        <v>332</v>
      </c>
      <c r="B333">
        <v>228</v>
      </c>
      <c r="C333">
        <v>1</v>
      </c>
      <c r="D333" t="str">
        <f t="shared" si="5"/>
        <v>INSERT INTO `restaurantCuisines`(`id`, `restId`, `cuisId`) VALUES (332,228,1);</v>
      </c>
      <c r="F333" s="3"/>
    </row>
    <row r="334" spans="1:6">
      <c r="A334">
        <v>333</v>
      </c>
      <c r="B334">
        <v>228</v>
      </c>
      <c r="C334" s="3">
        <v>9</v>
      </c>
      <c r="D334" t="str">
        <f t="shared" si="5"/>
        <v>INSERT INTO `restaurantCuisines`(`id`, `restId`, `cuisId`) VALUES (333,228,9);</v>
      </c>
    </row>
    <row r="335" spans="1:6">
      <c r="A335">
        <v>334</v>
      </c>
      <c r="B335">
        <v>229</v>
      </c>
      <c r="C335" s="3">
        <v>52</v>
      </c>
      <c r="D335" t="str">
        <f t="shared" si="5"/>
        <v>INSERT INTO `restaurantCuisines`(`id`, `restId`, `cuisId`) VALUES (334,229,52);</v>
      </c>
    </row>
    <row r="336" spans="1:6">
      <c r="A336">
        <v>335</v>
      </c>
      <c r="B336">
        <v>230</v>
      </c>
      <c r="C336" s="3">
        <v>52</v>
      </c>
      <c r="D336" t="str">
        <f t="shared" si="5"/>
        <v>INSERT INTO `restaurantCuisines`(`id`, `restId`, `cuisId`) VALUES (335,230,52);</v>
      </c>
    </row>
    <row r="337" spans="1:6">
      <c r="A337">
        <v>336</v>
      </c>
      <c r="B337">
        <v>231</v>
      </c>
      <c r="C337">
        <v>31</v>
      </c>
      <c r="D337" t="str">
        <f t="shared" si="5"/>
        <v>INSERT INTO `restaurantCuisines`(`id`, `restId`, `cuisId`) VALUES (336,231,31);</v>
      </c>
      <c r="F337" s="3"/>
    </row>
    <row r="338" spans="1:6">
      <c r="A338">
        <v>337</v>
      </c>
      <c r="B338">
        <v>232</v>
      </c>
      <c r="C338" s="3">
        <v>24</v>
      </c>
      <c r="D338" t="str">
        <f t="shared" si="5"/>
        <v>INSERT INTO `restaurantCuisines`(`id`, `restId`, `cuisId`) VALUES (337,232,24);</v>
      </c>
      <c r="F338" s="3"/>
    </row>
    <row r="339" spans="1:6">
      <c r="A339">
        <v>338</v>
      </c>
      <c r="B339">
        <v>233</v>
      </c>
      <c r="C339" s="3">
        <v>9</v>
      </c>
      <c r="D339" t="str">
        <f t="shared" si="5"/>
        <v>INSERT INTO `restaurantCuisines`(`id`, `restId`, `cuisId`) VALUES (338,233,9);</v>
      </c>
    </row>
    <row r="340" spans="1:6">
      <c r="A340">
        <v>339</v>
      </c>
      <c r="B340">
        <v>233</v>
      </c>
      <c r="C340">
        <v>31</v>
      </c>
      <c r="D340" t="str">
        <f t="shared" si="5"/>
        <v>INSERT INTO `restaurantCuisines`(`id`, `restId`, `cuisId`) VALUES (339,233,31);</v>
      </c>
      <c r="F340" s="3"/>
    </row>
    <row r="341" spans="1:6">
      <c r="A341">
        <v>340</v>
      </c>
      <c r="B341">
        <v>234</v>
      </c>
      <c r="C341" s="3">
        <v>9</v>
      </c>
      <c r="D341" t="str">
        <f t="shared" si="5"/>
        <v>INSERT INTO `restaurantCuisines`(`id`, `restId`, `cuisId`) VALUES (340,234,9);</v>
      </c>
      <c r="F341" s="3"/>
    </row>
    <row r="342" spans="1:6">
      <c r="A342">
        <v>341</v>
      </c>
      <c r="B342">
        <v>235</v>
      </c>
      <c r="C342" s="3">
        <v>3</v>
      </c>
      <c r="D342" t="str">
        <f t="shared" si="5"/>
        <v>INSERT INTO `restaurantCuisines`(`id`, `restId`, `cuisId`) VALUES (341,235,3);</v>
      </c>
      <c r="F342" s="3"/>
    </row>
    <row r="343" spans="1:6">
      <c r="A343">
        <v>342</v>
      </c>
      <c r="B343">
        <v>236</v>
      </c>
      <c r="C343" s="25">
        <v>1</v>
      </c>
      <c r="D343" t="str">
        <f t="shared" si="5"/>
        <v>INSERT INTO `restaurantCuisines`(`id`, `restId`, `cuisId`) VALUES (342,236,1);</v>
      </c>
      <c r="F343" s="3"/>
    </row>
    <row r="344" spans="1:6">
      <c r="A344">
        <v>343</v>
      </c>
      <c r="B344">
        <v>236</v>
      </c>
      <c r="C344" s="3">
        <v>11</v>
      </c>
      <c r="D344" t="str">
        <f t="shared" si="5"/>
        <v>INSERT INTO `restaurantCuisines`(`id`, `restId`, `cuisId`) VALUES (343,236,11);</v>
      </c>
      <c r="F344" s="3"/>
    </row>
    <row r="345" spans="1:6">
      <c r="A345">
        <v>344</v>
      </c>
      <c r="B345">
        <v>236</v>
      </c>
      <c r="C345" s="25">
        <v>29</v>
      </c>
      <c r="D345" t="str">
        <f t="shared" si="5"/>
        <v>INSERT INTO `restaurantCuisines`(`id`, `restId`, `cuisId`) VALUES (344,236,29);</v>
      </c>
      <c r="F345" s="3"/>
    </row>
    <row r="346" spans="1:6">
      <c r="A346">
        <v>345</v>
      </c>
      <c r="B346">
        <v>237</v>
      </c>
      <c r="C346">
        <v>1</v>
      </c>
      <c r="D346" t="str">
        <f t="shared" si="5"/>
        <v>INSERT INTO `restaurantCuisines`(`id`, `restId`, `cuisId`) VALUES (345,237,1);</v>
      </c>
    </row>
    <row r="347" spans="1:6">
      <c r="A347">
        <v>346</v>
      </c>
      <c r="B347">
        <v>237</v>
      </c>
      <c r="C347">
        <v>26</v>
      </c>
      <c r="D347" t="str">
        <f t="shared" si="5"/>
        <v>INSERT INTO `restaurantCuisines`(`id`, `restId`, `cuisId`) VALUES (346,237,26);</v>
      </c>
      <c r="F347" s="3"/>
    </row>
    <row r="348" spans="1:6">
      <c r="A348">
        <v>347</v>
      </c>
      <c r="B348">
        <v>238</v>
      </c>
      <c r="C348">
        <v>1</v>
      </c>
      <c r="D348" t="str">
        <f t="shared" si="5"/>
        <v>INSERT INTO `restaurantCuisines`(`id`, `restId`, `cuisId`) VALUES (347,238,1);</v>
      </c>
      <c r="F348" s="3"/>
    </row>
    <row r="349" spans="1:6">
      <c r="A349">
        <v>348</v>
      </c>
      <c r="B349">
        <v>239</v>
      </c>
      <c r="C349" s="3">
        <v>43</v>
      </c>
      <c r="D349" t="str">
        <f t="shared" si="5"/>
        <v>INSERT INTO `restaurantCuisines`(`id`, `restId`, `cuisId`) VALUES (348,239,43);</v>
      </c>
      <c r="F349" s="3"/>
    </row>
    <row r="350" spans="1:6">
      <c r="A350">
        <v>349</v>
      </c>
      <c r="B350">
        <v>240</v>
      </c>
      <c r="C350">
        <v>39</v>
      </c>
      <c r="D350" t="str">
        <f t="shared" si="5"/>
        <v>INSERT INTO `restaurantCuisines`(`id`, `restId`, `cuisId`) VALUES (349,240,39);</v>
      </c>
      <c r="F350" s="3"/>
    </row>
    <row r="351" spans="1:6">
      <c r="A351">
        <v>350</v>
      </c>
      <c r="B351">
        <v>241</v>
      </c>
      <c r="C351">
        <v>1</v>
      </c>
      <c r="D351" t="str">
        <f t="shared" si="5"/>
        <v>INSERT INTO `restaurantCuisines`(`id`, `restId`, `cuisId`) VALUES (350,241,1);</v>
      </c>
      <c r="F351" s="3"/>
    </row>
    <row r="352" spans="1:6">
      <c r="A352">
        <v>351</v>
      </c>
      <c r="B352">
        <v>242</v>
      </c>
      <c r="C352">
        <v>1</v>
      </c>
      <c r="D352" t="str">
        <f t="shared" si="5"/>
        <v>INSERT INTO `restaurantCuisines`(`id`, `restId`, `cuisId`) VALUES (351,242,1);</v>
      </c>
    </row>
    <row r="353" spans="1:6">
      <c r="A353">
        <v>352</v>
      </c>
      <c r="B353">
        <v>242</v>
      </c>
      <c r="C353" s="3">
        <v>9</v>
      </c>
      <c r="D353" t="str">
        <f t="shared" si="5"/>
        <v>INSERT INTO `restaurantCuisines`(`id`, `restId`, `cuisId`) VALUES (352,242,9);</v>
      </c>
      <c r="F353" s="3"/>
    </row>
    <row r="354" spans="1:6">
      <c r="A354">
        <v>353</v>
      </c>
      <c r="B354">
        <v>243</v>
      </c>
      <c r="C354" s="3">
        <v>9</v>
      </c>
      <c r="D354" t="str">
        <f t="shared" si="5"/>
        <v>INSERT INTO `restaurantCuisines`(`id`, `restId`, `cuisId`) VALUES (353,243,9);</v>
      </c>
    </row>
    <row r="355" spans="1:6">
      <c r="A355">
        <v>354</v>
      </c>
      <c r="B355">
        <v>243</v>
      </c>
      <c r="C355" s="3">
        <v>24</v>
      </c>
      <c r="D355" t="str">
        <f t="shared" si="5"/>
        <v>INSERT INTO `restaurantCuisines`(`id`, `restId`, `cuisId`) VALUES (354,243,24);</v>
      </c>
      <c r="F355" s="3"/>
    </row>
    <row r="356" spans="1:6">
      <c r="A356">
        <v>355</v>
      </c>
      <c r="B356">
        <v>244</v>
      </c>
      <c r="C356" s="3">
        <v>32</v>
      </c>
      <c r="D356" t="str">
        <f t="shared" si="5"/>
        <v>INSERT INTO `restaurantCuisines`(`id`, `restId`, `cuisId`) VALUES (355,244,32);</v>
      </c>
    </row>
    <row r="357" spans="1:6">
      <c r="A357">
        <v>356</v>
      </c>
      <c r="B357">
        <v>244</v>
      </c>
      <c r="C357" s="3">
        <v>43</v>
      </c>
      <c r="D357" t="str">
        <f t="shared" si="5"/>
        <v>INSERT INTO `restaurantCuisines`(`id`, `restId`, `cuisId`) VALUES (356,244,43);</v>
      </c>
      <c r="F357" s="3"/>
    </row>
    <row r="358" spans="1:6">
      <c r="A358">
        <v>357</v>
      </c>
      <c r="B358">
        <v>245</v>
      </c>
      <c r="C358" s="3">
        <v>32</v>
      </c>
      <c r="D358" t="str">
        <f t="shared" si="5"/>
        <v>INSERT INTO `restaurantCuisines`(`id`, `restId`, `cuisId`) VALUES (357,245,32);</v>
      </c>
    </row>
    <row r="359" spans="1:6">
      <c r="A359">
        <v>358</v>
      </c>
      <c r="B359">
        <v>245</v>
      </c>
      <c r="C359" s="3">
        <v>43</v>
      </c>
      <c r="D359" t="str">
        <f t="shared" si="5"/>
        <v>INSERT INTO `restaurantCuisines`(`id`, `restId`, `cuisId`) VALUES (358,245,43);</v>
      </c>
      <c r="F359" s="3"/>
    </row>
    <row r="360" spans="1:6">
      <c r="A360">
        <v>359</v>
      </c>
      <c r="B360">
        <v>246</v>
      </c>
      <c r="C360">
        <v>31</v>
      </c>
      <c r="D360" t="str">
        <f t="shared" si="5"/>
        <v>INSERT INTO `restaurantCuisines`(`id`, `restId`, `cuisId`) VALUES (359,246,31);</v>
      </c>
    </row>
    <row r="361" spans="1:6">
      <c r="A361">
        <v>360</v>
      </c>
      <c r="B361">
        <v>247</v>
      </c>
      <c r="C361" s="3">
        <v>9</v>
      </c>
      <c r="D361" t="str">
        <f t="shared" si="5"/>
        <v>INSERT INTO `restaurantCuisines`(`id`, `restId`, `cuisId`) VALUES (360,247,9);</v>
      </c>
    </row>
    <row r="362" spans="1:6">
      <c r="A362">
        <v>361</v>
      </c>
      <c r="B362">
        <v>247</v>
      </c>
      <c r="C362" s="3">
        <v>47</v>
      </c>
      <c r="D362" t="str">
        <f t="shared" si="5"/>
        <v>INSERT INTO `restaurantCuisines`(`id`, `restId`, `cuisId`) VALUES (361,247,47);</v>
      </c>
      <c r="F362" s="3"/>
    </row>
    <row r="363" spans="1:6">
      <c r="A363">
        <v>362</v>
      </c>
      <c r="B363">
        <v>248</v>
      </c>
      <c r="C363" s="3">
        <v>34</v>
      </c>
      <c r="D363" t="str">
        <f t="shared" si="5"/>
        <v>INSERT INTO `restaurantCuisines`(`id`, `restId`, `cuisId`) VALUES (362,248,34);</v>
      </c>
      <c r="F363" s="3"/>
    </row>
    <row r="364" spans="1:6">
      <c r="A364">
        <v>363</v>
      </c>
      <c r="B364">
        <v>249</v>
      </c>
      <c r="C364">
        <v>1</v>
      </c>
      <c r="D364" t="str">
        <f t="shared" si="5"/>
        <v>INSERT INTO `restaurantCuisines`(`id`, `restId`, `cuisId`) VALUES (363,249,1);</v>
      </c>
      <c r="F364" s="3"/>
    </row>
    <row r="365" spans="1:6">
      <c r="A365">
        <v>364</v>
      </c>
      <c r="B365">
        <v>250</v>
      </c>
      <c r="C365">
        <v>1</v>
      </c>
      <c r="D365" t="str">
        <f t="shared" si="5"/>
        <v>INSERT INTO `restaurantCuisines`(`id`, `restId`, `cuisId`) VALUES (364,250,1);</v>
      </c>
      <c r="F365" s="3"/>
    </row>
    <row r="366" spans="1:6">
      <c r="A366">
        <v>365</v>
      </c>
      <c r="B366">
        <v>250</v>
      </c>
      <c r="C366" s="3">
        <v>9</v>
      </c>
      <c r="D366" t="str">
        <f t="shared" si="5"/>
        <v>INSERT INTO `restaurantCuisines`(`id`, `restId`, `cuisId`) VALUES (365,250,9);</v>
      </c>
    </row>
    <row r="367" spans="1:6">
      <c r="A367">
        <v>366</v>
      </c>
      <c r="B367">
        <v>251</v>
      </c>
      <c r="C367">
        <v>1</v>
      </c>
      <c r="D367" t="str">
        <f t="shared" si="5"/>
        <v>INSERT INTO `restaurantCuisines`(`id`, `restId`, `cuisId`) VALUES (366,251,1);</v>
      </c>
      <c r="F367" s="3"/>
    </row>
    <row r="368" spans="1:6">
      <c r="A368">
        <v>367</v>
      </c>
      <c r="B368">
        <v>251</v>
      </c>
      <c r="C368" s="3">
        <v>9</v>
      </c>
      <c r="D368" t="str">
        <f t="shared" si="5"/>
        <v>INSERT INTO `restaurantCuisines`(`id`, `restId`, `cuisId`) VALUES (367,251,9);</v>
      </c>
    </row>
    <row r="369" spans="1:6">
      <c r="A369">
        <v>368</v>
      </c>
      <c r="B369">
        <v>252</v>
      </c>
      <c r="C369">
        <v>1</v>
      </c>
      <c r="D369" t="str">
        <f t="shared" si="5"/>
        <v>INSERT INTO `restaurantCuisines`(`id`, `restId`, `cuisId`) VALUES (368,252,1);</v>
      </c>
      <c r="F369" s="3"/>
    </row>
    <row r="370" spans="1:6">
      <c r="A370">
        <v>369</v>
      </c>
      <c r="B370">
        <v>252</v>
      </c>
      <c r="C370">
        <v>53</v>
      </c>
      <c r="D370" t="str">
        <f t="shared" si="5"/>
        <v>INSERT INTO `restaurantCuisines`(`id`, `restId`, `cuisId`) VALUES (369,252,53);</v>
      </c>
    </row>
    <row r="371" spans="1:6">
      <c r="A371">
        <v>370</v>
      </c>
      <c r="B371">
        <v>253</v>
      </c>
      <c r="C371">
        <v>1</v>
      </c>
      <c r="D371" t="str">
        <f t="shared" si="5"/>
        <v>INSERT INTO `restaurantCuisines`(`id`, `restId`, `cuisId`) VALUES (370,253,1);</v>
      </c>
      <c r="F371" s="3"/>
    </row>
    <row r="372" spans="1:6">
      <c r="A372">
        <v>371</v>
      </c>
      <c r="B372">
        <v>253</v>
      </c>
      <c r="C372">
        <v>53</v>
      </c>
      <c r="D372" t="str">
        <f t="shared" si="5"/>
        <v>INSERT INTO `restaurantCuisines`(`id`, `restId`, `cuisId`) VALUES (371,253,53);</v>
      </c>
    </row>
    <row r="373" spans="1:6">
      <c r="A373">
        <v>372</v>
      </c>
      <c r="B373">
        <v>254</v>
      </c>
      <c r="C373">
        <v>1</v>
      </c>
      <c r="D373" t="str">
        <f t="shared" si="5"/>
        <v>INSERT INTO `restaurantCuisines`(`id`, `restId`, `cuisId`) VALUES (372,254,1);</v>
      </c>
      <c r="F373" s="3"/>
    </row>
    <row r="374" spans="1:6">
      <c r="A374">
        <v>373</v>
      </c>
      <c r="B374">
        <v>254</v>
      </c>
      <c r="C374">
        <v>9</v>
      </c>
      <c r="D374" t="str">
        <f t="shared" si="5"/>
        <v>INSERT INTO `restaurantCuisines`(`id`, `restId`, `cuisId`) VALUES (373,254,9);</v>
      </c>
      <c r="F374" s="3"/>
    </row>
    <row r="375" spans="1:6">
      <c r="A375">
        <v>374</v>
      </c>
      <c r="B375">
        <v>254</v>
      </c>
      <c r="C375">
        <v>53</v>
      </c>
      <c r="D375" t="str">
        <f t="shared" si="5"/>
        <v>INSERT INTO `restaurantCuisines`(`id`, `restId`, `cuisId`) VALUES (374,254,53);</v>
      </c>
      <c r="F375" s="3"/>
    </row>
    <row r="376" spans="1:6">
      <c r="A376">
        <v>375</v>
      </c>
      <c r="B376">
        <v>255</v>
      </c>
      <c r="C376">
        <v>1</v>
      </c>
      <c r="D376" t="str">
        <f t="shared" si="5"/>
        <v>INSERT INTO `restaurantCuisines`(`id`, `restId`, `cuisId`) VALUES (375,255,1);</v>
      </c>
      <c r="F376" s="3"/>
    </row>
    <row r="377" spans="1:6">
      <c r="A377">
        <v>376</v>
      </c>
      <c r="B377">
        <v>255</v>
      </c>
      <c r="C377">
        <v>9</v>
      </c>
      <c r="D377" t="str">
        <f t="shared" si="5"/>
        <v>INSERT INTO `restaurantCuisines`(`id`, `restId`, `cuisId`) VALUES (376,255,9);</v>
      </c>
      <c r="F377" s="3"/>
    </row>
    <row r="378" spans="1:6">
      <c r="A378">
        <v>377</v>
      </c>
      <c r="B378">
        <v>255</v>
      </c>
      <c r="C378">
        <v>53</v>
      </c>
      <c r="D378" t="str">
        <f t="shared" si="5"/>
        <v>INSERT INTO `restaurantCuisines`(`id`, `restId`, `cuisId`) VALUES (377,255,53);</v>
      </c>
      <c r="F378" s="3"/>
    </row>
    <row r="379" spans="1:6">
      <c r="A379">
        <v>378</v>
      </c>
      <c r="B379">
        <v>256</v>
      </c>
      <c r="C379">
        <v>1</v>
      </c>
      <c r="D379" t="str">
        <f t="shared" si="5"/>
        <v>INSERT INTO `restaurantCuisines`(`id`, `restId`, `cuisId`) VALUES (378,256,1);</v>
      </c>
      <c r="F379" s="3"/>
    </row>
    <row r="380" spans="1:6">
      <c r="A380">
        <v>379</v>
      </c>
      <c r="B380">
        <v>256</v>
      </c>
      <c r="C380">
        <v>9</v>
      </c>
      <c r="D380" t="str">
        <f t="shared" si="5"/>
        <v>INSERT INTO `restaurantCuisines`(`id`, `restId`, `cuisId`) VALUES (379,256,9);</v>
      </c>
      <c r="F380" s="3"/>
    </row>
    <row r="381" spans="1:6">
      <c r="A381">
        <v>380</v>
      </c>
      <c r="B381">
        <v>256</v>
      </c>
      <c r="C381">
        <v>53</v>
      </c>
      <c r="D381" t="str">
        <f t="shared" si="5"/>
        <v>INSERT INTO `restaurantCuisines`(`id`, `restId`, `cuisId`) VALUES (380,256,53);</v>
      </c>
      <c r="F381" s="3"/>
    </row>
    <row r="382" spans="1:6">
      <c r="A382">
        <v>381</v>
      </c>
      <c r="B382">
        <v>257</v>
      </c>
      <c r="C382">
        <v>1</v>
      </c>
      <c r="D382" t="str">
        <f t="shared" si="5"/>
        <v>INSERT INTO `restaurantCuisines`(`id`, `restId`, `cuisId`) VALUES (381,257,1);</v>
      </c>
      <c r="F382" s="3"/>
    </row>
    <row r="383" spans="1:6">
      <c r="A383">
        <v>382</v>
      </c>
      <c r="B383">
        <v>257</v>
      </c>
      <c r="C383">
        <v>53</v>
      </c>
      <c r="D383" t="str">
        <f t="shared" si="5"/>
        <v>INSERT INTO `restaurantCuisines`(`id`, `restId`, `cuisId`) VALUES (382,257,53);</v>
      </c>
    </row>
    <row r="384" spans="1:6">
      <c r="A384">
        <v>383</v>
      </c>
      <c r="B384">
        <v>258</v>
      </c>
      <c r="C384">
        <v>1</v>
      </c>
      <c r="D384" t="str">
        <f t="shared" si="5"/>
        <v>INSERT INTO `restaurantCuisines`(`id`, `restId`, `cuisId`) VALUES (383,258,1);</v>
      </c>
      <c r="F384" s="3"/>
    </row>
    <row r="385" spans="1:6">
      <c r="A385">
        <v>384</v>
      </c>
      <c r="B385">
        <v>258</v>
      </c>
      <c r="C385">
        <v>9</v>
      </c>
      <c r="D385" t="str">
        <f t="shared" si="5"/>
        <v>INSERT INTO `restaurantCuisines`(`id`, `restId`, `cuisId`) VALUES (384,258,9);</v>
      </c>
    </row>
    <row r="386" spans="1:6">
      <c r="A386">
        <v>385</v>
      </c>
      <c r="B386">
        <v>259</v>
      </c>
      <c r="C386" s="3">
        <v>9</v>
      </c>
      <c r="D386" t="str">
        <f t="shared" si="5"/>
        <v>INSERT INTO `restaurantCuisines`(`id`, `restId`, `cuisId`) VALUES (385,259,9);</v>
      </c>
    </row>
    <row r="387" spans="1:6">
      <c r="A387">
        <v>386</v>
      </c>
      <c r="B387">
        <v>259</v>
      </c>
      <c r="C387">
        <v>26</v>
      </c>
      <c r="D387" t="str">
        <f t="shared" ref="D387:D450" si="6">"INSERT INTO `restaurantCuisines`(`id`, `restId`, `cuisId`) VALUES (" &amp; A387 &amp; "," &amp; B387 &amp; "," &amp; C387 &amp; ");"</f>
        <v>INSERT INTO `restaurantCuisines`(`id`, `restId`, `cuisId`) VALUES (386,259,26);</v>
      </c>
      <c r="F387" s="3"/>
    </row>
    <row r="388" spans="1:6">
      <c r="A388">
        <v>387</v>
      </c>
      <c r="B388">
        <v>260</v>
      </c>
      <c r="C388">
        <v>32</v>
      </c>
      <c r="D388" t="str">
        <f t="shared" si="6"/>
        <v>INSERT INTO `restaurantCuisines`(`id`, `restId`, `cuisId`) VALUES (387,260,32);</v>
      </c>
    </row>
    <row r="389" spans="1:6">
      <c r="A389">
        <v>388</v>
      </c>
      <c r="B389">
        <v>260</v>
      </c>
      <c r="C389" s="3">
        <v>43</v>
      </c>
      <c r="D389" t="str">
        <f t="shared" si="6"/>
        <v>INSERT INTO `restaurantCuisines`(`id`, `restId`, `cuisId`) VALUES (388,260,43);</v>
      </c>
      <c r="F389" s="3"/>
    </row>
    <row r="390" spans="1:6">
      <c r="A390">
        <v>389</v>
      </c>
      <c r="B390">
        <v>261</v>
      </c>
      <c r="C390" s="3">
        <v>9</v>
      </c>
      <c r="D390" t="str">
        <f t="shared" si="6"/>
        <v>INSERT INTO `restaurantCuisines`(`id`, `restId`, `cuisId`) VALUES (389,261,9);</v>
      </c>
    </row>
    <row r="391" spans="1:6">
      <c r="A391">
        <v>390</v>
      </c>
      <c r="B391">
        <v>261</v>
      </c>
      <c r="C391">
        <v>31</v>
      </c>
      <c r="D391" t="str">
        <f t="shared" si="6"/>
        <v>INSERT INTO `restaurantCuisines`(`id`, `restId`, `cuisId`) VALUES (390,261,31);</v>
      </c>
      <c r="F391" s="3"/>
    </row>
    <row r="392" spans="1:6">
      <c r="A392">
        <v>391</v>
      </c>
      <c r="B392">
        <v>262</v>
      </c>
      <c r="C392">
        <v>1</v>
      </c>
      <c r="D392" t="str">
        <f t="shared" si="6"/>
        <v>INSERT INTO `restaurantCuisines`(`id`, `restId`, `cuisId`) VALUES (391,262,1);</v>
      </c>
      <c r="F392" s="3"/>
    </row>
    <row r="393" spans="1:6">
      <c r="A393">
        <v>392</v>
      </c>
      <c r="B393">
        <v>262</v>
      </c>
      <c r="C393" s="3">
        <v>9</v>
      </c>
      <c r="D393" t="str">
        <f t="shared" si="6"/>
        <v>INSERT INTO `restaurantCuisines`(`id`, `restId`, `cuisId`) VALUES (392,262,9);</v>
      </c>
    </row>
    <row r="394" spans="1:6">
      <c r="A394">
        <v>393</v>
      </c>
      <c r="B394">
        <v>263</v>
      </c>
      <c r="C394">
        <v>1</v>
      </c>
      <c r="D394" t="str">
        <f t="shared" si="6"/>
        <v>INSERT INTO `restaurantCuisines`(`id`, `restId`, `cuisId`) VALUES (393,263,1);</v>
      </c>
    </row>
    <row r="395" spans="1:6">
      <c r="A395">
        <v>394</v>
      </c>
      <c r="B395">
        <v>263</v>
      </c>
      <c r="C395" s="3">
        <v>9</v>
      </c>
      <c r="D395" t="str">
        <f t="shared" si="6"/>
        <v>INSERT INTO `restaurantCuisines`(`id`, `restId`, `cuisId`) VALUES (394,263,9);</v>
      </c>
      <c r="F395" s="3"/>
    </row>
    <row r="396" spans="1:6">
      <c r="A396">
        <v>395</v>
      </c>
      <c r="B396">
        <v>264</v>
      </c>
      <c r="C396">
        <v>31</v>
      </c>
      <c r="D396" t="str">
        <f t="shared" si="6"/>
        <v>INSERT INTO `restaurantCuisines`(`id`, `restId`, `cuisId`) VALUES (395,264,31);</v>
      </c>
    </row>
    <row r="397" spans="1:6">
      <c r="A397">
        <v>396</v>
      </c>
      <c r="B397">
        <v>265</v>
      </c>
      <c r="C397">
        <v>31</v>
      </c>
      <c r="D397" t="str">
        <f t="shared" si="6"/>
        <v>INSERT INTO `restaurantCuisines`(`id`, `restId`, `cuisId`) VALUES (396,265,31);</v>
      </c>
      <c r="F397" s="3"/>
    </row>
    <row r="398" spans="1:6">
      <c r="A398">
        <v>397</v>
      </c>
      <c r="B398">
        <v>266</v>
      </c>
      <c r="C398">
        <v>31</v>
      </c>
      <c r="D398" t="str">
        <f t="shared" si="6"/>
        <v>INSERT INTO `restaurantCuisines`(`id`, `restId`, `cuisId`) VALUES (397,266,31);</v>
      </c>
      <c r="F398" s="3"/>
    </row>
    <row r="399" spans="1:6">
      <c r="A399">
        <v>398</v>
      </c>
      <c r="B399">
        <v>267</v>
      </c>
      <c r="C399">
        <v>31</v>
      </c>
      <c r="D399" t="str">
        <f t="shared" si="6"/>
        <v>INSERT INTO `restaurantCuisines`(`id`, `restId`, `cuisId`) VALUES (398,267,31);</v>
      </c>
      <c r="F399" s="3"/>
    </row>
    <row r="400" spans="1:6">
      <c r="A400">
        <v>399</v>
      </c>
      <c r="B400">
        <v>268</v>
      </c>
      <c r="C400">
        <v>31</v>
      </c>
      <c r="D400" t="str">
        <f t="shared" si="6"/>
        <v>INSERT INTO `restaurantCuisines`(`id`, `restId`, `cuisId`) VALUES (399,268,31);</v>
      </c>
      <c r="F400" s="3"/>
    </row>
    <row r="401" spans="1:6">
      <c r="A401">
        <v>400</v>
      </c>
      <c r="B401">
        <v>269</v>
      </c>
      <c r="C401">
        <v>31</v>
      </c>
      <c r="D401" t="str">
        <f t="shared" si="6"/>
        <v>INSERT INTO `restaurantCuisines`(`id`, `restId`, `cuisId`) VALUES (400,269,31);</v>
      </c>
      <c r="F401" s="3"/>
    </row>
    <row r="402" spans="1:6">
      <c r="A402">
        <v>401</v>
      </c>
      <c r="B402">
        <v>270</v>
      </c>
      <c r="C402">
        <v>31</v>
      </c>
      <c r="D402" t="str">
        <f t="shared" si="6"/>
        <v>INSERT INTO `restaurantCuisines`(`id`, `restId`, `cuisId`) VALUES (401,270,31);</v>
      </c>
      <c r="F402" s="3"/>
    </row>
    <row r="403" spans="1:6">
      <c r="A403">
        <v>402</v>
      </c>
      <c r="B403">
        <v>271</v>
      </c>
      <c r="C403">
        <v>31</v>
      </c>
      <c r="D403" t="str">
        <f t="shared" si="6"/>
        <v>INSERT INTO `restaurantCuisines`(`id`, `restId`, `cuisId`) VALUES (402,271,31);</v>
      </c>
      <c r="F403" s="3"/>
    </row>
    <row r="404" spans="1:6">
      <c r="A404">
        <v>403</v>
      </c>
      <c r="B404">
        <v>272</v>
      </c>
      <c r="C404">
        <v>31</v>
      </c>
      <c r="D404" t="str">
        <f t="shared" si="6"/>
        <v>INSERT INTO `restaurantCuisines`(`id`, `restId`, `cuisId`) VALUES (403,272,31);</v>
      </c>
      <c r="F404" s="3"/>
    </row>
    <row r="405" spans="1:6">
      <c r="A405">
        <v>404</v>
      </c>
      <c r="B405">
        <v>273</v>
      </c>
      <c r="C405">
        <v>31</v>
      </c>
      <c r="D405" t="str">
        <f t="shared" si="6"/>
        <v>INSERT INTO `restaurantCuisines`(`id`, `restId`, `cuisId`) VALUES (404,273,31);</v>
      </c>
      <c r="F405" s="3"/>
    </row>
    <row r="406" spans="1:6">
      <c r="A406">
        <v>405</v>
      </c>
      <c r="B406">
        <v>273</v>
      </c>
      <c r="C406" s="3">
        <v>43</v>
      </c>
      <c r="D406" t="str">
        <f t="shared" si="6"/>
        <v>INSERT INTO `restaurantCuisines`(`id`, `restId`, `cuisId`) VALUES (405,273,43);</v>
      </c>
    </row>
    <row r="407" spans="1:6">
      <c r="A407">
        <v>406</v>
      </c>
      <c r="B407">
        <v>274</v>
      </c>
      <c r="C407">
        <v>31</v>
      </c>
      <c r="D407" t="str">
        <f t="shared" si="6"/>
        <v>INSERT INTO `restaurantCuisines`(`id`, `restId`, `cuisId`) VALUES (406,274,31);</v>
      </c>
      <c r="F407" s="3"/>
    </row>
    <row r="408" spans="1:6">
      <c r="A408">
        <v>407</v>
      </c>
      <c r="B408">
        <v>275</v>
      </c>
      <c r="C408">
        <v>31</v>
      </c>
      <c r="D408" t="str">
        <f t="shared" si="6"/>
        <v>INSERT INTO `restaurantCuisines`(`id`, `restId`, `cuisId`) VALUES (407,275,31);</v>
      </c>
    </row>
    <row r="409" spans="1:6">
      <c r="A409">
        <v>408</v>
      </c>
      <c r="B409">
        <v>276</v>
      </c>
      <c r="C409">
        <v>31</v>
      </c>
      <c r="D409" t="str">
        <f t="shared" si="6"/>
        <v>INSERT INTO `restaurantCuisines`(`id`, `restId`, `cuisId`) VALUES (408,276,31);</v>
      </c>
    </row>
    <row r="410" spans="1:6">
      <c r="A410">
        <v>409</v>
      </c>
      <c r="B410">
        <v>277</v>
      </c>
      <c r="C410">
        <v>31</v>
      </c>
      <c r="D410" t="str">
        <f t="shared" si="6"/>
        <v>INSERT INTO `restaurantCuisines`(`id`, `restId`, `cuisId`) VALUES (409,277,31);</v>
      </c>
      <c r="F410" s="3"/>
    </row>
    <row r="411" spans="1:6">
      <c r="A411">
        <v>410</v>
      </c>
      <c r="B411">
        <v>278</v>
      </c>
      <c r="C411" s="3">
        <v>43</v>
      </c>
      <c r="D411" t="str">
        <f t="shared" si="6"/>
        <v>INSERT INTO `restaurantCuisines`(`id`, `restId`, `cuisId`) VALUES (410,278,43);</v>
      </c>
      <c r="F411" s="3"/>
    </row>
    <row r="412" spans="1:6">
      <c r="A412">
        <v>411</v>
      </c>
      <c r="B412">
        <v>279</v>
      </c>
      <c r="C412" s="3">
        <v>43</v>
      </c>
      <c r="D412" t="str">
        <f t="shared" si="6"/>
        <v>INSERT INTO `restaurantCuisines`(`id`, `restId`, `cuisId`) VALUES (411,279,43);</v>
      </c>
      <c r="F412" s="3"/>
    </row>
    <row r="413" spans="1:6">
      <c r="A413">
        <v>412</v>
      </c>
      <c r="B413">
        <v>280</v>
      </c>
      <c r="C413">
        <v>1</v>
      </c>
      <c r="D413" t="str">
        <f t="shared" si="6"/>
        <v>INSERT INTO `restaurantCuisines`(`id`, `restId`, `cuisId`) VALUES (412,280,1);</v>
      </c>
    </row>
    <row r="414" spans="1:6">
      <c r="A414">
        <v>413</v>
      </c>
      <c r="B414">
        <v>280</v>
      </c>
      <c r="C414" s="3">
        <v>6</v>
      </c>
      <c r="D414" t="str">
        <f t="shared" si="6"/>
        <v>INSERT INTO `restaurantCuisines`(`id`, `restId`, `cuisId`) VALUES (413,280,6);</v>
      </c>
      <c r="F414" s="3"/>
    </row>
    <row r="415" spans="1:6">
      <c r="A415">
        <v>414</v>
      </c>
      <c r="B415">
        <v>281</v>
      </c>
      <c r="C415" s="3">
        <v>49</v>
      </c>
      <c r="D415" t="str">
        <f t="shared" si="6"/>
        <v>INSERT INTO `restaurantCuisines`(`id`, `restId`, `cuisId`) VALUES (414,281,49);</v>
      </c>
    </row>
    <row r="416" spans="1:6">
      <c r="A416">
        <v>415</v>
      </c>
      <c r="B416">
        <v>282</v>
      </c>
      <c r="C416">
        <v>1</v>
      </c>
      <c r="D416" t="str">
        <f t="shared" si="6"/>
        <v>INSERT INTO `restaurantCuisines`(`id`, `restId`, `cuisId`) VALUES (415,282,1);</v>
      </c>
      <c r="F416" s="3"/>
    </row>
    <row r="417" spans="1:6">
      <c r="A417">
        <v>416</v>
      </c>
      <c r="B417">
        <v>282</v>
      </c>
      <c r="C417">
        <v>53</v>
      </c>
      <c r="D417" t="str">
        <f t="shared" si="6"/>
        <v>INSERT INTO `restaurantCuisines`(`id`, `restId`, `cuisId`) VALUES (416,282,53);</v>
      </c>
    </row>
    <row r="418" spans="1:6">
      <c r="A418">
        <v>417</v>
      </c>
      <c r="B418">
        <v>283</v>
      </c>
      <c r="C418" s="3">
        <v>43</v>
      </c>
      <c r="D418" t="str">
        <f t="shared" si="6"/>
        <v>INSERT INTO `restaurantCuisines`(`id`, `restId`, `cuisId`) VALUES (417,283,43);</v>
      </c>
      <c r="F418" s="3"/>
    </row>
    <row r="419" spans="1:6">
      <c r="A419">
        <v>418</v>
      </c>
      <c r="B419">
        <v>284</v>
      </c>
      <c r="C419" s="3">
        <v>43</v>
      </c>
      <c r="D419" t="str">
        <f t="shared" si="6"/>
        <v>INSERT INTO `restaurantCuisines`(`id`, `restId`, `cuisId`) VALUES (418,284,43);</v>
      </c>
      <c r="F419" s="3"/>
    </row>
    <row r="420" spans="1:6">
      <c r="A420">
        <v>419</v>
      </c>
      <c r="B420">
        <v>285</v>
      </c>
      <c r="C420" s="3">
        <v>43</v>
      </c>
      <c r="D420" t="str">
        <f t="shared" si="6"/>
        <v>INSERT INTO `restaurantCuisines`(`id`, `restId`, `cuisId`) VALUES (419,285,43);</v>
      </c>
      <c r="F420" s="3"/>
    </row>
    <row r="421" spans="1:6">
      <c r="A421">
        <v>420</v>
      </c>
      <c r="B421">
        <v>286</v>
      </c>
      <c r="C421" s="3">
        <v>43</v>
      </c>
      <c r="D421" t="str">
        <f t="shared" si="6"/>
        <v>INSERT INTO `restaurantCuisines`(`id`, `restId`, `cuisId`) VALUES (420,286,43);</v>
      </c>
      <c r="F421" s="3"/>
    </row>
    <row r="422" spans="1:6">
      <c r="A422">
        <v>421</v>
      </c>
      <c r="B422">
        <v>287</v>
      </c>
      <c r="C422" s="3">
        <v>43</v>
      </c>
      <c r="D422" t="str">
        <f t="shared" si="6"/>
        <v>INSERT INTO `restaurantCuisines`(`id`, `restId`, `cuisId`) VALUES (421,287,43);</v>
      </c>
      <c r="F422" s="3"/>
    </row>
    <row r="423" spans="1:6">
      <c r="A423">
        <v>422</v>
      </c>
      <c r="B423">
        <v>288</v>
      </c>
      <c r="C423" s="3">
        <v>53</v>
      </c>
      <c r="D423" t="str">
        <f t="shared" si="6"/>
        <v>INSERT INTO `restaurantCuisines`(`id`, `restId`, `cuisId`) VALUES (422,288,53);</v>
      </c>
    </row>
    <row r="424" spans="1:6">
      <c r="A424">
        <v>423</v>
      </c>
      <c r="B424">
        <v>289</v>
      </c>
      <c r="C424">
        <v>1</v>
      </c>
      <c r="D424" t="str">
        <f t="shared" si="6"/>
        <v>INSERT INTO `restaurantCuisines`(`id`, `restId`, `cuisId`) VALUES (423,289,1);</v>
      </c>
      <c r="F424" s="3"/>
    </row>
    <row r="425" spans="1:6">
      <c r="A425">
        <v>424</v>
      </c>
      <c r="B425">
        <v>290</v>
      </c>
      <c r="C425" s="3">
        <v>43</v>
      </c>
      <c r="D425" t="str">
        <f t="shared" si="6"/>
        <v>INSERT INTO `restaurantCuisines`(`id`, `restId`, `cuisId`) VALUES (424,290,43);</v>
      </c>
      <c r="F425" s="3"/>
    </row>
    <row r="426" spans="1:6">
      <c r="A426">
        <v>425</v>
      </c>
      <c r="B426">
        <v>291</v>
      </c>
      <c r="C426">
        <v>1</v>
      </c>
      <c r="D426" t="str">
        <f t="shared" si="6"/>
        <v>INSERT INTO `restaurantCuisines`(`id`, `restId`, `cuisId`) VALUES (425,291,1);</v>
      </c>
    </row>
    <row r="427" spans="1:6">
      <c r="A427">
        <v>426</v>
      </c>
      <c r="B427">
        <v>291</v>
      </c>
      <c r="C427" s="3">
        <v>9</v>
      </c>
      <c r="D427" t="str">
        <f t="shared" si="6"/>
        <v>INSERT INTO `restaurantCuisines`(`id`, `restId`, `cuisId`) VALUES (426,291,9);</v>
      </c>
      <c r="F427" s="3"/>
    </row>
    <row r="428" spans="1:6">
      <c r="A428">
        <v>427</v>
      </c>
      <c r="B428">
        <v>292</v>
      </c>
      <c r="C428" s="3">
        <v>33</v>
      </c>
      <c r="D428" t="str">
        <f t="shared" si="6"/>
        <v>INSERT INTO `restaurantCuisines`(`id`, `restId`, `cuisId`) VALUES (427,292,33);</v>
      </c>
      <c r="F428" s="3"/>
    </row>
    <row r="429" spans="1:6">
      <c r="A429">
        <v>428</v>
      </c>
      <c r="B429">
        <v>293</v>
      </c>
      <c r="C429">
        <v>55</v>
      </c>
      <c r="D429" t="str">
        <f t="shared" si="6"/>
        <v>INSERT INTO `restaurantCuisines`(`id`, `restId`, `cuisId`) VALUES (428,293,55);</v>
      </c>
    </row>
    <row r="430" spans="1:6">
      <c r="A430">
        <v>429</v>
      </c>
      <c r="B430">
        <v>294</v>
      </c>
      <c r="C430">
        <v>55</v>
      </c>
      <c r="D430" t="str">
        <f t="shared" si="6"/>
        <v>INSERT INTO `restaurantCuisines`(`id`, `restId`, `cuisId`) VALUES (429,294,55);</v>
      </c>
    </row>
    <row r="431" spans="1:6">
      <c r="A431">
        <v>430</v>
      </c>
      <c r="B431">
        <v>295</v>
      </c>
      <c r="C431">
        <v>55</v>
      </c>
      <c r="D431" t="str">
        <f t="shared" si="6"/>
        <v>INSERT INTO `restaurantCuisines`(`id`, `restId`, `cuisId`) VALUES (430,295,55);</v>
      </c>
    </row>
    <row r="432" spans="1:6">
      <c r="A432">
        <v>431</v>
      </c>
      <c r="B432">
        <v>296</v>
      </c>
      <c r="C432">
        <v>55</v>
      </c>
      <c r="D432" t="str">
        <f t="shared" si="6"/>
        <v>INSERT INTO `restaurantCuisines`(`id`, `restId`, `cuisId`) VALUES (431,296,55);</v>
      </c>
    </row>
    <row r="433" spans="1:6">
      <c r="A433">
        <v>432</v>
      </c>
      <c r="B433">
        <v>297</v>
      </c>
      <c r="C433">
        <v>55</v>
      </c>
      <c r="D433" t="str">
        <f t="shared" si="6"/>
        <v>INSERT INTO `restaurantCuisines`(`id`, `restId`, `cuisId`) VALUES (432,297,55);</v>
      </c>
    </row>
    <row r="434" spans="1:6">
      <c r="A434">
        <v>433</v>
      </c>
      <c r="B434">
        <v>298</v>
      </c>
      <c r="C434">
        <v>55</v>
      </c>
      <c r="D434" t="str">
        <f t="shared" si="6"/>
        <v>INSERT INTO `restaurantCuisines`(`id`, `restId`, `cuisId`) VALUES (433,298,55);</v>
      </c>
    </row>
    <row r="435" spans="1:6">
      <c r="A435">
        <v>434</v>
      </c>
      <c r="B435">
        <v>299</v>
      </c>
      <c r="C435">
        <v>55</v>
      </c>
      <c r="D435" t="str">
        <f t="shared" si="6"/>
        <v>INSERT INTO `restaurantCuisines`(`id`, `restId`, `cuisId`) VALUES (434,299,55);</v>
      </c>
    </row>
    <row r="436" spans="1:6">
      <c r="A436">
        <v>435</v>
      </c>
      <c r="B436">
        <v>300</v>
      </c>
      <c r="C436">
        <v>55</v>
      </c>
      <c r="D436" t="str">
        <f t="shared" si="6"/>
        <v>INSERT INTO `restaurantCuisines`(`id`, `restId`, `cuisId`) VALUES (435,300,55);</v>
      </c>
    </row>
    <row r="437" spans="1:6">
      <c r="A437">
        <v>436</v>
      </c>
      <c r="B437">
        <v>301</v>
      </c>
      <c r="C437">
        <v>55</v>
      </c>
      <c r="D437" t="str">
        <f t="shared" si="6"/>
        <v>INSERT INTO `restaurantCuisines`(`id`, `restId`, `cuisId`) VALUES (436,301,55);</v>
      </c>
    </row>
    <row r="438" spans="1:6">
      <c r="A438">
        <v>437</v>
      </c>
      <c r="B438">
        <v>302</v>
      </c>
      <c r="C438">
        <v>55</v>
      </c>
      <c r="D438" t="str">
        <f t="shared" si="6"/>
        <v>INSERT INTO `restaurantCuisines`(`id`, `restId`, `cuisId`) VALUES (437,302,55);</v>
      </c>
    </row>
    <row r="439" spans="1:6">
      <c r="A439">
        <v>438</v>
      </c>
      <c r="B439">
        <v>303</v>
      </c>
      <c r="C439">
        <v>55</v>
      </c>
      <c r="D439" t="str">
        <f t="shared" si="6"/>
        <v>INSERT INTO `restaurantCuisines`(`id`, `restId`, `cuisId`) VALUES (438,303,55);</v>
      </c>
    </row>
    <row r="440" spans="1:6">
      <c r="A440">
        <v>439</v>
      </c>
      <c r="B440">
        <v>304</v>
      </c>
      <c r="C440" s="3">
        <v>9</v>
      </c>
      <c r="D440" t="str">
        <f t="shared" si="6"/>
        <v>INSERT INTO `restaurantCuisines`(`id`, `restId`, `cuisId`) VALUES (439,304,9);</v>
      </c>
    </row>
    <row r="441" spans="1:6">
      <c r="A441">
        <v>440</v>
      </c>
      <c r="B441">
        <v>304</v>
      </c>
      <c r="C441" s="3">
        <v>38</v>
      </c>
      <c r="D441" t="str">
        <f t="shared" si="6"/>
        <v>INSERT INTO `restaurantCuisines`(`id`, `restId`, `cuisId`) VALUES (440,304,38);</v>
      </c>
    </row>
    <row r="442" spans="1:6">
      <c r="A442">
        <v>441</v>
      </c>
      <c r="B442">
        <v>305</v>
      </c>
      <c r="C442" s="3">
        <v>38</v>
      </c>
      <c r="D442" t="str">
        <f t="shared" si="6"/>
        <v>INSERT INTO `restaurantCuisines`(`id`, `restId`, `cuisId`) VALUES (441,305,38);</v>
      </c>
      <c r="F442" s="3"/>
    </row>
    <row r="443" spans="1:6">
      <c r="A443">
        <v>442</v>
      </c>
      <c r="B443">
        <v>306</v>
      </c>
      <c r="C443" s="3">
        <v>38</v>
      </c>
      <c r="D443" t="str">
        <f t="shared" si="6"/>
        <v>INSERT INTO `restaurantCuisines`(`id`, `restId`, `cuisId`) VALUES (442,306,38);</v>
      </c>
      <c r="F443" s="3"/>
    </row>
    <row r="444" spans="1:6">
      <c r="A444">
        <v>443</v>
      </c>
      <c r="B444">
        <v>307</v>
      </c>
      <c r="C444">
        <v>31</v>
      </c>
      <c r="D444" t="str">
        <f t="shared" si="6"/>
        <v>INSERT INTO `restaurantCuisines`(`id`, `restId`, `cuisId`) VALUES (443,307,31);</v>
      </c>
      <c r="F444" s="3"/>
    </row>
    <row r="445" spans="1:6">
      <c r="A445">
        <v>444</v>
      </c>
      <c r="B445">
        <v>308</v>
      </c>
      <c r="C445">
        <v>1</v>
      </c>
      <c r="D445" t="str">
        <f t="shared" si="6"/>
        <v>INSERT INTO `restaurantCuisines`(`id`, `restId`, `cuisId`) VALUES (444,308,1);</v>
      </c>
      <c r="F445" s="3"/>
    </row>
    <row r="446" spans="1:6">
      <c r="A446">
        <v>445</v>
      </c>
      <c r="B446">
        <v>309</v>
      </c>
      <c r="C446" s="3">
        <v>44</v>
      </c>
      <c r="D446" t="str">
        <f t="shared" si="6"/>
        <v>INSERT INTO `restaurantCuisines`(`id`, `restId`, `cuisId`) VALUES (445,309,44);</v>
      </c>
      <c r="F446" s="3"/>
    </row>
    <row r="447" spans="1:6">
      <c r="A447">
        <v>446</v>
      </c>
      <c r="B447">
        <v>310</v>
      </c>
      <c r="C447">
        <v>1</v>
      </c>
      <c r="D447" t="str">
        <f t="shared" si="6"/>
        <v>INSERT INTO `restaurantCuisines`(`id`, `restId`, `cuisId`) VALUES (446,310,1);</v>
      </c>
    </row>
    <row r="448" spans="1:6">
      <c r="A448">
        <v>447</v>
      </c>
      <c r="B448">
        <v>310</v>
      </c>
      <c r="C448" s="3">
        <v>9</v>
      </c>
      <c r="D448" t="str">
        <f t="shared" si="6"/>
        <v>INSERT INTO `restaurantCuisines`(`id`, `restId`, `cuisId`) VALUES (447,310,9);</v>
      </c>
      <c r="F448" s="3"/>
    </row>
    <row r="449" spans="1:6">
      <c r="A449">
        <v>448</v>
      </c>
      <c r="B449">
        <v>311</v>
      </c>
      <c r="C449">
        <v>1</v>
      </c>
      <c r="D449" t="str">
        <f t="shared" si="6"/>
        <v>INSERT INTO `restaurantCuisines`(`id`, `restId`, `cuisId`) VALUES (448,311,1);</v>
      </c>
      <c r="F449" s="3"/>
    </row>
    <row r="450" spans="1:6">
      <c r="A450">
        <v>449</v>
      </c>
      <c r="B450">
        <v>312</v>
      </c>
      <c r="C450">
        <v>1</v>
      </c>
      <c r="D450" t="str">
        <f t="shared" si="6"/>
        <v>INSERT INTO `restaurantCuisines`(`id`, `restId`, `cuisId`) VALUES (449,312,1);</v>
      </c>
    </row>
    <row r="451" spans="1:6">
      <c r="A451">
        <v>450</v>
      </c>
      <c r="B451">
        <v>313</v>
      </c>
      <c r="C451">
        <v>1</v>
      </c>
      <c r="D451" t="str">
        <f t="shared" ref="D451:D514" si="7">"INSERT INTO `restaurantCuisines`(`id`, `restId`, `cuisId`) VALUES (" &amp; A451 &amp; "," &amp; B451 &amp; "," &amp; C451 &amp; ");"</f>
        <v>INSERT INTO `restaurantCuisines`(`id`, `restId`, `cuisId`) VALUES (450,313,1);</v>
      </c>
      <c r="F451" s="3"/>
    </row>
    <row r="452" spans="1:6">
      <c r="A452">
        <v>451</v>
      </c>
      <c r="B452">
        <v>313</v>
      </c>
      <c r="C452" s="3">
        <v>9</v>
      </c>
      <c r="D452" t="str">
        <f t="shared" si="7"/>
        <v>INSERT INTO `restaurantCuisines`(`id`, `restId`, `cuisId`) VALUES (451,313,9);</v>
      </c>
    </row>
    <row r="453" spans="1:6">
      <c r="A453">
        <v>452</v>
      </c>
      <c r="B453">
        <v>314</v>
      </c>
      <c r="C453">
        <v>1</v>
      </c>
      <c r="D453" t="str">
        <f t="shared" si="7"/>
        <v>INSERT INTO `restaurantCuisines`(`id`, `restId`, `cuisId`) VALUES (452,314,1);</v>
      </c>
      <c r="F453" s="3"/>
    </row>
    <row r="454" spans="1:6">
      <c r="A454">
        <v>453</v>
      </c>
      <c r="B454">
        <v>314</v>
      </c>
      <c r="C454" s="3">
        <v>9</v>
      </c>
      <c r="D454" t="str">
        <f t="shared" si="7"/>
        <v>INSERT INTO `restaurantCuisines`(`id`, `restId`, `cuisId`) VALUES (453,314,9);</v>
      </c>
    </row>
    <row r="455" spans="1:6">
      <c r="A455">
        <v>454</v>
      </c>
      <c r="B455">
        <v>315</v>
      </c>
      <c r="C455">
        <v>1</v>
      </c>
      <c r="D455" t="str">
        <f t="shared" si="7"/>
        <v>INSERT INTO `restaurantCuisines`(`id`, `restId`, `cuisId`) VALUES (454,315,1);</v>
      </c>
      <c r="F455" s="3"/>
    </row>
    <row r="456" spans="1:6">
      <c r="A456">
        <v>455</v>
      </c>
      <c r="B456">
        <v>315</v>
      </c>
      <c r="C456" s="3">
        <v>9</v>
      </c>
      <c r="D456" t="str">
        <f t="shared" si="7"/>
        <v>INSERT INTO `restaurantCuisines`(`id`, `restId`, `cuisId`) VALUES (455,315,9);</v>
      </c>
    </row>
    <row r="457" spans="1:6">
      <c r="A457">
        <v>456</v>
      </c>
      <c r="B457">
        <v>316</v>
      </c>
      <c r="C457">
        <v>1</v>
      </c>
      <c r="D457" t="str">
        <f t="shared" si="7"/>
        <v>INSERT INTO `restaurantCuisines`(`id`, `restId`, `cuisId`) VALUES (456,316,1);</v>
      </c>
      <c r="F457" s="3"/>
    </row>
    <row r="458" spans="1:6">
      <c r="A458">
        <v>457</v>
      </c>
      <c r="B458">
        <v>316</v>
      </c>
      <c r="C458" s="3">
        <v>9</v>
      </c>
      <c r="D458" t="str">
        <f t="shared" si="7"/>
        <v>INSERT INTO `restaurantCuisines`(`id`, `restId`, `cuisId`) VALUES (457,316,9);</v>
      </c>
    </row>
    <row r="459" spans="1:6">
      <c r="A459">
        <v>458</v>
      </c>
      <c r="B459">
        <v>317</v>
      </c>
      <c r="C459">
        <v>1</v>
      </c>
      <c r="D459" t="str">
        <f t="shared" si="7"/>
        <v>INSERT INTO `restaurantCuisines`(`id`, `restId`, `cuisId`) VALUES (458,317,1);</v>
      </c>
      <c r="F459" s="3"/>
    </row>
    <row r="460" spans="1:6">
      <c r="A460">
        <v>459</v>
      </c>
      <c r="B460">
        <v>317</v>
      </c>
      <c r="C460" s="3">
        <v>9</v>
      </c>
      <c r="D460" t="str">
        <f t="shared" si="7"/>
        <v>INSERT INTO `restaurantCuisines`(`id`, `restId`, `cuisId`) VALUES (459,317,9);</v>
      </c>
    </row>
    <row r="461" spans="1:6">
      <c r="A461">
        <v>460</v>
      </c>
      <c r="B461">
        <v>318</v>
      </c>
      <c r="C461">
        <v>31</v>
      </c>
      <c r="D461" t="str">
        <f t="shared" si="7"/>
        <v>INSERT INTO `restaurantCuisines`(`id`, `restId`, `cuisId`) VALUES (460,318,31);</v>
      </c>
      <c r="F461" s="3"/>
    </row>
    <row r="462" spans="1:6">
      <c r="A462">
        <v>461</v>
      </c>
      <c r="B462">
        <v>318</v>
      </c>
      <c r="C462" s="3">
        <v>43</v>
      </c>
      <c r="D462" t="str">
        <f t="shared" si="7"/>
        <v>INSERT INTO `restaurantCuisines`(`id`, `restId`, `cuisId`) VALUES (461,318,43);</v>
      </c>
    </row>
    <row r="463" spans="1:6">
      <c r="A463">
        <v>462</v>
      </c>
      <c r="B463">
        <v>319</v>
      </c>
      <c r="C463">
        <v>9</v>
      </c>
      <c r="D463" t="str">
        <f t="shared" si="7"/>
        <v>INSERT INTO `restaurantCuisines`(`id`, `restId`, `cuisId`) VALUES (462,319,9);</v>
      </c>
      <c r="E463" s="3"/>
    </row>
    <row r="464" spans="1:6">
      <c r="A464">
        <v>463</v>
      </c>
      <c r="B464">
        <v>319</v>
      </c>
      <c r="C464">
        <v>31</v>
      </c>
      <c r="D464" t="str">
        <f t="shared" si="7"/>
        <v>INSERT INTO `restaurantCuisines`(`id`, `restId`, `cuisId`) VALUES (463,319,31);</v>
      </c>
      <c r="E464" s="3"/>
    </row>
    <row r="465" spans="1:6">
      <c r="A465">
        <v>464</v>
      </c>
      <c r="B465">
        <v>319</v>
      </c>
      <c r="C465">
        <v>43</v>
      </c>
      <c r="D465" t="str">
        <f t="shared" si="7"/>
        <v>INSERT INTO `restaurantCuisines`(`id`, `restId`, `cuisId`) VALUES (464,319,43);</v>
      </c>
      <c r="E465" s="3"/>
    </row>
    <row r="466" spans="1:6">
      <c r="A466">
        <v>465</v>
      </c>
      <c r="B466">
        <v>320</v>
      </c>
      <c r="C466">
        <v>31</v>
      </c>
      <c r="D466" t="str">
        <f t="shared" si="7"/>
        <v>INSERT INTO `restaurantCuisines`(`id`, `restId`, `cuisId`) VALUES (465,320,31);</v>
      </c>
      <c r="F466" s="3"/>
    </row>
    <row r="467" spans="1:6">
      <c r="A467">
        <v>466</v>
      </c>
      <c r="B467">
        <v>320</v>
      </c>
      <c r="C467" s="3">
        <v>43</v>
      </c>
      <c r="D467" t="str">
        <f t="shared" si="7"/>
        <v>INSERT INTO `restaurantCuisines`(`id`, `restId`, `cuisId`) VALUES (466,320,43);</v>
      </c>
    </row>
    <row r="468" spans="1:6">
      <c r="A468">
        <v>467</v>
      </c>
      <c r="B468">
        <v>321</v>
      </c>
      <c r="C468">
        <v>31</v>
      </c>
      <c r="D468" t="str">
        <f t="shared" si="7"/>
        <v>INSERT INTO `restaurantCuisines`(`id`, `restId`, `cuisId`) VALUES (467,321,31);</v>
      </c>
      <c r="F468" s="3"/>
    </row>
    <row r="469" spans="1:6">
      <c r="A469">
        <v>468</v>
      </c>
      <c r="B469">
        <v>321</v>
      </c>
      <c r="C469" s="3">
        <v>43</v>
      </c>
      <c r="D469" t="str">
        <f t="shared" si="7"/>
        <v>INSERT INTO `restaurantCuisines`(`id`, `restId`, `cuisId`) VALUES (468,321,43);</v>
      </c>
    </row>
    <row r="470" spans="1:6">
      <c r="A470">
        <v>469</v>
      </c>
      <c r="B470">
        <v>322</v>
      </c>
      <c r="C470">
        <v>31</v>
      </c>
      <c r="D470" t="str">
        <f t="shared" si="7"/>
        <v>INSERT INTO `restaurantCuisines`(`id`, `restId`, `cuisId`) VALUES (469,322,31);</v>
      </c>
      <c r="F470" s="3"/>
    </row>
    <row r="471" spans="1:6">
      <c r="A471">
        <v>470</v>
      </c>
      <c r="B471">
        <v>322</v>
      </c>
      <c r="C471" s="3">
        <v>43</v>
      </c>
      <c r="D471" t="str">
        <f t="shared" si="7"/>
        <v>INSERT INTO `restaurantCuisines`(`id`, `restId`, `cuisId`) VALUES (470,322,43);</v>
      </c>
    </row>
    <row r="472" spans="1:6">
      <c r="A472">
        <v>471</v>
      </c>
      <c r="B472">
        <v>323</v>
      </c>
      <c r="C472" s="3">
        <v>44</v>
      </c>
      <c r="D472" t="str">
        <f t="shared" si="7"/>
        <v>INSERT INTO `restaurantCuisines`(`id`, `restId`, `cuisId`) VALUES (471,323,44);</v>
      </c>
      <c r="F472" s="3"/>
    </row>
    <row r="473" spans="1:6">
      <c r="A473">
        <v>472</v>
      </c>
      <c r="B473">
        <v>324</v>
      </c>
      <c r="C473" s="3">
        <v>44</v>
      </c>
      <c r="D473" t="str">
        <f t="shared" si="7"/>
        <v>INSERT INTO `restaurantCuisines`(`id`, `restId`, `cuisId`) VALUES (472,324,44);</v>
      </c>
      <c r="F473" s="3"/>
    </row>
    <row r="474" spans="1:6">
      <c r="A474">
        <v>473</v>
      </c>
      <c r="B474">
        <v>325</v>
      </c>
      <c r="C474" s="3">
        <v>9</v>
      </c>
      <c r="D474" t="str">
        <f t="shared" si="7"/>
        <v>INSERT INTO `restaurantCuisines`(`id`, `restId`, `cuisId`) VALUES (473,325,9);</v>
      </c>
      <c r="F474" s="3"/>
    </row>
    <row r="475" spans="1:6">
      <c r="A475">
        <v>474</v>
      </c>
      <c r="B475">
        <v>325</v>
      </c>
      <c r="C475" s="3">
        <v>44</v>
      </c>
      <c r="D475" t="str">
        <f t="shared" si="7"/>
        <v>INSERT INTO `restaurantCuisines`(`id`, `restId`, `cuisId`) VALUES (474,325,44);</v>
      </c>
    </row>
    <row r="476" spans="1:6">
      <c r="A476">
        <v>475</v>
      </c>
      <c r="B476">
        <v>326</v>
      </c>
      <c r="C476">
        <v>1</v>
      </c>
      <c r="D476" t="str">
        <f t="shared" si="7"/>
        <v>INSERT INTO `restaurantCuisines`(`id`, `restId`, `cuisId`) VALUES (475,326,1);</v>
      </c>
      <c r="F476" s="3"/>
    </row>
    <row r="477" spans="1:6">
      <c r="A477">
        <v>476</v>
      </c>
      <c r="B477">
        <v>326</v>
      </c>
      <c r="C477" s="3">
        <v>9</v>
      </c>
      <c r="D477" t="str">
        <f t="shared" si="7"/>
        <v>INSERT INTO `restaurantCuisines`(`id`, `restId`, `cuisId`) VALUES (476,326,9);</v>
      </c>
    </row>
    <row r="478" spans="1:6">
      <c r="A478">
        <v>477</v>
      </c>
      <c r="B478">
        <v>327</v>
      </c>
      <c r="C478" s="3">
        <v>1</v>
      </c>
      <c r="D478" t="str">
        <f t="shared" si="7"/>
        <v>INSERT INTO `restaurantCuisines`(`id`, `restId`, `cuisId`) VALUES (477,327,1);</v>
      </c>
      <c r="F478" s="3"/>
    </row>
    <row r="479" spans="1:6">
      <c r="A479">
        <v>478</v>
      </c>
      <c r="B479">
        <v>327</v>
      </c>
      <c r="C479" s="25">
        <v>9</v>
      </c>
      <c r="D479" t="str">
        <f t="shared" si="7"/>
        <v>INSERT INTO `restaurantCuisines`(`id`, `restId`, `cuisId`) VALUES (478,327,9);</v>
      </c>
      <c r="F479" s="3"/>
    </row>
    <row r="480" spans="1:6">
      <c r="A480">
        <v>479</v>
      </c>
      <c r="B480">
        <v>327</v>
      </c>
      <c r="C480" s="3">
        <v>21</v>
      </c>
      <c r="D480" t="str">
        <f t="shared" si="7"/>
        <v>INSERT INTO `restaurantCuisines`(`id`, `restId`, `cuisId`) VALUES (479,327,21);</v>
      </c>
      <c r="F480" s="3"/>
    </row>
    <row r="481" spans="1:6">
      <c r="A481">
        <v>480</v>
      </c>
      <c r="B481">
        <v>328</v>
      </c>
      <c r="C481" s="3">
        <v>9</v>
      </c>
      <c r="D481" t="str">
        <f t="shared" si="7"/>
        <v>INSERT INTO `restaurantCuisines`(`id`, `restId`, `cuisId`) VALUES (480,328,9);</v>
      </c>
    </row>
    <row r="482" spans="1:6">
      <c r="A482">
        <v>481</v>
      </c>
      <c r="B482">
        <v>328</v>
      </c>
      <c r="C482" s="3">
        <v>35</v>
      </c>
      <c r="D482" t="str">
        <f t="shared" si="7"/>
        <v>INSERT INTO `restaurantCuisines`(`id`, `restId`, `cuisId`) VALUES (481,328,35);</v>
      </c>
    </row>
    <row r="483" spans="1:6">
      <c r="A483">
        <v>482</v>
      </c>
      <c r="B483">
        <v>329</v>
      </c>
      <c r="C483" s="3">
        <v>9</v>
      </c>
      <c r="D483" t="str">
        <f t="shared" si="7"/>
        <v>INSERT INTO `restaurantCuisines`(`id`, `restId`, `cuisId`) VALUES (482,329,9);</v>
      </c>
    </row>
    <row r="484" spans="1:6">
      <c r="A484">
        <v>483</v>
      </c>
      <c r="B484">
        <v>329</v>
      </c>
      <c r="C484" s="3">
        <v>53</v>
      </c>
      <c r="D484" t="str">
        <f t="shared" si="7"/>
        <v>INSERT INTO `restaurantCuisines`(`id`, `restId`, `cuisId`) VALUES (483,329,53);</v>
      </c>
      <c r="F484" s="3"/>
    </row>
    <row r="485" spans="1:6">
      <c r="A485">
        <v>484</v>
      </c>
      <c r="B485">
        <v>330</v>
      </c>
      <c r="C485">
        <v>32</v>
      </c>
      <c r="D485" t="str">
        <f t="shared" si="7"/>
        <v>INSERT INTO `restaurantCuisines`(`id`, `restId`, `cuisId`) VALUES (484,330,32);</v>
      </c>
    </row>
    <row r="486" spans="1:6">
      <c r="A486">
        <v>485</v>
      </c>
      <c r="B486">
        <v>330</v>
      </c>
      <c r="C486" s="3">
        <v>43</v>
      </c>
      <c r="D486" t="str">
        <f t="shared" si="7"/>
        <v>INSERT INTO `restaurantCuisines`(`id`, `restId`, `cuisId`) VALUES (485,330,43);</v>
      </c>
      <c r="F486" s="3"/>
    </row>
    <row r="487" spans="1:6">
      <c r="A487">
        <v>486</v>
      </c>
      <c r="B487">
        <v>331</v>
      </c>
      <c r="C487" s="3">
        <v>9</v>
      </c>
      <c r="D487" t="str">
        <f t="shared" si="7"/>
        <v>INSERT INTO `restaurantCuisines`(`id`, `restId`, `cuisId`) VALUES (486,331,9);</v>
      </c>
    </row>
    <row r="488" spans="1:6">
      <c r="A488">
        <v>487</v>
      </c>
      <c r="B488">
        <v>331</v>
      </c>
      <c r="C488">
        <v>31</v>
      </c>
      <c r="D488" t="str">
        <f t="shared" si="7"/>
        <v>INSERT INTO `restaurantCuisines`(`id`, `restId`, `cuisId`) VALUES (487,331,31);</v>
      </c>
      <c r="F488" s="3"/>
    </row>
    <row r="489" spans="1:6">
      <c r="A489">
        <v>488</v>
      </c>
      <c r="B489">
        <v>332</v>
      </c>
      <c r="C489" s="3">
        <v>9</v>
      </c>
      <c r="D489" t="str">
        <f t="shared" si="7"/>
        <v>INSERT INTO `restaurantCuisines`(`id`, `restId`, `cuisId`) VALUES (488,332,9);</v>
      </c>
    </row>
    <row r="490" spans="1:6">
      <c r="A490">
        <v>489</v>
      </c>
      <c r="B490">
        <v>332</v>
      </c>
      <c r="C490">
        <v>31</v>
      </c>
      <c r="D490" t="str">
        <f t="shared" si="7"/>
        <v>INSERT INTO `restaurantCuisines`(`id`, `restId`, `cuisId`) VALUES (489,332,31);</v>
      </c>
      <c r="F490" s="3"/>
    </row>
    <row r="491" spans="1:6">
      <c r="A491">
        <v>490</v>
      </c>
      <c r="B491">
        <v>333</v>
      </c>
      <c r="C491" s="3">
        <v>1</v>
      </c>
      <c r="D491" t="str">
        <f t="shared" si="7"/>
        <v>INSERT INTO `restaurantCuisines`(`id`, `restId`, `cuisId`) VALUES (490,333,1);</v>
      </c>
    </row>
    <row r="492" spans="1:6">
      <c r="A492">
        <v>491</v>
      </c>
      <c r="B492">
        <v>333</v>
      </c>
      <c r="C492" s="3">
        <v>9</v>
      </c>
      <c r="D492" t="str">
        <f t="shared" si="7"/>
        <v>INSERT INTO `restaurantCuisines`(`id`, `restId`, `cuisId`) VALUES (491,333,9);</v>
      </c>
    </row>
    <row r="493" spans="1:6">
      <c r="A493">
        <v>492</v>
      </c>
      <c r="B493">
        <v>334</v>
      </c>
      <c r="C493">
        <v>1</v>
      </c>
      <c r="D493" t="str">
        <f t="shared" si="7"/>
        <v>INSERT INTO `restaurantCuisines`(`id`, `restId`, `cuisId`) VALUES (492,334,1);</v>
      </c>
    </row>
    <row r="494" spans="1:6">
      <c r="A494">
        <v>493</v>
      </c>
      <c r="B494">
        <v>334</v>
      </c>
      <c r="C494" s="3">
        <v>9</v>
      </c>
      <c r="D494" t="str">
        <f t="shared" si="7"/>
        <v>INSERT INTO `restaurantCuisines`(`id`, `restId`, `cuisId`) VALUES (493,334,9);</v>
      </c>
    </row>
    <row r="495" spans="1:6">
      <c r="A495">
        <v>494</v>
      </c>
      <c r="B495">
        <v>335</v>
      </c>
      <c r="C495">
        <v>1</v>
      </c>
      <c r="D495" t="str">
        <f t="shared" si="7"/>
        <v>INSERT INTO `restaurantCuisines`(`id`, `restId`, `cuisId`) VALUES (494,335,1);</v>
      </c>
      <c r="F495" s="3"/>
    </row>
    <row r="496" spans="1:6">
      <c r="A496">
        <v>495</v>
      </c>
      <c r="B496">
        <v>335</v>
      </c>
      <c r="C496" s="3">
        <v>9</v>
      </c>
      <c r="D496" t="str">
        <f t="shared" si="7"/>
        <v>INSERT INTO `restaurantCuisines`(`id`, `restId`, `cuisId`) VALUES (495,335,9);</v>
      </c>
    </row>
    <row r="497" spans="1:6">
      <c r="A497">
        <v>496</v>
      </c>
      <c r="B497">
        <v>336</v>
      </c>
      <c r="C497">
        <v>1</v>
      </c>
      <c r="D497" t="str">
        <f t="shared" si="7"/>
        <v>INSERT INTO `restaurantCuisines`(`id`, `restId`, `cuisId`) VALUES (496,336,1);</v>
      </c>
      <c r="F497" s="3"/>
    </row>
    <row r="498" spans="1:6">
      <c r="A498">
        <v>497</v>
      </c>
      <c r="B498">
        <v>336</v>
      </c>
      <c r="C498" s="3">
        <v>9</v>
      </c>
      <c r="D498" t="str">
        <f t="shared" si="7"/>
        <v>INSERT INTO `restaurantCuisines`(`id`, `restId`, `cuisId`) VALUES (497,336,9);</v>
      </c>
    </row>
    <row r="499" spans="1:6">
      <c r="A499">
        <v>498</v>
      </c>
      <c r="B499">
        <v>337</v>
      </c>
      <c r="C499">
        <v>1</v>
      </c>
      <c r="D499" t="str">
        <f t="shared" si="7"/>
        <v>INSERT INTO `restaurantCuisines`(`id`, `restId`, `cuisId`) VALUES (498,337,1);</v>
      </c>
      <c r="F499" s="3"/>
    </row>
    <row r="500" spans="1:6">
      <c r="A500">
        <v>499</v>
      </c>
      <c r="B500">
        <v>337</v>
      </c>
      <c r="C500" s="3">
        <v>9</v>
      </c>
      <c r="D500" t="str">
        <f t="shared" si="7"/>
        <v>INSERT INTO `restaurantCuisines`(`id`, `restId`, `cuisId`) VALUES (499,337,9);</v>
      </c>
    </row>
    <row r="501" spans="1:6">
      <c r="A501">
        <v>500</v>
      </c>
      <c r="B501">
        <v>338</v>
      </c>
      <c r="C501" s="3">
        <v>9</v>
      </c>
      <c r="D501" t="str">
        <f t="shared" si="7"/>
        <v>INSERT INTO `restaurantCuisines`(`id`, `restId`, `cuisId`) VALUES (500,338,9);</v>
      </c>
      <c r="F501" s="3"/>
    </row>
    <row r="502" spans="1:6">
      <c r="A502">
        <v>501</v>
      </c>
      <c r="B502">
        <v>338</v>
      </c>
      <c r="C502">
        <v>31</v>
      </c>
      <c r="D502" t="str">
        <f t="shared" si="7"/>
        <v>INSERT INTO `restaurantCuisines`(`id`, `restId`, `cuisId`) VALUES (501,338,31);</v>
      </c>
    </row>
    <row r="503" spans="1:6">
      <c r="A503">
        <v>502</v>
      </c>
      <c r="B503">
        <v>339</v>
      </c>
      <c r="C503">
        <v>9</v>
      </c>
      <c r="D503" t="str">
        <f t="shared" si="7"/>
        <v>INSERT INTO `restaurantCuisines`(`id`, `restId`, `cuisId`) VALUES (502,339,9);</v>
      </c>
      <c r="F503" s="3"/>
    </row>
    <row r="504" spans="1:6">
      <c r="A504">
        <v>503</v>
      </c>
      <c r="B504">
        <v>339</v>
      </c>
      <c r="C504">
        <v>31</v>
      </c>
      <c r="D504" t="str">
        <f t="shared" si="7"/>
        <v>INSERT INTO `restaurantCuisines`(`id`, `restId`, `cuisId`) VALUES (503,339,31);</v>
      </c>
      <c r="F504" s="3"/>
    </row>
    <row r="505" spans="1:6">
      <c r="A505">
        <v>504</v>
      </c>
      <c r="B505">
        <v>339</v>
      </c>
      <c r="C505">
        <v>43</v>
      </c>
      <c r="D505" t="str">
        <f t="shared" si="7"/>
        <v>INSERT INTO `restaurantCuisines`(`id`, `restId`, `cuisId`) VALUES (504,339,43);</v>
      </c>
      <c r="F505" s="3"/>
    </row>
    <row r="506" spans="1:6">
      <c r="A506">
        <v>505</v>
      </c>
      <c r="B506">
        <v>340</v>
      </c>
      <c r="C506">
        <v>9</v>
      </c>
      <c r="D506" t="str">
        <f t="shared" si="7"/>
        <v>INSERT INTO `restaurantCuisines`(`id`, `restId`, `cuisId`) VALUES (505,340,9);</v>
      </c>
      <c r="F506" s="3"/>
    </row>
    <row r="507" spans="1:6">
      <c r="A507">
        <v>506</v>
      </c>
      <c r="B507">
        <v>340</v>
      </c>
      <c r="C507">
        <v>31</v>
      </c>
      <c r="D507" t="str">
        <f t="shared" si="7"/>
        <v>INSERT INTO `restaurantCuisines`(`id`, `restId`, `cuisId`) VALUES (506,340,31);</v>
      </c>
      <c r="F507" s="3"/>
    </row>
    <row r="508" spans="1:6">
      <c r="A508">
        <v>507</v>
      </c>
      <c r="B508">
        <v>340</v>
      </c>
      <c r="C508">
        <v>43</v>
      </c>
      <c r="D508" t="str">
        <f t="shared" si="7"/>
        <v>INSERT INTO `restaurantCuisines`(`id`, `restId`, `cuisId`) VALUES (507,340,43);</v>
      </c>
      <c r="F508" s="3"/>
    </row>
    <row r="509" spans="1:6">
      <c r="A509">
        <v>508</v>
      </c>
      <c r="B509">
        <v>341</v>
      </c>
      <c r="C509">
        <v>9</v>
      </c>
      <c r="D509" t="str">
        <f t="shared" si="7"/>
        <v>INSERT INTO `restaurantCuisines`(`id`, `restId`, `cuisId`) VALUES (508,341,9);</v>
      </c>
      <c r="F509" s="3"/>
    </row>
    <row r="510" spans="1:6">
      <c r="A510">
        <v>509</v>
      </c>
      <c r="B510">
        <v>341</v>
      </c>
      <c r="C510">
        <v>31</v>
      </c>
      <c r="D510" t="str">
        <f t="shared" si="7"/>
        <v>INSERT INTO `restaurantCuisines`(`id`, `restId`, `cuisId`) VALUES (509,341,31);</v>
      </c>
      <c r="F510" s="3"/>
    </row>
    <row r="511" spans="1:6">
      <c r="A511">
        <v>510</v>
      </c>
      <c r="B511">
        <v>341</v>
      </c>
      <c r="C511">
        <v>43</v>
      </c>
      <c r="D511" t="str">
        <f t="shared" si="7"/>
        <v>INSERT INTO `restaurantCuisines`(`id`, `restId`, `cuisId`) VALUES (510,341,43);</v>
      </c>
      <c r="F511" s="3"/>
    </row>
    <row r="512" spans="1:6">
      <c r="A512">
        <v>511</v>
      </c>
      <c r="B512">
        <v>342</v>
      </c>
      <c r="C512">
        <v>1</v>
      </c>
      <c r="D512" t="str">
        <f t="shared" si="7"/>
        <v>INSERT INTO `restaurantCuisines`(`id`, `restId`, `cuisId`) VALUES (511,342,1);</v>
      </c>
    </row>
    <row r="513" spans="1:6">
      <c r="A513">
        <v>512</v>
      </c>
      <c r="B513">
        <v>342</v>
      </c>
      <c r="C513" s="3">
        <v>9</v>
      </c>
      <c r="D513" t="str">
        <f t="shared" si="7"/>
        <v>INSERT INTO `restaurantCuisines`(`id`, `restId`, `cuisId`) VALUES (512,342,9);</v>
      </c>
      <c r="F513" s="3"/>
    </row>
    <row r="514" spans="1:6">
      <c r="A514">
        <v>513</v>
      </c>
      <c r="B514">
        <v>343</v>
      </c>
      <c r="C514">
        <v>9</v>
      </c>
      <c r="D514" t="str">
        <f t="shared" si="7"/>
        <v>INSERT INTO `restaurantCuisines`(`id`, `restId`, `cuisId`) VALUES (513,343,9);</v>
      </c>
      <c r="F514" s="3"/>
    </row>
    <row r="515" spans="1:6">
      <c r="A515">
        <v>514</v>
      </c>
      <c r="B515">
        <v>343</v>
      </c>
      <c r="C515">
        <v>24</v>
      </c>
      <c r="D515" t="str">
        <f t="shared" ref="D515:D578" si="8">"INSERT INTO `restaurantCuisines`(`id`, `restId`, `cuisId`) VALUES (" &amp; A515 &amp; "," &amp; B515 &amp; "," &amp; C515 &amp; ");"</f>
        <v>INSERT INTO `restaurantCuisines`(`id`, `restId`, `cuisId`) VALUES (514,343,24);</v>
      </c>
      <c r="F515" s="3"/>
    </row>
    <row r="516" spans="1:6">
      <c r="A516">
        <v>515</v>
      </c>
      <c r="B516">
        <v>343</v>
      </c>
      <c r="C516">
        <v>31</v>
      </c>
      <c r="D516" t="str">
        <f t="shared" si="8"/>
        <v>INSERT INTO `restaurantCuisines`(`id`, `restId`, `cuisId`) VALUES (515,343,31);</v>
      </c>
      <c r="F516" s="3"/>
    </row>
    <row r="517" spans="1:6">
      <c r="A517">
        <v>516</v>
      </c>
      <c r="B517">
        <v>344</v>
      </c>
      <c r="C517" s="3">
        <v>9</v>
      </c>
      <c r="D517" t="str">
        <f t="shared" si="8"/>
        <v>INSERT INTO `restaurantCuisines`(`id`, `restId`, `cuisId`) VALUES (516,344,9);</v>
      </c>
    </row>
    <row r="518" spans="1:6">
      <c r="A518">
        <v>517</v>
      </c>
      <c r="B518">
        <v>344</v>
      </c>
      <c r="C518" s="3">
        <v>21</v>
      </c>
      <c r="D518" t="str">
        <f t="shared" si="8"/>
        <v>INSERT INTO `restaurantCuisines`(`id`, `restId`, `cuisId`) VALUES (517,344,21);</v>
      </c>
    </row>
    <row r="519" spans="1:6">
      <c r="A519">
        <v>518</v>
      </c>
      <c r="B519">
        <v>345</v>
      </c>
      <c r="C519">
        <v>31</v>
      </c>
      <c r="D519" t="str">
        <f t="shared" si="8"/>
        <v>INSERT INTO `restaurantCuisines`(`id`, `restId`, `cuisId`) VALUES (518,345,31);</v>
      </c>
      <c r="F519" s="3"/>
    </row>
    <row r="520" spans="1:6">
      <c r="A520">
        <v>519</v>
      </c>
      <c r="B520">
        <v>346</v>
      </c>
      <c r="C520" s="3">
        <v>49</v>
      </c>
      <c r="D520" t="str">
        <f t="shared" si="8"/>
        <v>INSERT INTO `restaurantCuisines`(`id`, `restId`, `cuisId`) VALUES (519,346,49);</v>
      </c>
    </row>
    <row r="521" spans="1:6">
      <c r="A521">
        <v>520</v>
      </c>
      <c r="B521">
        <v>347</v>
      </c>
      <c r="C521">
        <v>1</v>
      </c>
      <c r="D521" t="str">
        <f t="shared" si="8"/>
        <v>INSERT INTO `restaurantCuisines`(`id`, `restId`, `cuisId`) VALUES (520,347,1);</v>
      </c>
      <c r="F521" s="3"/>
    </row>
    <row r="522" spans="1:6">
      <c r="A522">
        <v>521</v>
      </c>
      <c r="B522">
        <v>347</v>
      </c>
      <c r="C522">
        <v>33</v>
      </c>
      <c r="D522" t="str">
        <f t="shared" si="8"/>
        <v>INSERT INTO `restaurantCuisines`(`id`, `restId`, `cuisId`) VALUES (521,347,33);</v>
      </c>
      <c r="F522" s="3"/>
    </row>
    <row r="523" spans="1:6">
      <c r="A523">
        <v>522</v>
      </c>
      <c r="B523">
        <v>347</v>
      </c>
      <c r="C523">
        <v>39</v>
      </c>
      <c r="D523" t="str">
        <f t="shared" si="8"/>
        <v>INSERT INTO `restaurantCuisines`(`id`, `restId`, `cuisId`) VALUES (522,347,39);</v>
      </c>
      <c r="F523" s="3"/>
    </row>
    <row r="524" spans="1:6">
      <c r="A524">
        <v>523</v>
      </c>
      <c r="B524">
        <v>348</v>
      </c>
      <c r="C524">
        <v>31</v>
      </c>
      <c r="D524" t="str">
        <f t="shared" si="8"/>
        <v>INSERT INTO `restaurantCuisines`(`id`, `restId`, `cuisId`) VALUES (523,348,31);</v>
      </c>
      <c r="F524" s="3"/>
    </row>
    <row r="525" spans="1:6">
      <c r="A525">
        <v>524</v>
      </c>
      <c r="B525">
        <v>349</v>
      </c>
      <c r="C525" s="3">
        <v>3</v>
      </c>
      <c r="D525" t="str">
        <f t="shared" si="8"/>
        <v>INSERT INTO `restaurantCuisines`(`id`, `restId`, `cuisId`) VALUES (524,349,3);</v>
      </c>
      <c r="F525" s="3"/>
    </row>
    <row r="526" spans="1:6">
      <c r="A526">
        <v>525</v>
      </c>
      <c r="B526">
        <v>349</v>
      </c>
      <c r="C526" s="3">
        <v>17</v>
      </c>
      <c r="D526" t="str">
        <f t="shared" si="8"/>
        <v>INSERT INTO `restaurantCuisines`(`id`, `restId`, `cuisId`) VALUES (525,349,17);</v>
      </c>
      <c r="F526" s="3"/>
    </row>
    <row r="527" spans="1:6">
      <c r="A527">
        <v>526</v>
      </c>
      <c r="B527">
        <v>349</v>
      </c>
      <c r="C527" s="25">
        <v>51</v>
      </c>
      <c r="D527" t="str">
        <f t="shared" si="8"/>
        <v>INSERT INTO `restaurantCuisines`(`id`, `restId`, `cuisId`) VALUES (526,349,51);</v>
      </c>
      <c r="F527" s="3"/>
    </row>
    <row r="528" spans="1:6">
      <c r="A528">
        <v>527</v>
      </c>
      <c r="B528">
        <v>350</v>
      </c>
      <c r="C528" s="3">
        <v>3</v>
      </c>
      <c r="D528" t="str">
        <f t="shared" si="8"/>
        <v>INSERT INTO `restaurantCuisines`(`id`, `restId`, `cuisId`) VALUES (527,350,3);</v>
      </c>
      <c r="F528" s="3"/>
    </row>
    <row r="529" spans="1:6">
      <c r="A529">
        <v>528</v>
      </c>
      <c r="B529">
        <v>350</v>
      </c>
      <c r="C529" s="3">
        <v>17</v>
      </c>
      <c r="D529" t="str">
        <f t="shared" si="8"/>
        <v>INSERT INTO `restaurantCuisines`(`id`, `restId`, `cuisId`) VALUES (528,350,17);</v>
      </c>
      <c r="F529" s="3"/>
    </row>
    <row r="530" spans="1:6">
      <c r="A530">
        <v>529</v>
      </c>
      <c r="B530">
        <v>350</v>
      </c>
      <c r="C530" s="25">
        <v>51</v>
      </c>
      <c r="D530" t="str">
        <f t="shared" si="8"/>
        <v>INSERT INTO `restaurantCuisines`(`id`, `restId`, `cuisId`) VALUES (529,350,51);</v>
      </c>
      <c r="F530" s="3"/>
    </row>
    <row r="531" spans="1:6">
      <c r="A531">
        <v>530</v>
      </c>
      <c r="B531">
        <v>351</v>
      </c>
      <c r="C531" s="3">
        <v>3</v>
      </c>
      <c r="D531" t="str">
        <f t="shared" si="8"/>
        <v>INSERT INTO `restaurantCuisines`(`id`, `restId`, `cuisId`) VALUES (530,351,3);</v>
      </c>
      <c r="F531" s="3"/>
    </row>
    <row r="532" spans="1:6">
      <c r="A532">
        <v>531</v>
      </c>
      <c r="B532">
        <v>351</v>
      </c>
      <c r="C532" s="3">
        <v>17</v>
      </c>
      <c r="D532" t="str">
        <f t="shared" si="8"/>
        <v>INSERT INTO `restaurantCuisines`(`id`, `restId`, `cuisId`) VALUES (531,351,17);</v>
      </c>
      <c r="F532" s="3"/>
    </row>
    <row r="533" spans="1:6">
      <c r="A533">
        <v>532</v>
      </c>
      <c r="B533">
        <v>351</v>
      </c>
      <c r="C533" s="25">
        <v>51</v>
      </c>
      <c r="D533" t="str">
        <f t="shared" si="8"/>
        <v>INSERT INTO `restaurantCuisines`(`id`, `restId`, `cuisId`) VALUES (532,351,51);</v>
      </c>
      <c r="F533" s="3"/>
    </row>
    <row r="534" spans="1:6">
      <c r="A534">
        <v>533</v>
      </c>
      <c r="B534">
        <v>352</v>
      </c>
      <c r="C534" s="3">
        <v>3</v>
      </c>
      <c r="D534" t="str">
        <f t="shared" si="8"/>
        <v>INSERT INTO `restaurantCuisines`(`id`, `restId`, `cuisId`) VALUES (533,352,3);</v>
      </c>
      <c r="F534" s="3"/>
    </row>
    <row r="535" spans="1:6">
      <c r="A535">
        <v>534</v>
      </c>
      <c r="B535">
        <v>352</v>
      </c>
      <c r="C535" s="3">
        <v>17</v>
      </c>
      <c r="D535" t="str">
        <f t="shared" si="8"/>
        <v>INSERT INTO `restaurantCuisines`(`id`, `restId`, `cuisId`) VALUES (534,352,17);</v>
      </c>
      <c r="F535" s="3"/>
    </row>
    <row r="536" spans="1:6">
      <c r="A536">
        <v>535</v>
      </c>
      <c r="B536">
        <v>352</v>
      </c>
      <c r="C536" s="25">
        <v>51</v>
      </c>
      <c r="D536" t="str">
        <f t="shared" si="8"/>
        <v>INSERT INTO `restaurantCuisines`(`id`, `restId`, `cuisId`) VALUES (535,352,51);</v>
      </c>
      <c r="F536" s="3"/>
    </row>
    <row r="537" spans="1:6">
      <c r="A537">
        <v>536</v>
      </c>
      <c r="B537">
        <v>353</v>
      </c>
      <c r="C537" s="3">
        <v>3</v>
      </c>
      <c r="D537" t="str">
        <f t="shared" si="8"/>
        <v>INSERT INTO `restaurantCuisines`(`id`, `restId`, `cuisId`) VALUES (536,353,3);</v>
      </c>
      <c r="F537" s="3"/>
    </row>
    <row r="538" spans="1:6">
      <c r="A538">
        <v>537</v>
      </c>
      <c r="B538">
        <v>353</v>
      </c>
      <c r="C538" s="3">
        <v>17</v>
      </c>
      <c r="D538" t="str">
        <f t="shared" si="8"/>
        <v>INSERT INTO `restaurantCuisines`(`id`, `restId`, `cuisId`) VALUES (537,353,17);</v>
      </c>
      <c r="F538" s="3"/>
    </row>
    <row r="539" spans="1:6">
      <c r="A539">
        <v>538</v>
      </c>
      <c r="B539">
        <v>353</v>
      </c>
      <c r="C539" s="25">
        <v>51</v>
      </c>
      <c r="D539" t="str">
        <f t="shared" si="8"/>
        <v>INSERT INTO `restaurantCuisines`(`id`, `restId`, `cuisId`) VALUES (538,353,51);</v>
      </c>
      <c r="F539" s="3"/>
    </row>
    <row r="540" spans="1:6">
      <c r="A540">
        <v>539</v>
      </c>
      <c r="B540">
        <v>354</v>
      </c>
      <c r="C540" s="3">
        <v>3</v>
      </c>
      <c r="D540" t="str">
        <f t="shared" si="8"/>
        <v>INSERT INTO `restaurantCuisines`(`id`, `restId`, `cuisId`) VALUES (539,354,3);</v>
      </c>
      <c r="F540" s="3"/>
    </row>
    <row r="541" spans="1:6">
      <c r="A541">
        <v>540</v>
      </c>
      <c r="B541">
        <v>354</v>
      </c>
      <c r="C541" s="3">
        <v>17</v>
      </c>
      <c r="D541" t="str">
        <f t="shared" si="8"/>
        <v>INSERT INTO `restaurantCuisines`(`id`, `restId`, `cuisId`) VALUES (540,354,17);</v>
      </c>
      <c r="F541" s="3"/>
    </row>
    <row r="542" spans="1:6">
      <c r="A542">
        <v>541</v>
      </c>
      <c r="B542">
        <v>354</v>
      </c>
      <c r="C542" s="25">
        <v>51</v>
      </c>
      <c r="D542" t="str">
        <f t="shared" si="8"/>
        <v>INSERT INTO `restaurantCuisines`(`id`, `restId`, `cuisId`) VALUES (541,354,51);</v>
      </c>
      <c r="F542" s="3"/>
    </row>
    <row r="543" spans="1:6">
      <c r="A543">
        <v>542</v>
      </c>
      <c r="B543">
        <v>355</v>
      </c>
      <c r="C543" s="3">
        <v>3</v>
      </c>
      <c r="D543" t="str">
        <f t="shared" si="8"/>
        <v>INSERT INTO `restaurantCuisines`(`id`, `restId`, `cuisId`) VALUES (542,355,3);</v>
      </c>
      <c r="F543" s="3"/>
    </row>
    <row r="544" spans="1:6">
      <c r="A544">
        <v>543</v>
      </c>
      <c r="B544">
        <v>355</v>
      </c>
      <c r="C544" s="3">
        <v>17</v>
      </c>
      <c r="D544" t="str">
        <f t="shared" si="8"/>
        <v>INSERT INTO `restaurantCuisines`(`id`, `restId`, `cuisId`) VALUES (543,355,17);</v>
      </c>
      <c r="F544" s="3"/>
    </row>
    <row r="545" spans="1:6">
      <c r="A545">
        <v>544</v>
      </c>
      <c r="B545">
        <v>355</v>
      </c>
      <c r="C545" s="25">
        <v>51</v>
      </c>
      <c r="D545" t="str">
        <f t="shared" si="8"/>
        <v>INSERT INTO `restaurantCuisines`(`id`, `restId`, `cuisId`) VALUES (544,355,51);</v>
      </c>
      <c r="F545" s="3"/>
    </row>
    <row r="546" spans="1:6">
      <c r="A546">
        <v>545</v>
      </c>
      <c r="B546">
        <v>356</v>
      </c>
      <c r="C546" s="3">
        <v>17</v>
      </c>
      <c r="D546" t="str">
        <f t="shared" si="8"/>
        <v>INSERT INTO `restaurantCuisines`(`id`, `restId`, `cuisId`) VALUES (545,356,17);</v>
      </c>
      <c r="F546" s="3"/>
    </row>
    <row r="547" spans="1:6">
      <c r="A547">
        <v>546</v>
      </c>
      <c r="B547">
        <v>357</v>
      </c>
      <c r="C547">
        <v>31</v>
      </c>
      <c r="D547" t="str">
        <f t="shared" si="8"/>
        <v>INSERT INTO `restaurantCuisines`(`id`, `restId`, `cuisId`) VALUES (546,357,31);</v>
      </c>
    </row>
    <row r="548" spans="1:6">
      <c r="A548">
        <v>547</v>
      </c>
      <c r="B548">
        <v>357</v>
      </c>
      <c r="C548">
        <v>43</v>
      </c>
      <c r="D548" t="str">
        <f t="shared" si="8"/>
        <v>INSERT INTO `restaurantCuisines`(`id`, `restId`, `cuisId`) VALUES (547,357,43);</v>
      </c>
    </row>
    <row r="549" spans="1:6">
      <c r="A549">
        <v>548</v>
      </c>
      <c r="B549">
        <v>358</v>
      </c>
      <c r="C549">
        <v>31</v>
      </c>
      <c r="D549" t="str">
        <f t="shared" si="8"/>
        <v>INSERT INTO `restaurantCuisines`(`id`, `restId`, `cuisId`) VALUES (548,358,31);</v>
      </c>
    </row>
    <row r="550" spans="1:6">
      <c r="A550">
        <v>549</v>
      </c>
      <c r="B550">
        <v>358</v>
      </c>
      <c r="C550">
        <v>43</v>
      </c>
      <c r="D550" t="str">
        <f t="shared" si="8"/>
        <v>INSERT INTO `restaurantCuisines`(`id`, `restId`, `cuisId`) VALUES (549,358,43);</v>
      </c>
    </row>
    <row r="551" spans="1:6">
      <c r="A551">
        <v>550</v>
      </c>
      <c r="B551">
        <v>359</v>
      </c>
      <c r="C551">
        <v>31</v>
      </c>
      <c r="D551" t="str">
        <f t="shared" si="8"/>
        <v>INSERT INTO `restaurantCuisines`(`id`, `restId`, `cuisId`) VALUES (550,359,31);</v>
      </c>
    </row>
    <row r="552" spans="1:6">
      <c r="A552">
        <v>551</v>
      </c>
      <c r="B552">
        <v>359</v>
      </c>
      <c r="C552">
        <v>43</v>
      </c>
      <c r="D552" t="str">
        <f t="shared" si="8"/>
        <v>INSERT INTO `restaurantCuisines`(`id`, `restId`, `cuisId`) VALUES (551,359,43);</v>
      </c>
    </row>
    <row r="553" spans="1:6">
      <c r="A553">
        <v>552</v>
      </c>
      <c r="B553">
        <v>360</v>
      </c>
      <c r="C553">
        <v>31</v>
      </c>
      <c r="D553" t="str">
        <f t="shared" si="8"/>
        <v>INSERT INTO `restaurantCuisines`(`id`, `restId`, `cuisId`) VALUES (552,360,31);</v>
      </c>
    </row>
    <row r="554" spans="1:6">
      <c r="A554">
        <v>553</v>
      </c>
      <c r="B554">
        <v>360</v>
      </c>
      <c r="C554">
        <v>43</v>
      </c>
      <c r="D554" t="str">
        <f t="shared" si="8"/>
        <v>INSERT INTO `restaurantCuisines`(`id`, `restId`, `cuisId`) VALUES (553,360,43);</v>
      </c>
    </row>
    <row r="555" spans="1:6">
      <c r="A555">
        <v>554</v>
      </c>
      <c r="B555">
        <v>361</v>
      </c>
      <c r="C555">
        <v>31</v>
      </c>
      <c r="D555" t="str">
        <f t="shared" si="8"/>
        <v>INSERT INTO `restaurantCuisines`(`id`, `restId`, `cuisId`) VALUES (554,361,31);</v>
      </c>
    </row>
    <row r="556" spans="1:6">
      <c r="A556">
        <v>555</v>
      </c>
      <c r="B556">
        <v>361</v>
      </c>
      <c r="C556">
        <v>43</v>
      </c>
      <c r="D556" t="str">
        <f t="shared" si="8"/>
        <v>INSERT INTO `restaurantCuisines`(`id`, `restId`, `cuisId`) VALUES (555,361,43);</v>
      </c>
    </row>
    <row r="557" spans="1:6">
      <c r="A557">
        <v>556</v>
      </c>
      <c r="B557">
        <v>362</v>
      </c>
      <c r="C557">
        <v>31</v>
      </c>
      <c r="D557" t="str">
        <f t="shared" si="8"/>
        <v>INSERT INTO `restaurantCuisines`(`id`, `restId`, `cuisId`) VALUES (556,362,31);</v>
      </c>
      <c r="F557" s="3"/>
    </row>
    <row r="558" spans="1:6">
      <c r="A558">
        <v>557</v>
      </c>
      <c r="B558">
        <v>362</v>
      </c>
      <c r="C558">
        <v>43</v>
      </c>
      <c r="D558" t="str">
        <f t="shared" si="8"/>
        <v>INSERT INTO `restaurantCuisines`(`id`, `restId`, `cuisId`) VALUES (557,362,43);</v>
      </c>
    </row>
    <row r="559" spans="1:6">
      <c r="A559">
        <v>558</v>
      </c>
      <c r="B559">
        <v>363</v>
      </c>
      <c r="C559">
        <v>31</v>
      </c>
      <c r="D559" t="str">
        <f t="shared" si="8"/>
        <v>INSERT INTO `restaurantCuisines`(`id`, `restId`, `cuisId`) VALUES (558,363,31);</v>
      </c>
      <c r="F559" s="3"/>
    </row>
    <row r="560" spans="1:6">
      <c r="A560">
        <v>559</v>
      </c>
      <c r="B560">
        <v>363</v>
      </c>
      <c r="C560">
        <v>43</v>
      </c>
      <c r="D560" t="str">
        <f t="shared" si="8"/>
        <v>INSERT INTO `restaurantCuisines`(`id`, `restId`, `cuisId`) VALUES (559,363,43);</v>
      </c>
    </row>
    <row r="561" spans="1:6">
      <c r="A561">
        <v>560</v>
      </c>
      <c r="B561">
        <v>364</v>
      </c>
      <c r="C561">
        <v>31</v>
      </c>
      <c r="D561" t="str">
        <f t="shared" si="8"/>
        <v>INSERT INTO `restaurantCuisines`(`id`, `restId`, `cuisId`) VALUES (560,364,31);</v>
      </c>
      <c r="F561" s="3"/>
    </row>
    <row r="562" spans="1:6">
      <c r="A562">
        <v>561</v>
      </c>
      <c r="B562">
        <v>364</v>
      </c>
      <c r="C562">
        <v>43</v>
      </c>
      <c r="D562" t="str">
        <f t="shared" si="8"/>
        <v>INSERT INTO `restaurantCuisines`(`id`, `restId`, `cuisId`) VALUES (561,364,43);</v>
      </c>
    </row>
    <row r="563" spans="1:6">
      <c r="A563">
        <v>562</v>
      </c>
      <c r="B563">
        <v>365</v>
      </c>
      <c r="C563">
        <v>31</v>
      </c>
      <c r="D563" t="str">
        <f t="shared" si="8"/>
        <v>INSERT INTO `restaurantCuisines`(`id`, `restId`, `cuisId`) VALUES (562,365,31);</v>
      </c>
      <c r="F563" s="3"/>
    </row>
    <row r="564" spans="1:6">
      <c r="A564">
        <v>563</v>
      </c>
      <c r="B564">
        <v>365</v>
      </c>
      <c r="C564">
        <v>43</v>
      </c>
      <c r="D564" t="str">
        <f t="shared" si="8"/>
        <v>INSERT INTO `restaurantCuisines`(`id`, `restId`, `cuisId`) VALUES (563,365,43);</v>
      </c>
    </row>
    <row r="565" spans="1:6">
      <c r="A565">
        <v>564</v>
      </c>
      <c r="B565">
        <v>366</v>
      </c>
      <c r="C565">
        <v>1</v>
      </c>
      <c r="D565" t="str">
        <f t="shared" si="8"/>
        <v>INSERT INTO `restaurantCuisines`(`id`, `restId`, `cuisId`) VALUES (564,366,1);</v>
      </c>
      <c r="F565" s="3"/>
    </row>
    <row r="566" spans="1:6">
      <c r="A566">
        <v>565</v>
      </c>
      <c r="B566">
        <v>366</v>
      </c>
      <c r="C566">
        <v>11</v>
      </c>
      <c r="D566" t="str">
        <f t="shared" si="8"/>
        <v>INSERT INTO `restaurantCuisines`(`id`, `restId`, `cuisId`) VALUES (565,366,11);</v>
      </c>
    </row>
    <row r="567" spans="1:6">
      <c r="A567">
        <v>566</v>
      </c>
      <c r="B567">
        <v>367</v>
      </c>
      <c r="C567">
        <v>1</v>
      </c>
      <c r="D567" t="str">
        <f t="shared" si="8"/>
        <v>INSERT INTO `restaurantCuisines`(`id`, `restId`, `cuisId`) VALUES (566,367,1);</v>
      </c>
      <c r="F567" s="3"/>
    </row>
    <row r="568" spans="1:6">
      <c r="A568">
        <v>567</v>
      </c>
      <c r="B568">
        <v>367</v>
      </c>
      <c r="C568">
        <v>11</v>
      </c>
      <c r="D568" t="str">
        <f t="shared" si="8"/>
        <v>INSERT INTO `restaurantCuisines`(`id`, `restId`, `cuisId`) VALUES (567,367,11);</v>
      </c>
    </row>
    <row r="569" spans="1:6">
      <c r="A569">
        <v>568</v>
      </c>
      <c r="B569">
        <v>368</v>
      </c>
      <c r="C569">
        <v>1</v>
      </c>
      <c r="D569" t="str">
        <f t="shared" si="8"/>
        <v>INSERT INTO `restaurantCuisines`(`id`, `restId`, `cuisId`) VALUES (568,368,1);</v>
      </c>
      <c r="F569" s="3"/>
    </row>
    <row r="570" spans="1:6">
      <c r="A570">
        <v>569</v>
      </c>
      <c r="B570">
        <v>368</v>
      </c>
      <c r="C570">
        <v>11</v>
      </c>
      <c r="D570" t="str">
        <f t="shared" si="8"/>
        <v>INSERT INTO `restaurantCuisines`(`id`, `restId`, `cuisId`) VALUES (569,368,11);</v>
      </c>
    </row>
    <row r="571" spans="1:6">
      <c r="A571">
        <v>570</v>
      </c>
      <c r="B571">
        <v>369</v>
      </c>
      <c r="C571">
        <v>1</v>
      </c>
      <c r="D571" t="str">
        <f t="shared" si="8"/>
        <v>INSERT INTO `restaurantCuisines`(`id`, `restId`, `cuisId`) VALUES (570,369,1);</v>
      </c>
      <c r="F571" s="3"/>
    </row>
    <row r="572" spans="1:6">
      <c r="A572">
        <v>571</v>
      </c>
      <c r="B572">
        <v>369</v>
      </c>
      <c r="C572">
        <v>11</v>
      </c>
      <c r="D572" t="str">
        <f t="shared" si="8"/>
        <v>INSERT INTO `restaurantCuisines`(`id`, `restId`, `cuisId`) VALUES (571,369,11);</v>
      </c>
    </row>
    <row r="573" spans="1:6">
      <c r="A573">
        <v>572</v>
      </c>
      <c r="B573">
        <v>370</v>
      </c>
      <c r="C573">
        <v>1</v>
      </c>
      <c r="D573" t="str">
        <f t="shared" si="8"/>
        <v>INSERT INTO `restaurantCuisines`(`id`, `restId`, `cuisId`) VALUES (572,370,1);</v>
      </c>
    </row>
    <row r="574" spans="1:6">
      <c r="A574">
        <v>573</v>
      </c>
      <c r="B574">
        <v>371</v>
      </c>
      <c r="C574">
        <v>1</v>
      </c>
      <c r="D574" t="str">
        <f t="shared" si="8"/>
        <v>INSERT INTO `restaurantCuisines`(`id`, `restId`, `cuisId`) VALUES (573,371,1);</v>
      </c>
      <c r="F574" s="3"/>
    </row>
    <row r="575" spans="1:6">
      <c r="A575">
        <v>574</v>
      </c>
      <c r="B575">
        <v>372</v>
      </c>
      <c r="C575">
        <v>9</v>
      </c>
      <c r="D575" t="str">
        <f t="shared" si="8"/>
        <v>INSERT INTO `restaurantCuisines`(`id`, `restId`, `cuisId`) VALUES (574,372,9);</v>
      </c>
      <c r="F575" s="3"/>
    </row>
    <row r="576" spans="1:6">
      <c r="A576">
        <v>575</v>
      </c>
      <c r="B576">
        <v>372</v>
      </c>
      <c r="C576">
        <v>31</v>
      </c>
      <c r="D576" t="str">
        <f t="shared" si="8"/>
        <v>INSERT INTO `restaurantCuisines`(`id`, `restId`, `cuisId`) VALUES (575,372,31);</v>
      </c>
      <c r="F576" s="3"/>
    </row>
    <row r="577" spans="1:6">
      <c r="A577">
        <v>576</v>
      </c>
      <c r="B577">
        <v>372</v>
      </c>
      <c r="C577">
        <v>43</v>
      </c>
      <c r="D577" t="str">
        <f t="shared" si="8"/>
        <v>INSERT INTO `restaurantCuisines`(`id`, `restId`, `cuisId`) VALUES (576,372,43);</v>
      </c>
      <c r="F577" s="3"/>
    </row>
    <row r="578" spans="1:6">
      <c r="A578">
        <v>577</v>
      </c>
      <c r="B578">
        <v>373</v>
      </c>
      <c r="C578">
        <v>9</v>
      </c>
      <c r="D578" t="str">
        <f t="shared" si="8"/>
        <v>INSERT INTO `restaurantCuisines`(`id`, `restId`, `cuisId`) VALUES (577,373,9);</v>
      </c>
      <c r="F578" s="3"/>
    </row>
    <row r="579" spans="1:6">
      <c r="A579">
        <v>578</v>
      </c>
      <c r="B579">
        <v>373</v>
      </c>
      <c r="C579">
        <v>31</v>
      </c>
      <c r="D579" t="str">
        <f t="shared" ref="D579:D642" si="9">"INSERT INTO `restaurantCuisines`(`id`, `restId`, `cuisId`) VALUES (" &amp; A579 &amp; "," &amp; B579 &amp; "," &amp; C579 &amp; ");"</f>
        <v>INSERT INTO `restaurantCuisines`(`id`, `restId`, `cuisId`) VALUES (578,373,31);</v>
      </c>
      <c r="F579" s="3"/>
    </row>
    <row r="580" spans="1:6">
      <c r="A580">
        <v>579</v>
      </c>
      <c r="B580">
        <v>373</v>
      </c>
      <c r="C580">
        <v>43</v>
      </c>
      <c r="D580" t="str">
        <f t="shared" si="9"/>
        <v>INSERT INTO `restaurantCuisines`(`id`, `restId`, `cuisId`) VALUES (579,373,43);</v>
      </c>
      <c r="F580" s="3"/>
    </row>
    <row r="581" spans="1:6">
      <c r="A581">
        <v>580</v>
      </c>
      <c r="B581">
        <v>374</v>
      </c>
      <c r="C581">
        <v>1</v>
      </c>
      <c r="D581" t="str">
        <f t="shared" si="9"/>
        <v>INSERT INTO `restaurantCuisines`(`id`, `restId`, `cuisId`) VALUES (580,374,1);</v>
      </c>
      <c r="F581" s="3"/>
    </row>
    <row r="582" spans="1:6">
      <c r="A582">
        <v>581</v>
      </c>
      <c r="B582">
        <v>375</v>
      </c>
      <c r="C582">
        <v>39</v>
      </c>
      <c r="D582" t="str">
        <f t="shared" si="9"/>
        <v>INSERT INTO `restaurantCuisines`(`id`, `restId`, `cuisId`) VALUES (581,375,39);</v>
      </c>
      <c r="F582" s="3"/>
    </row>
    <row r="583" spans="1:6">
      <c r="A583">
        <v>582</v>
      </c>
      <c r="B583">
        <v>376</v>
      </c>
      <c r="C583">
        <v>39</v>
      </c>
      <c r="D583" t="str">
        <f t="shared" si="9"/>
        <v>INSERT INTO `restaurantCuisines`(`id`, `restId`, `cuisId`) VALUES (582,376,39);</v>
      </c>
      <c r="F583" s="3"/>
    </row>
    <row r="584" spans="1:6">
      <c r="A584">
        <v>583</v>
      </c>
      <c r="B584">
        <v>377</v>
      </c>
      <c r="C584" s="3">
        <v>31</v>
      </c>
      <c r="D584" t="str">
        <f t="shared" si="9"/>
        <v>INSERT INTO `restaurantCuisines`(`id`, `restId`, `cuisId`) VALUES (583,377,31);</v>
      </c>
      <c r="F584" s="3"/>
    </row>
    <row r="585" spans="1:6">
      <c r="A585">
        <v>584</v>
      </c>
      <c r="B585">
        <v>377</v>
      </c>
      <c r="C585">
        <v>39</v>
      </c>
      <c r="D585" t="str">
        <f t="shared" si="9"/>
        <v>INSERT INTO `restaurantCuisines`(`id`, `restId`, `cuisId`) VALUES (584,377,39);</v>
      </c>
    </row>
    <row r="586" spans="1:6">
      <c r="A586">
        <v>585</v>
      </c>
      <c r="B586">
        <v>378</v>
      </c>
      <c r="C586">
        <v>1</v>
      </c>
      <c r="D586" t="str">
        <f t="shared" si="9"/>
        <v>INSERT INTO `restaurantCuisines`(`id`, `restId`, `cuisId`) VALUES (585,378,1);</v>
      </c>
      <c r="F586" s="3"/>
    </row>
    <row r="587" spans="1:6">
      <c r="A587">
        <v>586</v>
      </c>
      <c r="B587">
        <v>379</v>
      </c>
      <c r="C587">
        <v>1</v>
      </c>
      <c r="D587" t="str">
        <f t="shared" si="9"/>
        <v>INSERT INTO `restaurantCuisines`(`id`, `restId`, `cuisId`) VALUES (586,379,1);</v>
      </c>
      <c r="F587" s="3"/>
    </row>
    <row r="588" spans="1:6">
      <c r="A588">
        <v>587</v>
      </c>
      <c r="B588">
        <v>380</v>
      </c>
      <c r="C588" s="3">
        <v>35</v>
      </c>
      <c r="D588" t="str">
        <f t="shared" si="9"/>
        <v>INSERT INTO `restaurantCuisines`(`id`, `restId`, `cuisId`) VALUES (587,380,35);</v>
      </c>
      <c r="F588" s="3"/>
    </row>
    <row r="589" spans="1:6">
      <c r="A589">
        <v>588</v>
      </c>
      <c r="B589">
        <v>381</v>
      </c>
      <c r="C589">
        <v>1</v>
      </c>
      <c r="D589" t="str">
        <f t="shared" si="9"/>
        <v>INSERT INTO `restaurantCuisines`(`id`, `restId`, `cuisId`) VALUES (588,381,1);</v>
      </c>
      <c r="F589" s="3"/>
    </row>
    <row r="590" spans="1:6">
      <c r="A590">
        <v>589</v>
      </c>
      <c r="B590">
        <v>381</v>
      </c>
      <c r="C590" s="3">
        <v>9</v>
      </c>
      <c r="D590" t="str">
        <f t="shared" si="9"/>
        <v>INSERT INTO `restaurantCuisines`(`id`, `restId`, `cuisId`) VALUES (589,381,9);</v>
      </c>
    </row>
    <row r="591" spans="1:6">
      <c r="A591">
        <v>590</v>
      </c>
      <c r="B591">
        <v>382</v>
      </c>
      <c r="C591">
        <v>39</v>
      </c>
      <c r="D591" t="str">
        <f t="shared" si="9"/>
        <v>INSERT INTO `restaurantCuisines`(`id`, `restId`, `cuisId`) VALUES (590,382,39);</v>
      </c>
      <c r="F591" s="3"/>
    </row>
    <row r="592" spans="1:6">
      <c r="A592">
        <v>591</v>
      </c>
      <c r="B592">
        <v>383</v>
      </c>
      <c r="C592">
        <v>1</v>
      </c>
      <c r="D592" t="str">
        <f t="shared" si="9"/>
        <v>INSERT INTO `restaurantCuisines`(`id`, `restId`, `cuisId`) VALUES (591,383,1);</v>
      </c>
    </row>
    <row r="593" spans="1:6">
      <c r="A593">
        <v>592</v>
      </c>
      <c r="B593">
        <v>384</v>
      </c>
      <c r="C593" s="3">
        <v>9</v>
      </c>
      <c r="D593" t="str">
        <f t="shared" si="9"/>
        <v>INSERT INTO `restaurantCuisines`(`id`, `restId`, `cuisId`) VALUES (592,384,9);</v>
      </c>
    </row>
    <row r="594" spans="1:6">
      <c r="A594">
        <v>593</v>
      </c>
      <c r="B594">
        <v>384</v>
      </c>
      <c r="C594">
        <v>39</v>
      </c>
      <c r="D594" t="str">
        <f t="shared" si="9"/>
        <v>INSERT INTO `restaurantCuisines`(`id`, `restId`, `cuisId`) VALUES (593,384,39);</v>
      </c>
    </row>
    <row r="595" spans="1:6">
      <c r="A595">
        <v>594</v>
      </c>
      <c r="B595">
        <v>385</v>
      </c>
      <c r="C595">
        <v>1</v>
      </c>
      <c r="D595" t="str">
        <f t="shared" si="9"/>
        <v>INSERT INTO `restaurantCuisines`(`id`, `restId`, `cuisId`) VALUES (594,385,1);</v>
      </c>
    </row>
    <row r="596" spans="1:6">
      <c r="A596">
        <v>595</v>
      </c>
      <c r="B596">
        <v>385</v>
      </c>
      <c r="C596" s="3">
        <v>9</v>
      </c>
      <c r="D596" t="str">
        <f t="shared" si="9"/>
        <v>INSERT INTO `restaurantCuisines`(`id`, `restId`, `cuisId`) VALUES (595,385,9);</v>
      </c>
    </row>
    <row r="597" spans="1:6">
      <c r="A597">
        <v>596</v>
      </c>
      <c r="B597">
        <v>386</v>
      </c>
      <c r="C597">
        <v>1</v>
      </c>
      <c r="D597" t="str">
        <f t="shared" si="9"/>
        <v>INSERT INTO `restaurantCuisines`(`id`, `restId`, `cuisId`) VALUES (596,386,1);</v>
      </c>
    </row>
    <row r="598" spans="1:6">
      <c r="A598">
        <v>597</v>
      </c>
      <c r="B598">
        <v>386</v>
      </c>
      <c r="C598" s="3">
        <v>9</v>
      </c>
      <c r="D598" t="str">
        <f t="shared" si="9"/>
        <v>INSERT INTO `restaurantCuisines`(`id`, `restId`, `cuisId`) VALUES (597,386,9);</v>
      </c>
    </row>
    <row r="599" spans="1:6">
      <c r="A599">
        <v>598</v>
      </c>
      <c r="B599">
        <v>387</v>
      </c>
      <c r="C599" s="3">
        <v>24</v>
      </c>
      <c r="D599" t="str">
        <f t="shared" si="9"/>
        <v>INSERT INTO `restaurantCuisines`(`id`, `restId`, `cuisId`) VALUES (598,387,24);</v>
      </c>
      <c r="F599" s="3"/>
    </row>
    <row r="600" spans="1:6">
      <c r="A600">
        <v>599</v>
      </c>
      <c r="B600">
        <v>388</v>
      </c>
      <c r="C600">
        <v>31</v>
      </c>
      <c r="D600" t="str">
        <f t="shared" si="9"/>
        <v>INSERT INTO `restaurantCuisines`(`id`, `restId`, `cuisId`) VALUES (599,388,31);</v>
      </c>
      <c r="F600" s="3"/>
    </row>
    <row r="601" spans="1:6">
      <c r="A601">
        <v>600</v>
      </c>
      <c r="B601">
        <v>389</v>
      </c>
      <c r="C601">
        <v>1</v>
      </c>
      <c r="D601" t="str">
        <f t="shared" si="9"/>
        <v>INSERT INTO `restaurantCuisines`(`id`, `restId`, `cuisId`) VALUES (600,389,1);</v>
      </c>
      <c r="F601" s="3"/>
    </row>
    <row r="602" spans="1:6">
      <c r="A602">
        <v>601</v>
      </c>
      <c r="B602">
        <v>389</v>
      </c>
      <c r="C602">
        <v>53</v>
      </c>
      <c r="D602" t="str">
        <f t="shared" si="9"/>
        <v>INSERT INTO `restaurantCuisines`(`id`, `restId`, `cuisId`) VALUES (601,389,53);</v>
      </c>
    </row>
    <row r="603" spans="1:6">
      <c r="A603">
        <v>602</v>
      </c>
      <c r="B603">
        <v>390</v>
      </c>
      <c r="C603">
        <v>1</v>
      </c>
      <c r="D603" t="str">
        <f t="shared" si="9"/>
        <v>INSERT INTO `restaurantCuisines`(`id`, `restId`, `cuisId`) VALUES (602,390,1);</v>
      </c>
    </row>
    <row r="604" spans="1:6">
      <c r="A604">
        <v>603</v>
      </c>
      <c r="B604">
        <v>390</v>
      </c>
      <c r="C604" s="3">
        <v>9</v>
      </c>
      <c r="D604" t="str">
        <f t="shared" si="9"/>
        <v>INSERT INTO `restaurantCuisines`(`id`, `restId`, `cuisId`) VALUES (603,390,9);</v>
      </c>
      <c r="F604" s="3"/>
    </row>
    <row r="605" spans="1:6">
      <c r="A605">
        <v>604</v>
      </c>
      <c r="B605">
        <v>391</v>
      </c>
      <c r="C605">
        <v>1</v>
      </c>
      <c r="D605" t="str">
        <f t="shared" si="9"/>
        <v>INSERT INTO `restaurantCuisines`(`id`, `restId`, `cuisId`) VALUES (604,391,1);</v>
      </c>
      <c r="F605" s="3"/>
    </row>
    <row r="606" spans="1:6">
      <c r="A606">
        <v>605</v>
      </c>
      <c r="B606">
        <v>391</v>
      </c>
      <c r="C606" s="3">
        <v>9</v>
      </c>
      <c r="D606" t="str">
        <f t="shared" si="9"/>
        <v>INSERT INTO `restaurantCuisines`(`id`, `restId`, `cuisId`) VALUES (605,391,9);</v>
      </c>
    </row>
    <row r="607" spans="1:6">
      <c r="A607">
        <v>606</v>
      </c>
      <c r="B607">
        <v>392</v>
      </c>
      <c r="C607">
        <v>1</v>
      </c>
      <c r="D607" t="str">
        <f t="shared" si="9"/>
        <v>INSERT INTO `restaurantCuisines`(`id`, `restId`, `cuisId`) VALUES (606,392,1);</v>
      </c>
    </row>
    <row r="608" spans="1:6">
      <c r="A608">
        <v>607</v>
      </c>
      <c r="B608">
        <v>393</v>
      </c>
      <c r="C608">
        <v>31</v>
      </c>
      <c r="D608" t="str">
        <f t="shared" si="9"/>
        <v>INSERT INTO `restaurantCuisines`(`id`, `restId`, `cuisId`) VALUES (607,393,31);</v>
      </c>
      <c r="F608" s="3"/>
    </row>
    <row r="609" spans="1:6">
      <c r="A609">
        <v>608</v>
      </c>
      <c r="B609">
        <v>393</v>
      </c>
      <c r="C609" s="3">
        <v>43</v>
      </c>
      <c r="D609" t="str">
        <f t="shared" si="9"/>
        <v>INSERT INTO `restaurantCuisines`(`id`, `restId`, `cuisId`) VALUES (608,393,43);</v>
      </c>
    </row>
    <row r="610" spans="1:6">
      <c r="A610">
        <v>609</v>
      </c>
      <c r="B610">
        <v>394</v>
      </c>
      <c r="C610">
        <v>31</v>
      </c>
      <c r="D610" t="str">
        <f t="shared" si="9"/>
        <v>INSERT INTO `restaurantCuisines`(`id`, `restId`, `cuisId`) VALUES (609,394,31);</v>
      </c>
      <c r="F610" s="3"/>
    </row>
    <row r="611" spans="1:6">
      <c r="A611">
        <v>610</v>
      </c>
      <c r="B611">
        <v>394</v>
      </c>
      <c r="C611" s="3">
        <v>43</v>
      </c>
      <c r="D611" t="str">
        <f t="shared" si="9"/>
        <v>INSERT INTO `restaurantCuisines`(`id`, `restId`, `cuisId`) VALUES (610,394,43);</v>
      </c>
    </row>
    <row r="612" spans="1:6">
      <c r="A612">
        <v>611</v>
      </c>
      <c r="B612">
        <v>395</v>
      </c>
      <c r="C612">
        <v>31</v>
      </c>
      <c r="D612" t="str">
        <f t="shared" si="9"/>
        <v>INSERT INTO `restaurantCuisines`(`id`, `restId`, `cuisId`) VALUES (611,395,31);</v>
      </c>
      <c r="F612" s="3"/>
    </row>
    <row r="613" spans="1:6">
      <c r="A613">
        <v>612</v>
      </c>
      <c r="B613">
        <v>395</v>
      </c>
      <c r="C613" s="3">
        <v>43</v>
      </c>
      <c r="D613" t="str">
        <f t="shared" si="9"/>
        <v>INSERT INTO `restaurantCuisines`(`id`, `restId`, `cuisId`) VALUES (612,395,43);</v>
      </c>
    </row>
    <row r="614" spans="1:6">
      <c r="A614">
        <v>613</v>
      </c>
      <c r="B614">
        <v>396</v>
      </c>
      <c r="C614">
        <v>31</v>
      </c>
      <c r="D614" t="str">
        <f t="shared" si="9"/>
        <v>INSERT INTO `restaurantCuisines`(`id`, `restId`, `cuisId`) VALUES (613,396,31);</v>
      </c>
      <c r="F614" s="3"/>
    </row>
    <row r="615" spans="1:6">
      <c r="A615">
        <v>614</v>
      </c>
      <c r="B615">
        <v>396</v>
      </c>
      <c r="C615" s="3">
        <v>43</v>
      </c>
      <c r="D615" t="str">
        <f t="shared" si="9"/>
        <v>INSERT INTO `restaurantCuisines`(`id`, `restId`, `cuisId`) VALUES (614,396,43);</v>
      </c>
    </row>
    <row r="616" spans="1:6">
      <c r="A616">
        <v>615</v>
      </c>
      <c r="B616">
        <v>397</v>
      </c>
      <c r="C616">
        <v>31</v>
      </c>
      <c r="D616" t="str">
        <f t="shared" si="9"/>
        <v>INSERT INTO `restaurantCuisines`(`id`, `restId`, `cuisId`) VALUES (615,397,31);</v>
      </c>
      <c r="F616" s="3"/>
    </row>
    <row r="617" spans="1:6">
      <c r="A617">
        <v>616</v>
      </c>
      <c r="B617">
        <v>398</v>
      </c>
      <c r="C617">
        <v>1</v>
      </c>
      <c r="D617" t="str">
        <f t="shared" si="9"/>
        <v>INSERT INTO `restaurantCuisines`(`id`, `restId`, `cuisId`) VALUES (616,398,1);</v>
      </c>
    </row>
    <row r="618" spans="1:6">
      <c r="A618">
        <v>617</v>
      </c>
      <c r="B618">
        <v>398</v>
      </c>
      <c r="C618" s="3">
        <v>9</v>
      </c>
      <c r="D618" t="str">
        <f t="shared" si="9"/>
        <v>INSERT INTO `restaurantCuisines`(`id`, `restId`, `cuisId`) VALUES (617,398,9);</v>
      </c>
      <c r="F618" s="3"/>
    </row>
    <row r="619" spans="1:6">
      <c r="A619">
        <v>618</v>
      </c>
      <c r="B619">
        <v>399</v>
      </c>
      <c r="C619">
        <v>1</v>
      </c>
      <c r="D619" t="str">
        <f t="shared" si="9"/>
        <v>INSERT INTO `restaurantCuisines`(`id`, `restId`, `cuisId`) VALUES (618,399,1);</v>
      </c>
      <c r="F619" s="3"/>
    </row>
    <row r="620" spans="1:6">
      <c r="A620">
        <v>619</v>
      </c>
      <c r="B620">
        <v>400</v>
      </c>
      <c r="C620">
        <v>1</v>
      </c>
      <c r="D620" t="str">
        <f t="shared" si="9"/>
        <v>INSERT INTO `restaurantCuisines`(`id`, `restId`, `cuisId`) VALUES (619,400,1);</v>
      </c>
    </row>
    <row r="621" spans="1:6">
      <c r="A621">
        <v>620</v>
      </c>
      <c r="B621">
        <v>400</v>
      </c>
      <c r="C621">
        <v>38</v>
      </c>
      <c r="D621" t="str">
        <f t="shared" si="9"/>
        <v>INSERT INTO `restaurantCuisines`(`id`, `restId`, `cuisId`) VALUES (620,400,38);</v>
      </c>
    </row>
    <row r="622" spans="1:6">
      <c r="A622">
        <v>621</v>
      </c>
      <c r="B622">
        <v>401</v>
      </c>
      <c r="C622" s="3">
        <v>9</v>
      </c>
      <c r="D622" t="str">
        <f t="shared" si="9"/>
        <v>INSERT INTO `restaurantCuisines`(`id`, `restId`, `cuisId`) VALUES (621,401,9);</v>
      </c>
    </row>
    <row r="623" spans="1:6">
      <c r="A623">
        <v>622</v>
      </c>
      <c r="B623">
        <v>401</v>
      </c>
      <c r="C623">
        <v>39</v>
      </c>
      <c r="D623" t="str">
        <f t="shared" si="9"/>
        <v>INSERT INTO `restaurantCuisines`(`id`, `restId`, `cuisId`) VALUES (622,401,39);</v>
      </c>
    </row>
    <row r="624" spans="1:6">
      <c r="A624">
        <v>623</v>
      </c>
      <c r="B624">
        <v>402</v>
      </c>
      <c r="C624">
        <v>39</v>
      </c>
      <c r="D624" t="str">
        <f t="shared" si="9"/>
        <v>INSERT INTO `restaurantCuisines`(`id`, `restId`, `cuisId`) VALUES (623,402,39);</v>
      </c>
      <c r="F624" s="3"/>
    </row>
    <row r="625" spans="1:6">
      <c r="A625">
        <v>624</v>
      </c>
      <c r="B625">
        <v>403</v>
      </c>
      <c r="C625">
        <v>31</v>
      </c>
      <c r="D625" t="str">
        <f t="shared" si="9"/>
        <v>INSERT INTO `restaurantCuisines`(`id`, `restId`, `cuisId`) VALUES (624,403,31);</v>
      </c>
    </row>
    <row r="626" spans="1:6">
      <c r="A626">
        <v>625</v>
      </c>
      <c r="B626">
        <v>403</v>
      </c>
      <c r="C626">
        <v>38</v>
      </c>
      <c r="D626" t="str">
        <f t="shared" si="9"/>
        <v>INSERT INTO `restaurantCuisines`(`id`, `restId`, `cuisId`) VALUES (625,403,38);</v>
      </c>
    </row>
    <row r="627" spans="1:6">
      <c r="A627">
        <v>626</v>
      </c>
      <c r="B627">
        <v>404</v>
      </c>
      <c r="C627" s="3">
        <v>53</v>
      </c>
      <c r="D627" t="str">
        <f t="shared" si="9"/>
        <v>INSERT INTO `restaurantCuisines`(`id`, `restId`, `cuisId`) VALUES (626,404,53);</v>
      </c>
    </row>
    <row r="628" spans="1:6">
      <c r="A628">
        <v>627</v>
      </c>
      <c r="B628">
        <v>405</v>
      </c>
      <c r="C628">
        <v>1</v>
      </c>
      <c r="D628" t="str">
        <f t="shared" si="9"/>
        <v>INSERT INTO `restaurantCuisines`(`id`, `restId`, `cuisId`) VALUES (627,405,1);</v>
      </c>
      <c r="F628" s="3"/>
    </row>
    <row r="629" spans="1:6">
      <c r="A629">
        <v>628</v>
      </c>
      <c r="B629">
        <v>406</v>
      </c>
      <c r="C629">
        <v>1</v>
      </c>
      <c r="D629" t="str">
        <f t="shared" si="9"/>
        <v>INSERT INTO `restaurantCuisines`(`id`, `restId`, `cuisId`) VALUES (628,406,1);</v>
      </c>
    </row>
    <row r="630" spans="1:6">
      <c r="A630">
        <v>629</v>
      </c>
      <c r="B630">
        <v>406</v>
      </c>
      <c r="C630">
        <v>26</v>
      </c>
      <c r="D630" t="str">
        <f t="shared" si="9"/>
        <v>INSERT INTO `restaurantCuisines`(`id`, `restId`, `cuisId`) VALUES (629,406,26);</v>
      </c>
    </row>
    <row r="631" spans="1:6">
      <c r="A631">
        <v>630</v>
      </c>
      <c r="B631">
        <v>407</v>
      </c>
      <c r="C631">
        <v>1</v>
      </c>
      <c r="D631" t="str">
        <f t="shared" si="9"/>
        <v>INSERT INTO `restaurantCuisines`(`id`, `restId`, `cuisId`) VALUES (630,407,1);</v>
      </c>
    </row>
    <row r="632" spans="1:6">
      <c r="A632">
        <v>631</v>
      </c>
      <c r="B632">
        <v>407</v>
      </c>
      <c r="C632">
        <v>26</v>
      </c>
      <c r="D632" t="str">
        <f t="shared" si="9"/>
        <v>INSERT INTO `restaurantCuisines`(`id`, `restId`, `cuisId`) VALUES (631,407,26);</v>
      </c>
    </row>
    <row r="633" spans="1:6">
      <c r="A633">
        <v>632</v>
      </c>
      <c r="B633">
        <v>408</v>
      </c>
      <c r="C633">
        <v>1</v>
      </c>
      <c r="D633" t="str">
        <f t="shared" si="9"/>
        <v>INSERT INTO `restaurantCuisines`(`id`, `restId`, `cuisId`) VALUES (632,408,1);</v>
      </c>
      <c r="F633" s="3"/>
    </row>
    <row r="634" spans="1:6">
      <c r="A634">
        <v>633</v>
      </c>
      <c r="B634">
        <v>408</v>
      </c>
      <c r="C634">
        <v>26</v>
      </c>
      <c r="D634" t="str">
        <f t="shared" si="9"/>
        <v>INSERT INTO `restaurantCuisines`(`id`, `restId`, `cuisId`) VALUES (633,408,26);</v>
      </c>
    </row>
    <row r="635" spans="1:6">
      <c r="A635">
        <v>634</v>
      </c>
      <c r="B635">
        <v>409</v>
      </c>
      <c r="C635" s="3">
        <v>9</v>
      </c>
      <c r="D635" t="str">
        <f t="shared" si="9"/>
        <v>INSERT INTO `restaurantCuisines`(`id`, `restId`, `cuisId`) VALUES (634,409,9);</v>
      </c>
    </row>
    <row r="636" spans="1:6">
      <c r="A636">
        <v>635</v>
      </c>
      <c r="B636">
        <v>409</v>
      </c>
      <c r="C636">
        <v>39</v>
      </c>
      <c r="D636" t="str">
        <f t="shared" si="9"/>
        <v>INSERT INTO `restaurantCuisines`(`id`, `restId`, `cuisId`) VALUES (635,409,39);</v>
      </c>
      <c r="F636" s="3"/>
    </row>
    <row r="637" spans="1:6">
      <c r="A637">
        <v>636</v>
      </c>
      <c r="B637">
        <v>410</v>
      </c>
      <c r="C637" s="3">
        <v>27</v>
      </c>
      <c r="D637" t="str">
        <f t="shared" si="9"/>
        <v>INSERT INTO `restaurantCuisines`(`id`, `restId`, `cuisId`) VALUES (636,410,27);</v>
      </c>
      <c r="F637" s="3"/>
    </row>
    <row r="638" spans="1:6">
      <c r="A638">
        <v>637</v>
      </c>
      <c r="B638">
        <v>411</v>
      </c>
      <c r="C638">
        <v>31</v>
      </c>
      <c r="D638" t="str">
        <f t="shared" si="9"/>
        <v>INSERT INTO `restaurantCuisines`(`id`, `restId`, `cuisId`) VALUES (637,411,31);</v>
      </c>
      <c r="F638" s="3"/>
    </row>
    <row r="639" spans="1:6">
      <c r="A639">
        <v>638</v>
      </c>
      <c r="B639">
        <v>412</v>
      </c>
      <c r="C639">
        <v>55</v>
      </c>
      <c r="D639" t="str">
        <f t="shared" si="9"/>
        <v>INSERT INTO `restaurantCuisines`(`id`, `restId`, `cuisId`) VALUES (638,412,55);</v>
      </c>
    </row>
    <row r="640" spans="1:6">
      <c r="A640">
        <v>639</v>
      </c>
      <c r="B640">
        <v>413</v>
      </c>
      <c r="C640">
        <v>1</v>
      </c>
      <c r="D640" t="str">
        <f t="shared" si="9"/>
        <v>INSERT INTO `restaurantCuisines`(`id`, `restId`, `cuisId`) VALUES (639,413,1);</v>
      </c>
      <c r="F640" s="3"/>
    </row>
    <row r="641" spans="1:6">
      <c r="A641">
        <v>640</v>
      </c>
      <c r="B641">
        <v>414</v>
      </c>
      <c r="C641">
        <v>1</v>
      </c>
      <c r="D641" t="str">
        <f t="shared" si="9"/>
        <v>INSERT INTO `restaurantCuisines`(`id`, `restId`, `cuisId`) VALUES (640,414,1);</v>
      </c>
    </row>
    <row r="642" spans="1:6">
      <c r="A642">
        <v>641</v>
      </c>
      <c r="B642">
        <v>414</v>
      </c>
      <c r="C642" s="3">
        <v>3</v>
      </c>
      <c r="D642" t="str">
        <f t="shared" si="9"/>
        <v>INSERT INTO `restaurantCuisines`(`id`, `restId`, `cuisId`) VALUES (641,414,3);</v>
      </c>
    </row>
    <row r="643" spans="1:6">
      <c r="A643">
        <v>642</v>
      </c>
      <c r="B643">
        <v>415</v>
      </c>
      <c r="C643">
        <v>1</v>
      </c>
      <c r="D643" t="str">
        <f t="shared" ref="D643:D706" si="10">"INSERT INTO `restaurantCuisines`(`id`, `restId`, `cuisId`) VALUES (" &amp; A643 &amp; "," &amp; B643 &amp; "," &amp; C643 &amp; ");"</f>
        <v>INSERT INTO `restaurantCuisines`(`id`, `restId`, `cuisId`) VALUES (642,415,1);</v>
      </c>
      <c r="F643" s="3"/>
    </row>
    <row r="644" spans="1:6">
      <c r="A644">
        <v>643</v>
      </c>
      <c r="B644">
        <v>415</v>
      </c>
      <c r="C644">
        <v>31</v>
      </c>
      <c r="D644" t="str">
        <f t="shared" si="10"/>
        <v>INSERT INTO `restaurantCuisines`(`id`, `restId`, `cuisId`) VALUES (643,415,31);</v>
      </c>
      <c r="F644" s="3"/>
    </row>
    <row r="645" spans="1:6">
      <c r="A645">
        <v>644</v>
      </c>
      <c r="B645">
        <v>415</v>
      </c>
      <c r="C645">
        <v>43</v>
      </c>
      <c r="D645" t="str">
        <f t="shared" si="10"/>
        <v>INSERT INTO `restaurantCuisines`(`id`, `restId`, `cuisId`) VALUES (644,415,43);</v>
      </c>
      <c r="F645" s="3"/>
    </row>
    <row r="646" spans="1:6">
      <c r="A646">
        <v>645</v>
      </c>
      <c r="B646">
        <v>416</v>
      </c>
      <c r="C646">
        <v>1</v>
      </c>
      <c r="D646" t="str">
        <f t="shared" si="10"/>
        <v>INSERT INTO `restaurantCuisines`(`id`, `restId`, `cuisId`) VALUES (645,416,1);</v>
      </c>
    </row>
    <row r="647" spans="1:6">
      <c r="A647">
        <v>646</v>
      </c>
      <c r="B647">
        <v>416</v>
      </c>
      <c r="C647">
        <v>31</v>
      </c>
      <c r="D647" t="str">
        <f t="shared" si="10"/>
        <v>INSERT INTO `restaurantCuisines`(`id`, `restId`, `cuisId`) VALUES (646,416,31);</v>
      </c>
      <c r="F647" s="3"/>
    </row>
    <row r="648" spans="1:6">
      <c r="A648">
        <v>647</v>
      </c>
      <c r="B648">
        <v>417</v>
      </c>
      <c r="C648">
        <v>39</v>
      </c>
      <c r="D648" t="str">
        <f t="shared" si="10"/>
        <v>INSERT INTO `restaurantCuisines`(`id`, `restId`, `cuisId`) VALUES (647,417,39);</v>
      </c>
    </row>
    <row r="649" spans="1:6">
      <c r="A649">
        <v>648</v>
      </c>
      <c r="B649">
        <v>418</v>
      </c>
      <c r="C649">
        <v>39</v>
      </c>
      <c r="D649" t="str">
        <f t="shared" si="10"/>
        <v>INSERT INTO `restaurantCuisines`(`id`, `restId`, `cuisId`) VALUES (648,418,39);</v>
      </c>
      <c r="F649" s="3"/>
    </row>
    <row r="650" spans="1:6">
      <c r="A650">
        <v>649</v>
      </c>
      <c r="B650">
        <v>419</v>
      </c>
      <c r="C650">
        <v>1</v>
      </c>
      <c r="D650" t="str">
        <f t="shared" si="10"/>
        <v>INSERT INTO `restaurantCuisines`(`id`, `restId`, `cuisId`) VALUES (649,419,1);</v>
      </c>
      <c r="F650" s="3"/>
    </row>
    <row r="651" spans="1:6">
      <c r="A651">
        <v>650</v>
      </c>
      <c r="B651">
        <v>420</v>
      </c>
      <c r="C651" s="3">
        <v>27</v>
      </c>
      <c r="D651" t="str">
        <f t="shared" si="10"/>
        <v>INSERT INTO `restaurantCuisines`(`id`, `restId`, `cuisId`) VALUES (650,420,27);</v>
      </c>
      <c r="F651" s="3"/>
    </row>
    <row r="652" spans="1:6">
      <c r="A652">
        <v>651</v>
      </c>
      <c r="B652">
        <v>421</v>
      </c>
      <c r="C652" s="3">
        <v>27</v>
      </c>
      <c r="D652" t="str">
        <f t="shared" si="10"/>
        <v>INSERT INTO `restaurantCuisines`(`id`, `restId`, `cuisId`) VALUES (651,421,27);</v>
      </c>
      <c r="F652" s="3"/>
    </row>
    <row r="653" spans="1:6">
      <c r="A653">
        <v>652</v>
      </c>
      <c r="B653">
        <v>422</v>
      </c>
      <c r="C653" s="3">
        <v>49</v>
      </c>
      <c r="D653" t="str">
        <f t="shared" si="10"/>
        <v>INSERT INTO `restaurantCuisines`(`id`, `restId`, `cuisId`) VALUES (652,422,49);</v>
      </c>
    </row>
    <row r="654" spans="1:6">
      <c r="A654">
        <v>653</v>
      </c>
      <c r="B654">
        <v>423</v>
      </c>
      <c r="C654">
        <v>1</v>
      </c>
      <c r="D654" t="str">
        <f t="shared" si="10"/>
        <v>INSERT INTO `restaurantCuisines`(`id`, `restId`, `cuisId`) VALUES (653,423,1);</v>
      </c>
    </row>
    <row r="655" spans="1:6">
      <c r="A655">
        <v>654</v>
      </c>
      <c r="B655">
        <v>423</v>
      </c>
      <c r="C655" s="3">
        <v>9</v>
      </c>
      <c r="D655" t="str">
        <f t="shared" si="10"/>
        <v>INSERT INTO `restaurantCuisines`(`id`, `restId`, `cuisId`) VALUES (654,423,9);</v>
      </c>
      <c r="F655" s="3"/>
    </row>
    <row r="656" spans="1:6">
      <c r="A656">
        <v>655</v>
      </c>
      <c r="B656">
        <v>424</v>
      </c>
      <c r="C656">
        <v>1</v>
      </c>
      <c r="D656" t="str">
        <f t="shared" si="10"/>
        <v>INSERT INTO `restaurantCuisines`(`id`, `restId`, `cuisId`) VALUES (655,424,1);</v>
      </c>
    </row>
    <row r="657" spans="1:6">
      <c r="A657">
        <v>656</v>
      </c>
      <c r="B657">
        <v>424</v>
      </c>
      <c r="C657" s="3">
        <v>9</v>
      </c>
      <c r="D657" t="str">
        <f t="shared" si="10"/>
        <v>INSERT INTO `restaurantCuisines`(`id`, `restId`, `cuisId`) VALUES (656,424,9);</v>
      </c>
      <c r="F657" s="3"/>
    </row>
    <row r="658" spans="1:6">
      <c r="A658">
        <v>657</v>
      </c>
      <c r="B658">
        <v>425</v>
      </c>
      <c r="C658" s="3">
        <v>3</v>
      </c>
      <c r="D658" t="str">
        <f t="shared" si="10"/>
        <v>INSERT INTO `restaurantCuisines`(`id`, `restId`, `cuisId`) VALUES (657,425,3);</v>
      </c>
      <c r="F658" s="3"/>
    </row>
    <row r="659" spans="1:6">
      <c r="A659">
        <v>658</v>
      </c>
      <c r="B659">
        <v>425</v>
      </c>
      <c r="C659">
        <v>17</v>
      </c>
      <c r="D659" t="str">
        <f t="shared" si="10"/>
        <v>INSERT INTO `restaurantCuisines`(`id`, `restId`, `cuisId`) VALUES (658,425,17);</v>
      </c>
    </row>
    <row r="660" spans="1:6">
      <c r="A660">
        <v>659</v>
      </c>
      <c r="B660">
        <v>426</v>
      </c>
      <c r="C660">
        <v>1</v>
      </c>
      <c r="D660" t="str">
        <f t="shared" si="10"/>
        <v>INSERT INTO `restaurantCuisines`(`id`, `restId`, `cuisId`) VALUES (659,426,1);</v>
      </c>
    </row>
    <row r="661" spans="1:6">
      <c r="A661">
        <v>660</v>
      </c>
      <c r="B661">
        <v>426</v>
      </c>
      <c r="C661">
        <v>31</v>
      </c>
      <c r="D661" t="str">
        <f t="shared" si="10"/>
        <v>INSERT INTO `restaurantCuisines`(`id`, `restId`, `cuisId`) VALUES (660,426,31);</v>
      </c>
      <c r="F661" s="3"/>
    </row>
    <row r="662" spans="1:6">
      <c r="A662">
        <v>661</v>
      </c>
      <c r="B662">
        <v>427</v>
      </c>
      <c r="C662">
        <v>1</v>
      </c>
      <c r="D662" t="str">
        <f t="shared" si="10"/>
        <v>INSERT INTO `restaurantCuisines`(`id`, `restId`, `cuisId`) VALUES (661,427,1);</v>
      </c>
    </row>
    <row r="663" spans="1:6">
      <c r="A663">
        <v>662</v>
      </c>
      <c r="B663">
        <v>427</v>
      </c>
      <c r="C663">
        <v>31</v>
      </c>
      <c r="D663" t="str">
        <f t="shared" si="10"/>
        <v>INSERT INTO `restaurantCuisines`(`id`, `restId`, `cuisId`) VALUES (662,427,31);</v>
      </c>
      <c r="F663" s="3"/>
    </row>
    <row r="664" spans="1:6">
      <c r="A664">
        <v>663</v>
      </c>
      <c r="B664">
        <v>428</v>
      </c>
      <c r="C664">
        <v>1</v>
      </c>
      <c r="D664" t="str">
        <f t="shared" si="10"/>
        <v>INSERT INTO `restaurantCuisines`(`id`, `restId`, `cuisId`) VALUES (663,428,1);</v>
      </c>
    </row>
    <row r="665" spans="1:6">
      <c r="A665">
        <v>664</v>
      </c>
      <c r="B665">
        <v>428</v>
      </c>
      <c r="C665">
        <v>31</v>
      </c>
      <c r="D665" t="str">
        <f t="shared" si="10"/>
        <v>INSERT INTO `restaurantCuisines`(`id`, `restId`, `cuisId`) VALUES (664,428,31);</v>
      </c>
      <c r="F665" s="3"/>
    </row>
    <row r="666" spans="1:6">
      <c r="A666">
        <v>665</v>
      </c>
      <c r="B666">
        <v>429</v>
      </c>
      <c r="C666">
        <v>1</v>
      </c>
      <c r="D666" t="str">
        <f t="shared" si="10"/>
        <v>INSERT INTO `restaurantCuisines`(`id`, `restId`, `cuisId`) VALUES (665,429,1);</v>
      </c>
    </row>
    <row r="667" spans="1:6">
      <c r="A667">
        <v>666</v>
      </c>
      <c r="B667">
        <v>429</v>
      </c>
      <c r="C667">
        <v>31</v>
      </c>
      <c r="D667" t="str">
        <f t="shared" si="10"/>
        <v>INSERT INTO `restaurantCuisines`(`id`, `restId`, `cuisId`) VALUES (666,429,31);</v>
      </c>
      <c r="F667" s="3"/>
    </row>
    <row r="668" spans="1:6">
      <c r="A668">
        <v>667</v>
      </c>
      <c r="B668">
        <v>430</v>
      </c>
      <c r="C668">
        <v>1</v>
      </c>
      <c r="D668" t="str">
        <f t="shared" si="10"/>
        <v>INSERT INTO `restaurantCuisines`(`id`, `restId`, `cuisId`) VALUES (667,430,1);</v>
      </c>
    </row>
    <row r="669" spans="1:6">
      <c r="A669">
        <v>668</v>
      </c>
      <c r="B669">
        <v>430</v>
      </c>
      <c r="C669">
        <v>31</v>
      </c>
      <c r="D669" t="str">
        <f t="shared" si="10"/>
        <v>INSERT INTO `restaurantCuisines`(`id`, `restId`, `cuisId`) VALUES (668,430,31);</v>
      </c>
      <c r="F669" s="3"/>
    </row>
    <row r="670" spans="1:6">
      <c r="A670">
        <v>669</v>
      </c>
      <c r="B670">
        <v>431</v>
      </c>
      <c r="C670">
        <v>1</v>
      </c>
      <c r="D670" t="str">
        <f t="shared" si="10"/>
        <v>INSERT INTO `restaurantCuisines`(`id`, `restId`, `cuisId`) VALUES (669,431,1);</v>
      </c>
    </row>
    <row r="671" spans="1:6">
      <c r="A671">
        <v>670</v>
      </c>
      <c r="B671">
        <v>431</v>
      </c>
      <c r="C671" s="3">
        <v>9</v>
      </c>
      <c r="D671" t="str">
        <f t="shared" si="10"/>
        <v>INSERT INTO `restaurantCuisines`(`id`, `restId`, `cuisId`) VALUES (670,431,9);</v>
      </c>
    </row>
    <row r="672" spans="1:6">
      <c r="A672">
        <v>671</v>
      </c>
      <c r="B672">
        <v>432</v>
      </c>
      <c r="C672">
        <v>31</v>
      </c>
      <c r="D672" t="str">
        <f t="shared" si="10"/>
        <v>INSERT INTO `restaurantCuisines`(`id`, `restId`, `cuisId`) VALUES (671,432,31);</v>
      </c>
      <c r="F672" s="3"/>
    </row>
    <row r="673" spans="1:6">
      <c r="A673">
        <v>672</v>
      </c>
      <c r="B673">
        <v>433</v>
      </c>
      <c r="C673">
        <v>1</v>
      </c>
      <c r="D673" t="str">
        <f t="shared" si="10"/>
        <v>INSERT INTO `restaurantCuisines`(`id`, `restId`, `cuisId`) VALUES (672,433,1);</v>
      </c>
    </row>
    <row r="674" spans="1:6">
      <c r="A674">
        <v>673</v>
      </c>
      <c r="B674">
        <v>433</v>
      </c>
      <c r="C674" s="3">
        <v>9</v>
      </c>
      <c r="D674" t="str">
        <f t="shared" si="10"/>
        <v>INSERT INTO `restaurantCuisines`(`id`, `restId`, `cuisId`) VALUES (673,433,9);</v>
      </c>
      <c r="F674" s="3"/>
    </row>
    <row r="675" spans="1:6">
      <c r="A675">
        <v>674</v>
      </c>
      <c r="B675">
        <v>434</v>
      </c>
      <c r="C675">
        <v>1</v>
      </c>
      <c r="D675" t="str">
        <f t="shared" si="10"/>
        <v>INSERT INTO `restaurantCuisines`(`id`, `restId`, `cuisId`) VALUES (674,434,1);</v>
      </c>
    </row>
    <row r="676" spans="1:6">
      <c r="A676">
        <v>675</v>
      </c>
      <c r="B676">
        <v>434</v>
      </c>
      <c r="C676" s="3">
        <v>9</v>
      </c>
      <c r="D676" t="str">
        <f t="shared" si="10"/>
        <v>INSERT INTO `restaurantCuisines`(`id`, `restId`, `cuisId`) VALUES (675,434,9);</v>
      </c>
      <c r="F676" s="3"/>
    </row>
    <row r="677" spans="1:6">
      <c r="A677">
        <v>676</v>
      </c>
      <c r="B677">
        <v>435</v>
      </c>
      <c r="C677" s="3">
        <v>1</v>
      </c>
      <c r="D677" t="str">
        <f t="shared" si="10"/>
        <v>INSERT INTO `restaurantCuisines`(`id`, `restId`, `cuisId`) VALUES (676,435,1);</v>
      </c>
      <c r="F677" s="3"/>
    </row>
    <row r="678" spans="1:6">
      <c r="A678">
        <v>677</v>
      </c>
      <c r="B678">
        <v>435</v>
      </c>
      <c r="C678" s="25">
        <v>9</v>
      </c>
      <c r="D678" t="str">
        <f t="shared" si="10"/>
        <v>INSERT INTO `restaurantCuisines`(`id`, `restId`, `cuisId`) VALUES (677,435,9);</v>
      </c>
      <c r="F678" s="3"/>
    </row>
    <row r="679" spans="1:6">
      <c r="A679">
        <v>678</v>
      </c>
      <c r="B679">
        <v>435</v>
      </c>
      <c r="C679" s="3">
        <v>20</v>
      </c>
      <c r="D679" t="str">
        <f t="shared" si="10"/>
        <v>INSERT INTO `restaurantCuisines`(`id`, `restId`, `cuisId`) VALUES (678,435,20);</v>
      </c>
      <c r="F679" s="3"/>
    </row>
    <row r="680" spans="1:6">
      <c r="A680">
        <v>679</v>
      </c>
      <c r="B680">
        <v>436</v>
      </c>
      <c r="D680" t="str">
        <f t="shared" si="10"/>
        <v>INSERT INTO `restaurantCuisines`(`id`, `restId`, `cuisId`) VALUES (679,436,);</v>
      </c>
    </row>
    <row r="681" spans="1:6">
      <c r="A681">
        <v>680</v>
      </c>
      <c r="B681">
        <v>437</v>
      </c>
      <c r="C681">
        <v>33</v>
      </c>
      <c r="D681" t="str">
        <f t="shared" si="10"/>
        <v>INSERT INTO `restaurantCuisines`(`id`, `restId`, `cuisId`) VALUES (680,437,33);</v>
      </c>
    </row>
    <row r="682" spans="1:6">
      <c r="A682">
        <v>681</v>
      </c>
      <c r="B682">
        <v>437</v>
      </c>
      <c r="C682" s="3">
        <v>48</v>
      </c>
      <c r="D682" t="str">
        <f t="shared" si="10"/>
        <v>INSERT INTO `restaurantCuisines`(`id`, `restId`, `cuisId`) VALUES (681,437,48);</v>
      </c>
    </row>
    <row r="683" spans="1:6">
      <c r="A683">
        <v>682</v>
      </c>
      <c r="B683">
        <v>438</v>
      </c>
      <c r="C683">
        <v>1</v>
      </c>
      <c r="D683" t="str">
        <f t="shared" si="10"/>
        <v>INSERT INTO `restaurantCuisines`(`id`, `restId`, `cuisId`) VALUES (682,438,1);</v>
      </c>
      <c r="F683" s="3"/>
    </row>
    <row r="684" spans="1:6">
      <c r="A684">
        <v>683</v>
      </c>
      <c r="B684">
        <v>438</v>
      </c>
      <c r="C684" s="3">
        <v>9</v>
      </c>
      <c r="D684" t="str">
        <f t="shared" si="10"/>
        <v>INSERT INTO `restaurantCuisines`(`id`, `restId`, `cuisId`) VALUES (683,438,9);</v>
      </c>
    </row>
    <row r="685" spans="1:6">
      <c r="A685">
        <v>684</v>
      </c>
      <c r="B685">
        <v>439</v>
      </c>
      <c r="C685">
        <v>31</v>
      </c>
      <c r="D685" t="str">
        <f t="shared" si="10"/>
        <v>INSERT INTO `restaurantCuisines`(`id`, `restId`, `cuisId`) VALUES (684,439,31);</v>
      </c>
    </row>
    <row r="686" spans="1:6">
      <c r="A686">
        <v>685</v>
      </c>
      <c r="B686">
        <v>440</v>
      </c>
      <c r="C686">
        <v>1</v>
      </c>
      <c r="D686" t="str">
        <f t="shared" si="10"/>
        <v>INSERT INTO `restaurantCuisines`(`id`, `restId`, `cuisId`) VALUES (685,440,1);</v>
      </c>
    </row>
    <row r="687" spans="1:6">
      <c r="A687">
        <v>686</v>
      </c>
      <c r="B687">
        <v>440</v>
      </c>
      <c r="C687">
        <v>28</v>
      </c>
      <c r="D687" t="str">
        <f t="shared" si="10"/>
        <v>INSERT INTO `restaurantCuisines`(`id`, `restId`, `cuisId`) VALUES (686,440,28);</v>
      </c>
    </row>
    <row r="688" spans="1:6">
      <c r="A688">
        <v>687</v>
      </c>
      <c r="B688">
        <v>441</v>
      </c>
      <c r="C688">
        <v>1</v>
      </c>
      <c r="D688" t="str">
        <f t="shared" si="10"/>
        <v>INSERT INTO `restaurantCuisines`(`id`, `restId`, `cuisId`) VALUES (687,441,1);</v>
      </c>
      <c r="F688" s="3"/>
    </row>
    <row r="689" spans="1:6">
      <c r="A689">
        <v>688</v>
      </c>
      <c r="B689">
        <v>442</v>
      </c>
      <c r="C689">
        <v>1</v>
      </c>
      <c r="D689" t="str">
        <f t="shared" si="10"/>
        <v>INSERT INTO `restaurantCuisines`(`id`, `restId`, `cuisId`) VALUES (688,442,1);</v>
      </c>
      <c r="F689" s="3"/>
    </row>
    <row r="690" spans="1:6">
      <c r="A690">
        <v>689</v>
      </c>
      <c r="B690">
        <v>443</v>
      </c>
      <c r="C690" s="3">
        <v>9</v>
      </c>
      <c r="D690" t="str">
        <f t="shared" si="10"/>
        <v>INSERT INTO `restaurantCuisines`(`id`, `restId`, `cuisId`) VALUES (689,443,9);</v>
      </c>
    </row>
    <row r="691" spans="1:6">
      <c r="A691">
        <v>690</v>
      </c>
      <c r="B691">
        <v>443</v>
      </c>
      <c r="C691" s="3">
        <v>46</v>
      </c>
      <c r="D691" t="str">
        <f t="shared" si="10"/>
        <v>INSERT INTO `restaurantCuisines`(`id`, `restId`, `cuisId`) VALUES (690,443,46);</v>
      </c>
      <c r="F691" s="3"/>
    </row>
    <row r="692" spans="1:6">
      <c r="A692">
        <v>691</v>
      </c>
      <c r="B692">
        <v>444</v>
      </c>
      <c r="C692">
        <v>1</v>
      </c>
      <c r="D692" t="str">
        <f t="shared" si="10"/>
        <v>INSERT INTO `restaurantCuisines`(`id`, `restId`, `cuisId`) VALUES (691,444,1);</v>
      </c>
    </row>
    <row r="693" spans="1:6">
      <c r="A693">
        <v>692</v>
      </c>
      <c r="B693">
        <v>445</v>
      </c>
      <c r="C693" s="3">
        <v>4</v>
      </c>
      <c r="D693" t="str">
        <f t="shared" si="10"/>
        <v>INSERT INTO `restaurantCuisines`(`id`, `restId`, `cuisId`) VALUES (692,445,4);</v>
      </c>
      <c r="F693" s="3"/>
    </row>
    <row r="694" spans="1:6">
      <c r="A694">
        <v>693</v>
      </c>
      <c r="B694">
        <v>445</v>
      </c>
      <c r="C694" s="3">
        <v>9</v>
      </c>
      <c r="D694" t="str">
        <f t="shared" si="10"/>
        <v>INSERT INTO `restaurantCuisines`(`id`, `restId`, `cuisId`) VALUES (693,445,9);</v>
      </c>
    </row>
    <row r="695" spans="1:6">
      <c r="A695">
        <v>694</v>
      </c>
      <c r="B695">
        <v>446</v>
      </c>
      <c r="C695" s="3">
        <v>4</v>
      </c>
      <c r="D695" t="str">
        <f t="shared" si="10"/>
        <v>INSERT INTO `restaurantCuisines`(`id`, `restId`, `cuisId`) VALUES (694,446,4);</v>
      </c>
      <c r="F695" s="3"/>
    </row>
    <row r="696" spans="1:6">
      <c r="A696">
        <v>695</v>
      </c>
      <c r="B696">
        <v>447</v>
      </c>
      <c r="C696" s="3">
        <v>4</v>
      </c>
      <c r="D696" t="str">
        <f t="shared" si="10"/>
        <v>INSERT INTO `restaurantCuisines`(`id`, `restId`, `cuisId`) VALUES (695,447,4);</v>
      </c>
    </row>
    <row r="697" spans="1:6">
      <c r="A697">
        <v>696</v>
      </c>
      <c r="B697">
        <v>447</v>
      </c>
      <c r="C697" s="3">
        <v>9</v>
      </c>
      <c r="D697" t="str">
        <f t="shared" si="10"/>
        <v>INSERT INTO `restaurantCuisines`(`id`, `restId`, `cuisId`) VALUES (696,447,9);</v>
      </c>
    </row>
    <row r="698" spans="1:6">
      <c r="A698">
        <v>697</v>
      </c>
      <c r="B698">
        <v>448</v>
      </c>
      <c r="C698" s="3">
        <v>43</v>
      </c>
      <c r="D698" t="str">
        <f t="shared" si="10"/>
        <v>INSERT INTO `restaurantCuisines`(`id`, `restId`, `cuisId`) VALUES (697,448,43);</v>
      </c>
      <c r="F698" s="3"/>
    </row>
    <row r="699" spans="1:6">
      <c r="A699">
        <v>698</v>
      </c>
      <c r="B699">
        <v>449</v>
      </c>
      <c r="C699" s="3">
        <v>43</v>
      </c>
      <c r="D699" t="str">
        <f t="shared" si="10"/>
        <v>INSERT INTO `restaurantCuisines`(`id`, `restId`, `cuisId`) VALUES (698,449,43);</v>
      </c>
      <c r="F699" s="3"/>
    </row>
    <row r="700" spans="1:6">
      <c r="A700">
        <v>699</v>
      </c>
      <c r="B700">
        <v>450</v>
      </c>
      <c r="C700" s="3">
        <v>43</v>
      </c>
      <c r="D700" t="str">
        <f t="shared" si="10"/>
        <v>INSERT INTO `restaurantCuisines`(`id`, `restId`, `cuisId`) VALUES (699,450,43);</v>
      </c>
      <c r="F700" s="3"/>
    </row>
    <row r="701" spans="1:6">
      <c r="A701">
        <v>700</v>
      </c>
      <c r="B701">
        <v>451</v>
      </c>
      <c r="C701">
        <v>1</v>
      </c>
      <c r="D701" t="str">
        <f t="shared" si="10"/>
        <v>INSERT INTO `restaurantCuisines`(`id`, `restId`, `cuisId`) VALUES (700,451,1);</v>
      </c>
    </row>
    <row r="702" spans="1:6">
      <c r="A702">
        <v>701</v>
      </c>
      <c r="B702">
        <v>451</v>
      </c>
      <c r="C702" s="3">
        <v>9</v>
      </c>
      <c r="D702" t="str">
        <f t="shared" si="10"/>
        <v>INSERT INTO `restaurantCuisines`(`id`, `restId`, `cuisId`) VALUES (701,451,9);</v>
      </c>
    </row>
    <row r="703" spans="1:6">
      <c r="A703">
        <v>702</v>
      </c>
      <c r="B703">
        <v>452</v>
      </c>
      <c r="C703">
        <v>1</v>
      </c>
      <c r="D703" t="str">
        <f t="shared" si="10"/>
        <v>INSERT INTO `restaurantCuisines`(`id`, `restId`, `cuisId`) VALUES (702,452,1);</v>
      </c>
      <c r="F703" s="3"/>
    </row>
    <row r="704" spans="1:6">
      <c r="A704">
        <v>703</v>
      </c>
      <c r="B704">
        <v>452</v>
      </c>
      <c r="C704">
        <v>9</v>
      </c>
      <c r="D704" t="str">
        <f t="shared" si="10"/>
        <v>INSERT INTO `restaurantCuisines`(`id`, `restId`, `cuisId`) VALUES (703,452,9);</v>
      </c>
      <c r="F704" s="3"/>
    </row>
    <row r="705" spans="1:6">
      <c r="A705">
        <v>704</v>
      </c>
      <c r="B705">
        <v>452</v>
      </c>
      <c r="C705">
        <v>20</v>
      </c>
      <c r="D705" t="str">
        <f t="shared" si="10"/>
        <v>INSERT INTO `restaurantCuisines`(`id`, `restId`, `cuisId`) VALUES (704,452,20);</v>
      </c>
      <c r="F705" s="3"/>
    </row>
    <row r="706" spans="1:6">
      <c r="A706">
        <v>705</v>
      </c>
      <c r="B706">
        <v>453</v>
      </c>
      <c r="C706">
        <v>1</v>
      </c>
      <c r="D706" t="str">
        <f t="shared" si="10"/>
        <v>INSERT INTO `restaurantCuisines`(`id`, `restId`, `cuisId`) VALUES (705,453,1);</v>
      </c>
      <c r="F706" s="3"/>
    </row>
    <row r="707" spans="1:6">
      <c r="A707">
        <v>706</v>
      </c>
      <c r="B707">
        <v>453</v>
      </c>
      <c r="C707">
        <v>9</v>
      </c>
      <c r="D707" t="str">
        <f t="shared" ref="D707:D770" si="11">"INSERT INTO `restaurantCuisines`(`id`, `restId`, `cuisId`) VALUES (" &amp; A707 &amp; "," &amp; B707 &amp; "," &amp; C707 &amp; ");"</f>
        <v>INSERT INTO `restaurantCuisines`(`id`, `restId`, `cuisId`) VALUES (706,453,9);</v>
      </c>
      <c r="F707" s="3"/>
    </row>
    <row r="708" spans="1:6">
      <c r="A708">
        <v>707</v>
      </c>
      <c r="B708">
        <v>453</v>
      </c>
      <c r="C708">
        <v>20</v>
      </c>
      <c r="D708" t="str">
        <f t="shared" si="11"/>
        <v>INSERT INTO `restaurantCuisines`(`id`, `restId`, `cuisId`) VALUES (707,453,20);</v>
      </c>
      <c r="F708" s="3"/>
    </row>
    <row r="709" spans="1:6">
      <c r="A709">
        <v>708</v>
      </c>
      <c r="B709">
        <v>453</v>
      </c>
      <c r="C709">
        <v>43</v>
      </c>
      <c r="D709" t="str">
        <f t="shared" si="11"/>
        <v>INSERT INTO `restaurantCuisines`(`id`, `restId`, `cuisId`) VALUES (708,453,43);</v>
      </c>
      <c r="F709" s="3"/>
    </row>
    <row r="710" spans="1:6">
      <c r="A710">
        <v>709</v>
      </c>
      <c r="B710">
        <v>453</v>
      </c>
      <c r="C710">
        <v>44</v>
      </c>
      <c r="D710" t="str">
        <f t="shared" si="11"/>
        <v>INSERT INTO `restaurantCuisines`(`id`, `restId`, `cuisId`) VALUES (709,453,44);</v>
      </c>
      <c r="F710" s="3"/>
    </row>
    <row r="711" spans="1:6" ht="13" thickBot="1">
      <c r="A711">
        <v>710</v>
      </c>
      <c r="B711">
        <v>454</v>
      </c>
      <c r="C711" s="3">
        <v>2</v>
      </c>
      <c r="D711" t="str">
        <f t="shared" si="11"/>
        <v>INSERT INTO `restaurantCuisines`(`id`, `restId`, `cuisId`) VALUES (710,454,2);</v>
      </c>
    </row>
    <row r="712" spans="1:6">
      <c r="A712">
        <v>718</v>
      </c>
      <c r="B712" s="42">
        <v>459</v>
      </c>
      <c r="C712" s="43">
        <v>50</v>
      </c>
      <c r="D712" t="str">
        <f t="shared" si="11"/>
        <v>INSERT INTO `restaurantCuisines`(`id`, `restId`, `cuisId`) VALUES (718,459,50);</v>
      </c>
    </row>
    <row r="713" spans="1:6">
      <c r="A713">
        <v>719</v>
      </c>
      <c r="B713" s="8">
        <v>459</v>
      </c>
      <c r="C713" s="18">
        <v>39</v>
      </c>
      <c r="D713" t="str">
        <f t="shared" si="11"/>
        <v>INSERT INTO `restaurantCuisines`(`id`, `restId`, `cuisId`) VALUES (719,459,39);</v>
      </c>
    </row>
    <row r="714" spans="1:6">
      <c r="A714">
        <v>720</v>
      </c>
      <c r="B714" s="8">
        <v>460</v>
      </c>
      <c r="C714">
        <v>9</v>
      </c>
      <c r="D714" t="str">
        <f t="shared" si="11"/>
        <v>INSERT INTO `restaurantCuisines`(`id`, `restId`, `cuisId`) VALUES (720,460,9);</v>
      </c>
    </row>
    <row r="715" spans="1:6">
      <c r="A715">
        <v>721</v>
      </c>
      <c r="B715" s="8">
        <v>460</v>
      </c>
      <c r="C715" s="3">
        <v>1</v>
      </c>
      <c r="D715" t="str">
        <f t="shared" si="11"/>
        <v>INSERT INTO `restaurantCuisines`(`id`, `restId`, `cuisId`) VALUES (721,460,1);</v>
      </c>
    </row>
    <row r="716" spans="1:6">
      <c r="A716">
        <v>722</v>
      </c>
      <c r="B716" s="8">
        <v>461</v>
      </c>
      <c r="C716">
        <v>9</v>
      </c>
      <c r="D716" t="str">
        <f t="shared" si="11"/>
        <v>INSERT INTO `restaurantCuisines`(`id`, `restId`, `cuisId`) VALUES (722,461,9);</v>
      </c>
    </row>
    <row r="717" spans="1:6">
      <c r="A717">
        <v>723</v>
      </c>
      <c r="B717" s="8">
        <v>461</v>
      </c>
      <c r="C717" s="3">
        <v>1</v>
      </c>
      <c r="D717" t="str">
        <f t="shared" si="11"/>
        <v>INSERT INTO `restaurantCuisines`(`id`, `restId`, `cuisId`) VALUES (723,461,1);</v>
      </c>
    </row>
    <row r="718" spans="1:6">
      <c r="A718">
        <v>724</v>
      </c>
      <c r="B718" s="8">
        <v>462</v>
      </c>
      <c r="C718" s="3">
        <v>13</v>
      </c>
      <c r="D718" t="str">
        <f t="shared" si="11"/>
        <v>INSERT INTO `restaurantCuisines`(`id`, `restId`, `cuisId`) VALUES (724,462,13);</v>
      </c>
    </row>
    <row r="719" spans="1:6">
      <c r="A719">
        <v>725</v>
      </c>
      <c r="B719" s="8">
        <v>463</v>
      </c>
      <c r="C719" s="3">
        <v>8</v>
      </c>
      <c r="D719" t="str">
        <f t="shared" si="11"/>
        <v>INSERT INTO `restaurantCuisines`(`id`, `restId`, `cuisId`) VALUES (725,463,8);</v>
      </c>
    </row>
    <row r="720" spans="1:6">
      <c r="A720">
        <v>726</v>
      </c>
      <c r="B720" s="8">
        <v>464</v>
      </c>
      <c r="C720" s="3">
        <v>8</v>
      </c>
      <c r="D720" t="str">
        <f t="shared" si="11"/>
        <v>INSERT INTO `restaurantCuisines`(`id`, `restId`, `cuisId`) VALUES (726,464,8);</v>
      </c>
    </row>
    <row r="721" spans="1:4">
      <c r="A721">
        <v>727</v>
      </c>
      <c r="B721" s="8">
        <v>465</v>
      </c>
      <c r="C721">
        <v>55</v>
      </c>
      <c r="D721" t="str">
        <f t="shared" si="11"/>
        <v>INSERT INTO `restaurantCuisines`(`id`, `restId`, `cuisId`) VALUES (727,465,55);</v>
      </c>
    </row>
    <row r="722" spans="1:4">
      <c r="A722">
        <v>728</v>
      </c>
      <c r="B722" s="8">
        <v>465</v>
      </c>
      <c r="C722">
        <v>33</v>
      </c>
      <c r="D722" t="str">
        <f t="shared" si="11"/>
        <v>INSERT INTO `restaurantCuisines`(`id`, `restId`, `cuisId`) VALUES (728,465,33);</v>
      </c>
    </row>
    <row r="723" spans="1:4">
      <c r="A723">
        <v>729</v>
      </c>
      <c r="B723" s="8">
        <v>466</v>
      </c>
      <c r="C723">
        <v>55</v>
      </c>
      <c r="D723" t="str">
        <f t="shared" si="11"/>
        <v>INSERT INTO `restaurantCuisines`(`id`, `restId`, `cuisId`) VALUES (729,466,55);</v>
      </c>
    </row>
    <row r="724" spans="1:4">
      <c r="A724">
        <v>730</v>
      </c>
      <c r="B724" s="8">
        <v>466</v>
      </c>
      <c r="C724">
        <v>33</v>
      </c>
      <c r="D724" t="str">
        <f t="shared" si="11"/>
        <v>INSERT INTO `restaurantCuisines`(`id`, `restId`, `cuisId`) VALUES (730,466,33);</v>
      </c>
    </row>
    <row r="725" spans="1:4">
      <c r="A725">
        <v>731</v>
      </c>
      <c r="B725" s="8">
        <v>467</v>
      </c>
      <c r="C725" s="3">
        <v>9</v>
      </c>
      <c r="D725" t="str">
        <f t="shared" si="11"/>
        <v>INSERT INTO `restaurantCuisines`(`id`, `restId`, `cuisId`) VALUES (731,467,9);</v>
      </c>
    </row>
    <row r="726" spans="1:4">
      <c r="A726">
        <v>732</v>
      </c>
      <c r="B726" s="8">
        <v>467</v>
      </c>
      <c r="C726">
        <v>1</v>
      </c>
      <c r="D726" t="str">
        <f t="shared" si="11"/>
        <v>INSERT INTO `restaurantCuisines`(`id`, `restId`, `cuisId`) VALUES (732,467,1);</v>
      </c>
    </row>
    <row r="727" spans="1:4">
      <c r="A727">
        <v>733</v>
      </c>
      <c r="B727" s="8">
        <v>468</v>
      </c>
      <c r="C727">
        <v>1</v>
      </c>
      <c r="D727" t="str">
        <f t="shared" si="11"/>
        <v>INSERT INTO `restaurantCuisines`(`id`, `restId`, `cuisId`) VALUES (733,468,1);</v>
      </c>
    </row>
    <row r="728" spans="1:4">
      <c r="A728">
        <v>734</v>
      </c>
      <c r="B728" s="8">
        <v>469</v>
      </c>
      <c r="C728">
        <v>1</v>
      </c>
      <c r="D728" t="str">
        <f t="shared" si="11"/>
        <v>INSERT INTO `restaurantCuisines`(`id`, `restId`, `cuisId`) VALUES (734,469,1);</v>
      </c>
    </row>
    <row r="729" spans="1:4">
      <c r="A729">
        <v>735</v>
      </c>
      <c r="B729" s="8">
        <v>470</v>
      </c>
      <c r="C729" s="3">
        <v>9</v>
      </c>
      <c r="D729" t="str">
        <f t="shared" si="11"/>
        <v>INSERT INTO `restaurantCuisines`(`id`, `restId`, `cuisId`) VALUES (735,470,9);</v>
      </c>
    </row>
    <row r="730" spans="1:4">
      <c r="A730">
        <v>736</v>
      </c>
      <c r="B730" s="8">
        <v>470</v>
      </c>
      <c r="C730">
        <v>1</v>
      </c>
      <c r="D730" t="str">
        <f t="shared" si="11"/>
        <v>INSERT INTO `restaurantCuisines`(`id`, `restId`, `cuisId`) VALUES (736,470,1);</v>
      </c>
    </row>
    <row r="731" spans="1:4">
      <c r="A731">
        <v>737</v>
      </c>
      <c r="B731" s="8">
        <v>471</v>
      </c>
      <c r="C731">
        <v>31</v>
      </c>
      <c r="D731" t="str">
        <f t="shared" si="11"/>
        <v>INSERT INTO `restaurantCuisines`(`id`, `restId`, `cuisId`) VALUES (737,471,31);</v>
      </c>
    </row>
    <row r="732" spans="1:4">
      <c r="A732">
        <v>738</v>
      </c>
      <c r="B732" s="8">
        <v>471</v>
      </c>
      <c r="C732" s="3">
        <v>9</v>
      </c>
      <c r="D732" t="str">
        <f t="shared" si="11"/>
        <v>INSERT INTO `restaurantCuisines`(`id`, `restId`, `cuisId`) VALUES (738,471,9);</v>
      </c>
    </row>
    <row r="733" spans="1:4">
      <c r="A733">
        <v>739</v>
      </c>
      <c r="B733" s="8">
        <v>471</v>
      </c>
      <c r="C733" s="3">
        <v>9</v>
      </c>
      <c r="D733" t="str">
        <f t="shared" si="11"/>
        <v>INSERT INTO `restaurantCuisines`(`id`, `restId`, `cuisId`) VALUES (739,471,9);</v>
      </c>
    </row>
    <row r="734" spans="1:4">
      <c r="A734">
        <v>740</v>
      </c>
      <c r="B734" s="8">
        <v>472</v>
      </c>
      <c r="C734" s="3">
        <v>40</v>
      </c>
      <c r="D734" t="str">
        <f t="shared" si="11"/>
        <v>INSERT INTO `restaurantCuisines`(`id`, `restId`, `cuisId`) VALUES (740,472,40);</v>
      </c>
    </row>
    <row r="735" spans="1:4">
      <c r="A735">
        <v>741</v>
      </c>
      <c r="B735" s="8">
        <v>472</v>
      </c>
      <c r="C735">
        <v>38</v>
      </c>
      <c r="D735" t="str">
        <f t="shared" si="11"/>
        <v>INSERT INTO `restaurantCuisines`(`id`, `restId`, `cuisId`) VALUES (741,472,38);</v>
      </c>
    </row>
    <row r="736" spans="1:4">
      <c r="A736">
        <v>742</v>
      </c>
      <c r="B736" s="8">
        <v>473</v>
      </c>
      <c r="C736" s="3">
        <v>9</v>
      </c>
      <c r="D736" t="str">
        <f t="shared" si="11"/>
        <v>INSERT INTO `restaurantCuisines`(`id`, `restId`, `cuisId`) VALUES (742,473,9);</v>
      </c>
    </row>
    <row r="737" spans="1:4">
      <c r="A737">
        <v>743</v>
      </c>
      <c r="B737" s="8">
        <v>473</v>
      </c>
      <c r="C737" s="3">
        <v>9</v>
      </c>
      <c r="D737" t="str">
        <f t="shared" si="11"/>
        <v>INSERT INTO `restaurantCuisines`(`id`, `restId`, `cuisId`) VALUES (743,473,9);</v>
      </c>
    </row>
    <row r="738" spans="1:4">
      <c r="A738">
        <v>744</v>
      </c>
      <c r="B738" s="8">
        <v>473</v>
      </c>
      <c r="C738" s="3">
        <v>1</v>
      </c>
      <c r="D738" t="str">
        <f t="shared" si="11"/>
        <v>INSERT INTO `restaurantCuisines`(`id`, `restId`, `cuisId`) VALUES (744,473,1);</v>
      </c>
    </row>
    <row r="739" spans="1:4">
      <c r="A739">
        <v>745</v>
      </c>
      <c r="B739" s="8">
        <v>474</v>
      </c>
      <c r="C739" s="3">
        <v>60</v>
      </c>
      <c r="D739" t="str">
        <f t="shared" si="11"/>
        <v>INSERT INTO `restaurantCuisines`(`id`, `restId`, `cuisId`) VALUES (745,474,60);</v>
      </c>
    </row>
    <row r="740" spans="1:4">
      <c r="A740">
        <v>746</v>
      </c>
      <c r="B740" s="8">
        <v>474</v>
      </c>
      <c r="C740" s="3">
        <v>55</v>
      </c>
      <c r="D740" t="str">
        <f t="shared" si="11"/>
        <v>INSERT INTO `restaurantCuisines`(`id`, `restId`, `cuisId`) VALUES (746,474,55);</v>
      </c>
    </row>
    <row r="741" spans="1:4">
      <c r="A741">
        <v>747</v>
      </c>
      <c r="B741" s="8">
        <v>475</v>
      </c>
      <c r="C741" s="3">
        <v>1</v>
      </c>
      <c r="D741" t="str">
        <f t="shared" si="11"/>
        <v>INSERT INTO `restaurantCuisines`(`id`, `restId`, `cuisId`) VALUES (747,475,1);</v>
      </c>
    </row>
    <row r="742" spans="1:4">
      <c r="A742">
        <v>748</v>
      </c>
      <c r="B742" s="8">
        <v>476</v>
      </c>
      <c r="C742" s="3">
        <v>19</v>
      </c>
      <c r="D742" t="str">
        <f t="shared" si="11"/>
        <v>INSERT INTO `restaurantCuisines`(`id`, `restId`, `cuisId`) VALUES (748,476,19);</v>
      </c>
    </row>
    <row r="743" spans="1:4">
      <c r="A743">
        <v>749</v>
      </c>
      <c r="B743" s="8">
        <v>476</v>
      </c>
      <c r="C743" s="3">
        <v>9</v>
      </c>
      <c r="D743" t="str">
        <f t="shared" si="11"/>
        <v>INSERT INTO `restaurantCuisines`(`id`, `restId`, `cuisId`) VALUES (749,476,9);</v>
      </c>
    </row>
    <row r="744" spans="1:4">
      <c r="A744">
        <v>750</v>
      </c>
      <c r="B744" s="8">
        <v>476</v>
      </c>
      <c r="C744" s="3">
        <v>5</v>
      </c>
      <c r="D744" t="str">
        <f t="shared" si="11"/>
        <v>INSERT INTO `restaurantCuisines`(`id`, `restId`, `cuisId`) VALUES (750,476,5);</v>
      </c>
    </row>
    <row r="745" spans="1:4">
      <c r="A745">
        <v>751</v>
      </c>
      <c r="B745" s="8">
        <v>477</v>
      </c>
      <c r="C745" s="3">
        <v>19</v>
      </c>
      <c r="D745" t="str">
        <f t="shared" si="11"/>
        <v>INSERT INTO `restaurantCuisines`(`id`, `restId`, `cuisId`) VALUES (751,477,19);</v>
      </c>
    </row>
    <row r="746" spans="1:4">
      <c r="A746">
        <v>752</v>
      </c>
      <c r="B746" s="8">
        <v>477</v>
      </c>
      <c r="C746" s="3">
        <v>9</v>
      </c>
      <c r="D746" t="str">
        <f t="shared" si="11"/>
        <v>INSERT INTO `restaurantCuisines`(`id`, `restId`, `cuisId`) VALUES (752,477,9);</v>
      </c>
    </row>
    <row r="747" spans="1:4">
      <c r="A747">
        <v>753</v>
      </c>
      <c r="B747" s="8">
        <v>477</v>
      </c>
      <c r="C747" s="3">
        <v>5</v>
      </c>
      <c r="D747" t="str">
        <f t="shared" si="11"/>
        <v>INSERT INTO `restaurantCuisines`(`id`, `restId`, `cuisId`) VALUES (753,477,5);</v>
      </c>
    </row>
    <row r="748" spans="1:4">
      <c r="A748">
        <v>754</v>
      </c>
      <c r="B748" s="8">
        <v>478</v>
      </c>
      <c r="C748" s="3">
        <v>19</v>
      </c>
      <c r="D748" t="str">
        <f t="shared" si="11"/>
        <v>INSERT INTO `restaurantCuisines`(`id`, `restId`, `cuisId`) VALUES (754,478,19);</v>
      </c>
    </row>
    <row r="749" spans="1:4">
      <c r="A749">
        <v>755</v>
      </c>
      <c r="B749" s="8">
        <v>478</v>
      </c>
      <c r="C749" s="3">
        <v>9</v>
      </c>
      <c r="D749" t="str">
        <f t="shared" si="11"/>
        <v>INSERT INTO `restaurantCuisines`(`id`, `restId`, `cuisId`) VALUES (755,478,9);</v>
      </c>
    </row>
    <row r="750" spans="1:4">
      <c r="A750">
        <v>756</v>
      </c>
      <c r="B750" s="8">
        <v>478</v>
      </c>
      <c r="C750" s="3">
        <v>5</v>
      </c>
      <c r="D750" t="str">
        <f t="shared" si="11"/>
        <v>INSERT INTO `restaurantCuisines`(`id`, `restId`, `cuisId`) VALUES (756,478,5);</v>
      </c>
    </row>
    <row r="751" spans="1:4">
      <c r="A751">
        <v>757</v>
      </c>
      <c r="B751" s="8">
        <v>479</v>
      </c>
      <c r="C751" s="3">
        <v>43</v>
      </c>
      <c r="D751" t="str">
        <f t="shared" si="11"/>
        <v>INSERT INTO `restaurantCuisines`(`id`, `restId`, `cuisId`) VALUES (757,479,43);</v>
      </c>
    </row>
    <row r="752" spans="1:4">
      <c r="A752">
        <v>758</v>
      </c>
      <c r="B752" s="8">
        <v>480</v>
      </c>
      <c r="C752" s="3">
        <v>43</v>
      </c>
      <c r="D752" t="str">
        <f t="shared" si="11"/>
        <v>INSERT INTO `restaurantCuisines`(`id`, `restId`, `cuisId`) VALUES (758,480,43);</v>
      </c>
    </row>
    <row r="753" spans="1:4">
      <c r="A753">
        <v>759</v>
      </c>
      <c r="B753" s="8">
        <v>481</v>
      </c>
      <c r="C753" s="3">
        <v>43</v>
      </c>
      <c r="D753" t="str">
        <f t="shared" si="11"/>
        <v>INSERT INTO `restaurantCuisines`(`id`, `restId`, `cuisId`) VALUES (759,481,43);</v>
      </c>
    </row>
    <row r="754" spans="1:4">
      <c r="A754">
        <v>760</v>
      </c>
      <c r="B754" s="8">
        <v>482</v>
      </c>
      <c r="C754" s="3">
        <v>43</v>
      </c>
      <c r="D754" t="str">
        <f t="shared" si="11"/>
        <v>INSERT INTO `restaurantCuisines`(`id`, `restId`, `cuisId`) VALUES (760,482,43);</v>
      </c>
    </row>
    <row r="755" spans="1:4">
      <c r="A755">
        <v>761</v>
      </c>
      <c r="B755" s="8">
        <v>483</v>
      </c>
      <c r="C755" s="3">
        <v>43</v>
      </c>
      <c r="D755" t="str">
        <f t="shared" si="11"/>
        <v>INSERT INTO `restaurantCuisines`(`id`, `restId`, `cuisId`) VALUES (761,483,43);</v>
      </c>
    </row>
    <row r="756" spans="1:4">
      <c r="A756">
        <v>762</v>
      </c>
      <c r="B756" s="8">
        <v>484</v>
      </c>
      <c r="C756" s="3">
        <v>43</v>
      </c>
      <c r="D756" t="str">
        <f t="shared" si="11"/>
        <v>INSERT INTO `restaurantCuisines`(`id`, `restId`, `cuisId`) VALUES (762,484,43);</v>
      </c>
    </row>
    <row r="757" spans="1:4">
      <c r="A757">
        <v>763</v>
      </c>
      <c r="B757" s="8">
        <v>485</v>
      </c>
      <c r="C757" s="3">
        <v>43</v>
      </c>
      <c r="D757" t="str">
        <f t="shared" si="11"/>
        <v>INSERT INTO `restaurantCuisines`(`id`, `restId`, `cuisId`) VALUES (763,485,43);</v>
      </c>
    </row>
    <row r="758" spans="1:4">
      <c r="A758">
        <v>764</v>
      </c>
      <c r="B758" s="8">
        <v>486</v>
      </c>
      <c r="C758" s="3">
        <v>43</v>
      </c>
      <c r="D758" t="str">
        <f t="shared" si="11"/>
        <v>INSERT INTO `restaurantCuisines`(`id`, `restId`, `cuisId`) VALUES (764,486,43);</v>
      </c>
    </row>
    <row r="759" spans="1:4">
      <c r="A759">
        <v>765</v>
      </c>
      <c r="B759" s="8">
        <v>487</v>
      </c>
      <c r="C759" s="3">
        <v>43</v>
      </c>
      <c r="D759" t="str">
        <f t="shared" si="11"/>
        <v>INSERT INTO `restaurantCuisines`(`id`, `restId`, `cuisId`) VALUES (765,487,43);</v>
      </c>
    </row>
    <row r="760" spans="1:4">
      <c r="A760">
        <v>766</v>
      </c>
      <c r="B760" s="8">
        <v>488</v>
      </c>
      <c r="C760" s="3">
        <v>43</v>
      </c>
      <c r="D760" t="str">
        <f t="shared" si="11"/>
        <v>INSERT INTO `restaurantCuisines`(`id`, `restId`, `cuisId`) VALUES (766,488,43);</v>
      </c>
    </row>
    <row r="761" spans="1:4">
      <c r="A761">
        <v>767</v>
      </c>
      <c r="B761" s="8">
        <v>489</v>
      </c>
      <c r="C761" s="3">
        <v>43</v>
      </c>
      <c r="D761" t="str">
        <f t="shared" si="11"/>
        <v>INSERT INTO `restaurantCuisines`(`id`, `restId`, `cuisId`) VALUES (767,489,43);</v>
      </c>
    </row>
    <row r="762" spans="1:4">
      <c r="A762">
        <v>768</v>
      </c>
      <c r="B762" s="8">
        <v>490</v>
      </c>
      <c r="C762" s="3">
        <v>43</v>
      </c>
      <c r="D762" t="str">
        <f t="shared" si="11"/>
        <v>INSERT INTO `restaurantCuisines`(`id`, `restId`, `cuisId`) VALUES (768,490,43);</v>
      </c>
    </row>
    <row r="763" spans="1:4">
      <c r="A763">
        <v>769</v>
      </c>
      <c r="B763" s="8">
        <v>491</v>
      </c>
      <c r="C763" s="3">
        <v>43</v>
      </c>
      <c r="D763" t="str">
        <f t="shared" si="11"/>
        <v>INSERT INTO `restaurantCuisines`(`id`, `restId`, `cuisId`) VALUES (769,491,43);</v>
      </c>
    </row>
    <row r="764" spans="1:4">
      <c r="A764">
        <v>770</v>
      </c>
      <c r="B764" s="8">
        <v>492</v>
      </c>
      <c r="C764" s="3">
        <v>38</v>
      </c>
      <c r="D764" t="str">
        <f t="shared" si="11"/>
        <v>INSERT INTO `restaurantCuisines`(`id`, `restId`, `cuisId`) VALUES (770,492,38);</v>
      </c>
    </row>
    <row r="765" spans="1:4">
      <c r="A765">
        <v>771</v>
      </c>
      <c r="B765" s="8">
        <v>493</v>
      </c>
      <c r="C765" s="3">
        <v>6</v>
      </c>
      <c r="D765" t="str">
        <f t="shared" si="11"/>
        <v>INSERT INTO `restaurantCuisines`(`id`, `restId`, `cuisId`) VALUES (771,493,6);</v>
      </c>
    </row>
    <row r="766" spans="1:4">
      <c r="A766">
        <v>772</v>
      </c>
      <c r="B766" s="8">
        <v>493</v>
      </c>
      <c r="C766" s="3">
        <v>1</v>
      </c>
      <c r="D766" t="str">
        <f t="shared" si="11"/>
        <v>INSERT INTO `restaurantCuisines`(`id`, `restId`, `cuisId`) VALUES (772,493,1);</v>
      </c>
    </row>
    <row r="767" spans="1:4">
      <c r="A767">
        <v>773</v>
      </c>
      <c r="B767" s="8">
        <v>494</v>
      </c>
      <c r="C767" s="3">
        <v>39</v>
      </c>
      <c r="D767" t="str">
        <f t="shared" si="11"/>
        <v>INSERT INTO `restaurantCuisines`(`id`, `restId`, `cuisId`) VALUES (773,494,39);</v>
      </c>
    </row>
    <row r="768" spans="1:4">
      <c r="A768">
        <v>774</v>
      </c>
      <c r="B768" s="8">
        <v>495</v>
      </c>
      <c r="C768" s="3">
        <v>31</v>
      </c>
      <c r="D768" t="str">
        <f t="shared" si="11"/>
        <v>INSERT INTO `restaurantCuisines`(`id`, `restId`, `cuisId`) VALUES (774,495,31);</v>
      </c>
    </row>
    <row r="769" spans="1:4">
      <c r="A769">
        <v>775</v>
      </c>
      <c r="B769" s="8">
        <v>496</v>
      </c>
      <c r="C769" s="3">
        <v>9</v>
      </c>
      <c r="D769" t="str">
        <f t="shared" si="11"/>
        <v>INSERT INTO `restaurantCuisines`(`id`, `restId`, `cuisId`) VALUES (775,496,9);</v>
      </c>
    </row>
    <row r="770" spans="1:4">
      <c r="A770">
        <v>776</v>
      </c>
      <c r="B770" s="8">
        <v>496</v>
      </c>
      <c r="C770" s="3">
        <v>1</v>
      </c>
      <c r="D770" t="str">
        <f t="shared" si="11"/>
        <v>INSERT INTO `restaurantCuisines`(`id`, `restId`, `cuisId`) VALUES (776,496,1);</v>
      </c>
    </row>
    <row r="771" spans="1:4">
      <c r="A771">
        <v>777</v>
      </c>
      <c r="B771" s="8">
        <v>497</v>
      </c>
      <c r="C771" s="3">
        <v>44</v>
      </c>
      <c r="D771" t="str">
        <f t="shared" ref="D771:D834" si="12">"INSERT INTO `restaurantCuisines`(`id`, `restId`, `cuisId`) VALUES (" &amp; A771 &amp; "," &amp; B771 &amp; "," &amp; C771 &amp; ");"</f>
        <v>INSERT INTO `restaurantCuisines`(`id`, `restId`, `cuisId`) VALUES (777,497,44);</v>
      </c>
    </row>
    <row r="772" spans="1:4">
      <c r="A772">
        <v>778</v>
      </c>
      <c r="B772" s="8">
        <v>498</v>
      </c>
      <c r="C772">
        <v>60</v>
      </c>
      <c r="D772" t="str">
        <f t="shared" si="12"/>
        <v>INSERT INTO `restaurantCuisines`(`id`, `restId`, `cuisId`) VALUES (778,498,60);</v>
      </c>
    </row>
    <row r="773" spans="1:4">
      <c r="A773">
        <v>779</v>
      </c>
      <c r="B773" s="8">
        <v>498</v>
      </c>
      <c r="C773">
        <v>33</v>
      </c>
      <c r="D773" t="str">
        <f t="shared" si="12"/>
        <v>INSERT INTO `restaurantCuisines`(`id`, `restId`, `cuisId`) VALUES (779,498,33);</v>
      </c>
    </row>
    <row r="774" spans="1:4">
      <c r="A774">
        <v>780</v>
      </c>
      <c r="B774" s="8">
        <v>499</v>
      </c>
      <c r="C774">
        <v>31</v>
      </c>
      <c r="D774" t="str">
        <f t="shared" si="12"/>
        <v>INSERT INTO `restaurantCuisines`(`id`, `restId`, `cuisId`) VALUES (780,499,31);</v>
      </c>
    </row>
    <row r="775" spans="1:4">
      <c r="A775">
        <v>781</v>
      </c>
      <c r="B775" s="8">
        <v>499</v>
      </c>
      <c r="C775" s="3">
        <v>9</v>
      </c>
      <c r="D775" t="str">
        <f t="shared" si="12"/>
        <v>INSERT INTO `restaurantCuisines`(`id`, `restId`, `cuisId`) VALUES (781,499,9);</v>
      </c>
    </row>
    <row r="776" spans="1:4">
      <c r="A776">
        <v>782</v>
      </c>
      <c r="B776" s="8">
        <v>500</v>
      </c>
      <c r="C776">
        <v>31</v>
      </c>
      <c r="D776" t="str">
        <f t="shared" si="12"/>
        <v>INSERT INTO `restaurantCuisines`(`id`, `restId`, `cuisId`) VALUES (782,500,31);</v>
      </c>
    </row>
    <row r="777" spans="1:4">
      <c r="A777">
        <v>783</v>
      </c>
      <c r="B777" s="8">
        <v>501</v>
      </c>
      <c r="C777">
        <v>22</v>
      </c>
      <c r="D777" t="str">
        <f t="shared" si="12"/>
        <v>INSERT INTO `restaurantCuisines`(`id`, `restId`, `cuisId`) VALUES (783,501,22);</v>
      </c>
    </row>
    <row r="778" spans="1:4">
      <c r="A778">
        <v>784</v>
      </c>
      <c r="B778" s="8">
        <v>502</v>
      </c>
      <c r="C778" s="3">
        <v>10</v>
      </c>
      <c r="D778" t="str">
        <f t="shared" si="12"/>
        <v>INSERT INTO `restaurantCuisines`(`id`, `restId`, `cuisId`) VALUES (784,502,10);</v>
      </c>
    </row>
    <row r="779" spans="1:4">
      <c r="A779">
        <v>785</v>
      </c>
      <c r="B779" s="8">
        <v>503</v>
      </c>
      <c r="C779" s="3">
        <v>23</v>
      </c>
      <c r="D779" t="str">
        <f t="shared" si="12"/>
        <v>INSERT INTO `restaurantCuisines`(`id`, `restId`, `cuisId`) VALUES (785,503,23);</v>
      </c>
    </row>
    <row r="780" spans="1:4">
      <c r="A780">
        <v>786</v>
      </c>
      <c r="B780" s="8">
        <v>503</v>
      </c>
      <c r="C780">
        <v>1</v>
      </c>
      <c r="D780" t="str">
        <f t="shared" si="12"/>
        <v>INSERT INTO `restaurantCuisines`(`id`, `restId`, `cuisId`) VALUES (786,503,1);</v>
      </c>
    </row>
    <row r="781" spans="1:4">
      <c r="A781">
        <v>787</v>
      </c>
      <c r="B781" s="8">
        <v>504</v>
      </c>
      <c r="C781" s="3">
        <v>9</v>
      </c>
      <c r="D781" t="str">
        <f t="shared" si="12"/>
        <v>INSERT INTO `restaurantCuisines`(`id`, `restId`, `cuisId`) VALUES (787,504,9);</v>
      </c>
    </row>
    <row r="782" spans="1:4">
      <c r="A782">
        <v>788</v>
      </c>
      <c r="B782" s="8">
        <v>504</v>
      </c>
      <c r="C782" s="3">
        <v>1</v>
      </c>
      <c r="D782" t="str">
        <f t="shared" si="12"/>
        <v>INSERT INTO `restaurantCuisines`(`id`, `restId`, `cuisId`) VALUES (788,504,1);</v>
      </c>
    </row>
    <row r="783" spans="1:4">
      <c r="A783">
        <v>789</v>
      </c>
      <c r="B783" s="8">
        <v>505</v>
      </c>
      <c r="C783" s="3">
        <v>31</v>
      </c>
      <c r="D783" t="str">
        <f t="shared" si="12"/>
        <v>INSERT INTO `restaurantCuisines`(`id`, `restId`, `cuisId`) VALUES (789,505,31);</v>
      </c>
    </row>
    <row r="784" spans="1:4">
      <c r="A784">
        <v>790</v>
      </c>
      <c r="B784" s="8">
        <v>505</v>
      </c>
      <c r="C784" s="3">
        <v>9</v>
      </c>
      <c r="D784" t="str">
        <f t="shared" si="12"/>
        <v>INSERT INTO `restaurantCuisines`(`id`, `restId`, `cuisId`) VALUES (790,505,9);</v>
      </c>
    </row>
    <row r="785" spans="1:4">
      <c r="A785">
        <v>791</v>
      </c>
      <c r="B785" s="8">
        <v>506</v>
      </c>
      <c r="C785" s="3">
        <v>9</v>
      </c>
      <c r="D785" t="str">
        <f t="shared" si="12"/>
        <v>INSERT INTO `restaurantCuisines`(`id`, `restId`, `cuisId`) VALUES (791,506,9);</v>
      </c>
    </row>
    <row r="786" spans="1:4">
      <c r="A786">
        <v>792</v>
      </c>
      <c r="B786" s="8">
        <v>506</v>
      </c>
      <c r="C786" s="3">
        <v>1</v>
      </c>
      <c r="D786" t="str">
        <f t="shared" si="12"/>
        <v>INSERT INTO `restaurantCuisines`(`id`, `restId`, `cuisId`) VALUES (792,506,1);</v>
      </c>
    </row>
    <row r="787" spans="1:4">
      <c r="A787">
        <v>793</v>
      </c>
      <c r="B787" s="8">
        <v>507</v>
      </c>
      <c r="C787" s="3">
        <v>60</v>
      </c>
      <c r="D787" t="str">
        <f t="shared" si="12"/>
        <v>INSERT INTO `restaurantCuisines`(`id`, `restId`, `cuisId`) VALUES (793,507,60);</v>
      </c>
    </row>
    <row r="788" spans="1:4">
      <c r="A788">
        <v>794</v>
      </c>
      <c r="B788" s="8">
        <v>507</v>
      </c>
      <c r="C788">
        <v>55</v>
      </c>
      <c r="D788" t="str">
        <f t="shared" si="12"/>
        <v>INSERT INTO `restaurantCuisines`(`id`, `restId`, `cuisId`) VALUES (794,507,55);</v>
      </c>
    </row>
    <row r="789" spans="1:4">
      <c r="A789">
        <v>795</v>
      </c>
      <c r="B789" s="8">
        <v>507</v>
      </c>
      <c r="C789" s="3">
        <v>28</v>
      </c>
      <c r="D789" t="str">
        <f t="shared" si="12"/>
        <v>INSERT INTO `restaurantCuisines`(`id`, `restId`, `cuisId`) VALUES (795,507,28);</v>
      </c>
    </row>
    <row r="790" spans="1:4">
      <c r="A790">
        <v>796</v>
      </c>
      <c r="B790" s="8">
        <v>508</v>
      </c>
      <c r="C790" s="3">
        <v>1</v>
      </c>
      <c r="D790" t="str">
        <f t="shared" si="12"/>
        <v>INSERT INTO `restaurantCuisines`(`id`, `restId`, `cuisId`) VALUES (796,508,1);</v>
      </c>
    </row>
    <row r="791" spans="1:4">
      <c r="A791">
        <v>797</v>
      </c>
      <c r="B791" s="8">
        <v>509</v>
      </c>
      <c r="C791" s="3">
        <v>1</v>
      </c>
      <c r="D791" t="str">
        <f t="shared" si="12"/>
        <v>INSERT INTO `restaurantCuisines`(`id`, `restId`, `cuisId`) VALUES (797,509,1);</v>
      </c>
    </row>
    <row r="792" spans="1:4">
      <c r="A792">
        <v>798</v>
      </c>
      <c r="B792" s="8">
        <v>510</v>
      </c>
      <c r="C792" s="3">
        <v>51</v>
      </c>
      <c r="D792" t="str">
        <f t="shared" si="12"/>
        <v>INSERT INTO `restaurantCuisines`(`id`, `restId`, `cuisId`) VALUES (798,510,51);</v>
      </c>
    </row>
    <row r="793" spans="1:4">
      <c r="A793">
        <v>799</v>
      </c>
      <c r="B793" s="8">
        <v>511</v>
      </c>
      <c r="C793" s="3">
        <v>51</v>
      </c>
      <c r="D793" t="str">
        <f t="shared" si="12"/>
        <v>INSERT INTO `restaurantCuisines`(`id`, `restId`, `cuisId`) VALUES (799,511,51);</v>
      </c>
    </row>
    <row r="794" spans="1:4">
      <c r="A794">
        <v>800</v>
      </c>
      <c r="B794" s="8">
        <v>512</v>
      </c>
      <c r="C794" s="3">
        <v>51</v>
      </c>
      <c r="D794" t="str">
        <f t="shared" si="12"/>
        <v>INSERT INTO `restaurantCuisines`(`id`, `restId`, `cuisId`) VALUES (800,512,51);</v>
      </c>
    </row>
    <row r="795" spans="1:4">
      <c r="A795">
        <v>801</v>
      </c>
      <c r="B795" s="8">
        <v>512</v>
      </c>
      <c r="C795" s="3">
        <v>9</v>
      </c>
      <c r="D795" t="str">
        <f t="shared" si="12"/>
        <v>INSERT INTO `restaurantCuisines`(`id`, `restId`, `cuisId`) VALUES (801,512,9);</v>
      </c>
    </row>
    <row r="796" spans="1:4">
      <c r="A796">
        <v>802</v>
      </c>
      <c r="B796" s="8">
        <v>513</v>
      </c>
      <c r="C796" s="3">
        <v>9</v>
      </c>
      <c r="D796" t="str">
        <f t="shared" si="12"/>
        <v>INSERT INTO `restaurantCuisines`(`id`, `restId`, `cuisId`) VALUES (802,513,9);</v>
      </c>
    </row>
    <row r="797" spans="1:4">
      <c r="A797">
        <v>803</v>
      </c>
      <c r="B797" s="8">
        <v>513</v>
      </c>
      <c r="C797" s="3">
        <v>1</v>
      </c>
      <c r="D797" t="str">
        <f t="shared" si="12"/>
        <v>INSERT INTO `restaurantCuisines`(`id`, `restId`, `cuisId`) VALUES (803,513,1);</v>
      </c>
    </row>
    <row r="798" spans="1:4">
      <c r="A798">
        <v>804</v>
      </c>
      <c r="B798" s="8">
        <v>514</v>
      </c>
      <c r="C798" s="3">
        <v>1</v>
      </c>
      <c r="D798" t="str">
        <f t="shared" si="12"/>
        <v>INSERT INTO `restaurantCuisines`(`id`, `restId`, `cuisId`) VALUES (804,514,1);</v>
      </c>
    </row>
    <row r="799" spans="1:4">
      <c r="A799">
        <v>805</v>
      </c>
      <c r="B799" s="8">
        <v>515</v>
      </c>
      <c r="C799" s="3">
        <v>26</v>
      </c>
      <c r="D799" t="str">
        <f t="shared" si="12"/>
        <v>INSERT INTO `restaurantCuisines`(`id`, `restId`, `cuisId`) VALUES (805,515,26);</v>
      </c>
    </row>
    <row r="800" spans="1:4">
      <c r="A800">
        <v>806</v>
      </c>
      <c r="B800" s="8">
        <v>516</v>
      </c>
      <c r="C800" s="3">
        <v>38</v>
      </c>
      <c r="D800" t="str">
        <f t="shared" si="12"/>
        <v>INSERT INTO `restaurantCuisines`(`id`, `restId`, `cuisId`) VALUES (806,516,38);</v>
      </c>
    </row>
    <row r="801" spans="1:4">
      <c r="A801">
        <v>807</v>
      </c>
      <c r="B801" s="8">
        <v>517</v>
      </c>
      <c r="C801" s="3">
        <v>43</v>
      </c>
      <c r="D801" t="str">
        <f t="shared" si="12"/>
        <v>INSERT INTO `restaurantCuisines`(`id`, `restId`, `cuisId`) VALUES (807,517,43);</v>
      </c>
    </row>
    <row r="802" spans="1:4">
      <c r="A802">
        <v>808</v>
      </c>
      <c r="B802" s="8">
        <v>518</v>
      </c>
      <c r="C802" s="3">
        <v>49</v>
      </c>
      <c r="D802" t="str">
        <f t="shared" si="12"/>
        <v>INSERT INTO `restaurantCuisines`(`id`, `restId`, `cuisId`) VALUES (808,518,49);</v>
      </c>
    </row>
    <row r="803" spans="1:4">
      <c r="A803">
        <v>809</v>
      </c>
      <c r="B803" s="8">
        <v>518</v>
      </c>
      <c r="C803" s="3">
        <v>9</v>
      </c>
      <c r="D803" t="str">
        <f t="shared" si="12"/>
        <v>INSERT INTO `restaurantCuisines`(`id`, `restId`, `cuisId`) VALUES (809,518,9);</v>
      </c>
    </row>
    <row r="804" spans="1:4">
      <c r="A804">
        <v>810</v>
      </c>
      <c r="B804" s="8">
        <v>519</v>
      </c>
      <c r="C804" s="3">
        <v>37</v>
      </c>
      <c r="D804" t="str">
        <f t="shared" si="12"/>
        <v>INSERT INTO `restaurantCuisines`(`id`, `restId`, `cuisId`) VALUES (810,519,37);</v>
      </c>
    </row>
    <row r="805" spans="1:4">
      <c r="A805">
        <v>811</v>
      </c>
      <c r="B805" s="8">
        <v>519</v>
      </c>
      <c r="C805" s="3">
        <v>9</v>
      </c>
      <c r="D805" t="str">
        <f t="shared" si="12"/>
        <v>INSERT INTO `restaurantCuisines`(`id`, `restId`, `cuisId`) VALUES (811,519,9);</v>
      </c>
    </row>
    <row r="806" spans="1:4">
      <c r="A806">
        <v>812</v>
      </c>
      <c r="B806" s="8">
        <v>520</v>
      </c>
      <c r="C806" s="3">
        <v>55</v>
      </c>
      <c r="D806" t="str">
        <f t="shared" si="12"/>
        <v>INSERT INTO `restaurantCuisines`(`id`, `restId`, `cuisId`) VALUES (812,520,55);</v>
      </c>
    </row>
    <row r="807" spans="1:4">
      <c r="A807">
        <v>813</v>
      </c>
      <c r="B807" s="8">
        <v>520</v>
      </c>
      <c r="C807" s="3">
        <v>9</v>
      </c>
      <c r="D807" t="str">
        <f t="shared" si="12"/>
        <v>INSERT INTO `restaurantCuisines`(`id`, `restId`, `cuisId`) VALUES (813,520,9);</v>
      </c>
    </row>
    <row r="808" spans="1:4">
      <c r="A808">
        <v>814</v>
      </c>
      <c r="B808" s="8">
        <v>521</v>
      </c>
      <c r="C808" s="3">
        <v>9</v>
      </c>
      <c r="D808" t="str">
        <f t="shared" si="12"/>
        <v>INSERT INTO `restaurantCuisines`(`id`, `restId`, `cuisId`) VALUES (814,521,9);</v>
      </c>
    </row>
    <row r="809" spans="1:4">
      <c r="A809">
        <v>815</v>
      </c>
      <c r="B809" s="8">
        <v>521</v>
      </c>
      <c r="C809" s="3">
        <v>1</v>
      </c>
      <c r="D809" t="str">
        <f t="shared" si="12"/>
        <v>INSERT INTO `restaurantCuisines`(`id`, `restId`, `cuisId`) VALUES (815,521,1);</v>
      </c>
    </row>
    <row r="810" spans="1:4">
      <c r="A810">
        <v>816</v>
      </c>
      <c r="B810" s="8">
        <v>522</v>
      </c>
      <c r="C810" s="3">
        <v>31</v>
      </c>
      <c r="D810" t="str">
        <f t="shared" si="12"/>
        <v>INSERT INTO `restaurantCuisines`(`id`, `restId`, `cuisId`) VALUES (816,522,31);</v>
      </c>
    </row>
    <row r="811" spans="1:4">
      <c r="A811">
        <v>817</v>
      </c>
      <c r="B811" s="8">
        <v>522</v>
      </c>
      <c r="C811" s="3">
        <v>9</v>
      </c>
      <c r="D811" t="str">
        <f t="shared" si="12"/>
        <v>INSERT INTO `restaurantCuisines`(`id`, `restId`, `cuisId`) VALUES (817,522,9);</v>
      </c>
    </row>
    <row r="812" spans="1:4">
      <c r="A812">
        <v>818</v>
      </c>
      <c r="B812" s="8">
        <v>523</v>
      </c>
      <c r="C812" s="3">
        <v>38</v>
      </c>
      <c r="D812" t="str">
        <f t="shared" si="12"/>
        <v>INSERT INTO `restaurantCuisines`(`id`, `restId`, `cuisId`) VALUES (818,523,38);</v>
      </c>
    </row>
    <row r="813" spans="1:4">
      <c r="A813">
        <v>819</v>
      </c>
      <c r="B813" s="8">
        <v>524</v>
      </c>
      <c r="C813" s="3">
        <v>43</v>
      </c>
      <c r="D813" t="str">
        <f t="shared" si="12"/>
        <v>INSERT INTO `restaurantCuisines`(`id`, `restId`, `cuisId`) VALUES (819,524,43);</v>
      </c>
    </row>
    <row r="814" spans="1:4">
      <c r="A814">
        <v>820</v>
      </c>
      <c r="B814" s="8">
        <v>525</v>
      </c>
      <c r="C814" s="3">
        <v>43</v>
      </c>
      <c r="D814" t="str">
        <f t="shared" si="12"/>
        <v>INSERT INTO `restaurantCuisines`(`id`, `restId`, `cuisId`) VALUES (820,525,43);</v>
      </c>
    </row>
    <row r="815" spans="1:4">
      <c r="A815">
        <v>821</v>
      </c>
      <c r="B815" s="8">
        <v>526</v>
      </c>
      <c r="C815" s="3">
        <v>21</v>
      </c>
      <c r="D815" t="str">
        <f t="shared" si="12"/>
        <v>INSERT INTO `restaurantCuisines`(`id`, `restId`, `cuisId`) VALUES (821,526,21);</v>
      </c>
    </row>
    <row r="816" spans="1:4">
      <c r="A816">
        <v>822</v>
      </c>
      <c r="B816" s="8">
        <v>526</v>
      </c>
      <c r="C816" s="3">
        <v>9</v>
      </c>
      <c r="D816" t="str">
        <f t="shared" si="12"/>
        <v>INSERT INTO `restaurantCuisines`(`id`, `restId`, `cuisId`) VALUES (822,526,9);</v>
      </c>
    </row>
    <row r="817" spans="1:4">
      <c r="A817">
        <v>823</v>
      </c>
      <c r="B817" s="8">
        <v>527</v>
      </c>
      <c r="C817">
        <v>6</v>
      </c>
      <c r="D817" t="str">
        <f t="shared" si="12"/>
        <v>INSERT INTO `restaurantCuisines`(`id`, `restId`, `cuisId`) VALUES (823,527,6);</v>
      </c>
    </row>
    <row r="818" spans="1:4">
      <c r="A818">
        <v>824</v>
      </c>
      <c r="B818" s="8">
        <v>527</v>
      </c>
      <c r="C818">
        <v>1</v>
      </c>
      <c r="D818" t="str">
        <f t="shared" si="12"/>
        <v>INSERT INTO `restaurantCuisines`(`id`, `restId`, `cuisId`) VALUES (824,527,1);</v>
      </c>
    </row>
    <row r="819" spans="1:4">
      <c r="A819">
        <v>825</v>
      </c>
      <c r="B819" s="8">
        <v>528</v>
      </c>
      <c r="C819" s="3">
        <v>9</v>
      </c>
      <c r="D819" t="str">
        <f t="shared" si="12"/>
        <v>INSERT INTO `restaurantCuisines`(`id`, `restId`, `cuisId`) VALUES (825,528,9);</v>
      </c>
    </row>
    <row r="820" spans="1:4">
      <c r="A820">
        <v>826</v>
      </c>
      <c r="B820" s="8">
        <v>528</v>
      </c>
      <c r="C820">
        <v>6</v>
      </c>
      <c r="D820" t="str">
        <f t="shared" si="12"/>
        <v>INSERT INTO `restaurantCuisines`(`id`, `restId`, `cuisId`) VALUES (826,528,6);</v>
      </c>
    </row>
    <row r="821" spans="1:4">
      <c r="A821">
        <v>827</v>
      </c>
      <c r="B821" s="8">
        <v>528</v>
      </c>
      <c r="C821">
        <v>1</v>
      </c>
      <c r="D821" t="str">
        <f t="shared" si="12"/>
        <v>INSERT INTO `restaurantCuisines`(`id`, `restId`, `cuisId`) VALUES (827,528,1);</v>
      </c>
    </row>
    <row r="822" spans="1:4">
      <c r="A822">
        <v>828</v>
      </c>
      <c r="B822" s="8">
        <v>529</v>
      </c>
      <c r="C822">
        <v>6</v>
      </c>
      <c r="D822" t="str">
        <f t="shared" si="12"/>
        <v>INSERT INTO `restaurantCuisines`(`id`, `restId`, `cuisId`) VALUES (828,529,6);</v>
      </c>
    </row>
    <row r="823" spans="1:4">
      <c r="A823">
        <v>829</v>
      </c>
      <c r="B823" s="8">
        <v>529</v>
      </c>
      <c r="C823">
        <v>1</v>
      </c>
      <c r="D823" t="str">
        <f t="shared" si="12"/>
        <v>INSERT INTO `restaurantCuisines`(`id`, `restId`, `cuisId`) VALUES (829,529,1);</v>
      </c>
    </row>
    <row r="824" spans="1:4">
      <c r="A824">
        <v>830</v>
      </c>
      <c r="B824" s="8">
        <v>530</v>
      </c>
      <c r="C824" s="3">
        <v>9</v>
      </c>
      <c r="D824" t="str">
        <f t="shared" si="12"/>
        <v>INSERT INTO `restaurantCuisines`(`id`, `restId`, `cuisId`) VALUES (830,530,9);</v>
      </c>
    </row>
    <row r="825" spans="1:4">
      <c r="A825">
        <v>831</v>
      </c>
      <c r="B825" s="8">
        <v>530</v>
      </c>
      <c r="C825">
        <v>1</v>
      </c>
      <c r="D825" t="str">
        <f t="shared" si="12"/>
        <v>INSERT INTO `restaurantCuisines`(`id`, `restId`, `cuisId`) VALUES (831,530,1);</v>
      </c>
    </row>
    <row r="826" spans="1:4">
      <c r="A826">
        <v>832</v>
      </c>
      <c r="B826" s="8">
        <v>531</v>
      </c>
      <c r="C826">
        <v>40</v>
      </c>
      <c r="D826" t="str">
        <f t="shared" si="12"/>
        <v>INSERT INTO `restaurantCuisines`(`id`, `restId`, `cuisId`) VALUES (832,531,40);</v>
      </c>
    </row>
    <row r="827" spans="1:4">
      <c r="A827">
        <v>833</v>
      </c>
      <c r="B827" s="8">
        <v>532</v>
      </c>
      <c r="C827" s="3">
        <v>44</v>
      </c>
      <c r="D827" t="str">
        <f t="shared" si="12"/>
        <v>INSERT INTO `restaurantCuisines`(`id`, `restId`, `cuisId`) VALUES (833,532,44);</v>
      </c>
    </row>
    <row r="828" spans="1:4">
      <c r="A828">
        <v>834</v>
      </c>
      <c r="B828" s="8">
        <v>532</v>
      </c>
      <c r="C828" s="3">
        <v>9</v>
      </c>
      <c r="D828" t="str">
        <f t="shared" si="12"/>
        <v>INSERT INTO `restaurantCuisines`(`id`, `restId`, `cuisId`) VALUES (834,532,9);</v>
      </c>
    </row>
    <row r="829" spans="1:4">
      <c r="A829">
        <v>835</v>
      </c>
      <c r="B829" s="8">
        <v>532</v>
      </c>
      <c r="C829">
        <v>1</v>
      </c>
      <c r="D829" t="str">
        <f t="shared" si="12"/>
        <v>INSERT INTO `restaurantCuisines`(`id`, `restId`, `cuisId`) VALUES (835,532,1);</v>
      </c>
    </row>
    <row r="830" spans="1:4">
      <c r="A830">
        <v>836</v>
      </c>
      <c r="B830" s="8">
        <v>533</v>
      </c>
      <c r="C830">
        <v>43</v>
      </c>
      <c r="D830" t="str">
        <f t="shared" si="12"/>
        <v>INSERT INTO `restaurantCuisines`(`id`, `restId`, `cuisId`) VALUES (836,533,43);</v>
      </c>
    </row>
    <row r="831" spans="1:4">
      <c r="A831">
        <v>837</v>
      </c>
      <c r="B831" s="8">
        <v>534</v>
      </c>
      <c r="C831">
        <v>43</v>
      </c>
      <c r="D831" t="str">
        <f t="shared" si="12"/>
        <v>INSERT INTO `restaurantCuisines`(`id`, `restId`, `cuisId`) VALUES (837,534,43);</v>
      </c>
    </row>
    <row r="832" spans="1:4">
      <c r="A832">
        <v>838</v>
      </c>
      <c r="B832" s="8">
        <v>535</v>
      </c>
      <c r="C832">
        <v>43</v>
      </c>
      <c r="D832" t="str">
        <f t="shared" si="12"/>
        <v>INSERT INTO `restaurantCuisines`(`id`, `restId`, `cuisId`) VALUES (838,535,43);</v>
      </c>
    </row>
    <row r="833" spans="1:4">
      <c r="A833">
        <v>839</v>
      </c>
      <c r="B833" s="8">
        <v>536</v>
      </c>
      <c r="C833">
        <v>43</v>
      </c>
      <c r="D833" t="str">
        <f t="shared" si="12"/>
        <v>INSERT INTO `restaurantCuisines`(`id`, `restId`, `cuisId`) VALUES (839,536,43);</v>
      </c>
    </row>
    <row r="834" spans="1:4">
      <c r="A834">
        <v>840</v>
      </c>
      <c r="B834" s="8">
        <v>536</v>
      </c>
      <c r="C834">
        <v>31</v>
      </c>
      <c r="D834" t="str">
        <f t="shared" si="12"/>
        <v>INSERT INTO `restaurantCuisines`(`id`, `restId`, `cuisId`) VALUES (840,536,31);</v>
      </c>
    </row>
    <row r="835" spans="1:4">
      <c r="A835">
        <v>841</v>
      </c>
      <c r="B835" s="8">
        <v>536</v>
      </c>
      <c r="C835" s="3">
        <v>9</v>
      </c>
      <c r="D835" t="str">
        <f t="shared" ref="D835:D898" si="13">"INSERT INTO `restaurantCuisines`(`id`, `restId`, `cuisId`) VALUES (" &amp; A835 &amp; "," &amp; B835 &amp; "," &amp; C835 &amp; ");"</f>
        <v>INSERT INTO `restaurantCuisines`(`id`, `restId`, `cuisId`) VALUES (841,536,9);</v>
      </c>
    </row>
    <row r="836" spans="1:4">
      <c r="A836">
        <v>842</v>
      </c>
      <c r="B836" s="8">
        <v>537</v>
      </c>
      <c r="C836" s="3">
        <v>9</v>
      </c>
      <c r="D836" t="str">
        <f t="shared" si="13"/>
        <v>INSERT INTO `restaurantCuisines`(`id`, `restId`, `cuisId`) VALUES (842,537,9);</v>
      </c>
    </row>
    <row r="837" spans="1:4">
      <c r="A837">
        <v>843</v>
      </c>
      <c r="B837" s="8">
        <v>537</v>
      </c>
      <c r="C837">
        <v>1</v>
      </c>
      <c r="D837" t="str">
        <f t="shared" si="13"/>
        <v>INSERT INTO `restaurantCuisines`(`id`, `restId`, `cuisId`) VALUES (843,537,1);</v>
      </c>
    </row>
    <row r="838" spans="1:4">
      <c r="A838">
        <v>844</v>
      </c>
      <c r="B838" s="8">
        <v>538</v>
      </c>
      <c r="C838" s="3">
        <v>9</v>
      </c>
      <c r="D838" t="str">
        <f t="shared" si="13"/>
        <v>INSERT INTO `restaurantCuisines`(`id`, `restId`, `cuisId`) VALUES (844,538,9);</v>
      </c>
    </row>
    <row r="839" spans="1:4">
      <c r="A839">
        <v>845</v>
      </c>
      <c r="B839" s="8">
        <v>538</v>
      </c>
      <c r="C839">
        <v>1</v>
      </c>
      <c r="D839" t="str">
        <f t="shared" si="13"/>
        <v>INSERT INTO `restaurantCuisines`(`id`, `restId`, `cuisId`) VALUES (845,538,1);</v>
      </c>
    </row>
    <row r="840" spans="1:4">
      <c r="A840">
        <v>846</v>
      </c>
      <c r="B840" s="8">
        <v>539</v>
      </c>
      <c r="C840">
        <v>44</v>
      </c>
      <c r="D840" t="str">
        <f t="shared" si="13"/>
        <v>INSERT INTO `restaurantCuisines`(`id`, `restId`, `cuisId`) VALUES (846,539,44);</v>
      </c>
    </row>
    <row r="841" spans="1:4">
      <c r="A841">
        <v>847</v>
      </c>
      <c r="B841" s="8">
        <v>540</v>
      </c>
      <c r="C841" s="3">
        <v>1</v>
      </c>
      <c r="D841" t="str">
        <f t="shared" si="13"/>
        <v>INSERT INTO `restaurantCuisines`(`id`, `restId`, `cuisId`) VALUES (847,540,1);</v>
      </c>
    </row>
    <row r="842" spans="1:4">
      <c r="A842">
        <v>848</v>
      </c>
      <c r="B842" s="8">
        <v>541</v>
      </c>
      <c r="C842" s="3">
        <v>9</v>
      </c>
      <c r="D842" t="str">
        <f t="shared" si="13"/>
        <v>INSERT INTO `restaurantCuisines`(`id`, `restId`, `cuisId`) VALUES (848,541,9);</v>
      </c>
    </row>
    <row r="843" spans="1:4">
      <c r="A843">
        <v>849</v>
      </c>
      <c r="B843" s="8">
        <v>541</v>
      </c>
      <c r="C843" s="3">
        <v>1</v>
      </c>
      <c r="D843" t="str">
        <f t="shared" si="13"/>
        <v>INSERT INTO `restaurantCuisines`(`id`, `restId`, `cuisId`) VALUES (849,541,1);</v>
      </c>
    </row>
    <row r="844" spans="1:4">
      <c r="A844">
        <v>850</v>
      </c>
      <c r="B844" s="8">
        <v>542</v>
      </c>
      <c r="C844" s="3">
        <v>39</v>
      </c>
      <c r="D844" t="str">
        <f t="shared" si="13"/>
        <v>INSERT INTO `restaurantCuisines`(`id`, `restId`, `cuisId`) VALUES (850,542,39);</v>
      </c>
    </row>
    <row r="845" spans="1:4">
      <c r="A845">
        <v>851</v>
      </c>
      <c r="B845" s="8">
        <v>542</v>
      </c>
      <c r="C845" s="3">
        <v>9</v>
      </c>
      <c r="D845" t="str">
        <f t="shared" si="13"/>
        <v>INSERT INTO `restaurantCuisines`(`id`, `restId`, `cuisId`) VALUES (851,542,9);</v>
      </c>
    </row>
    <row r="846" spans="1:4">
      <c r="A846">
        <v>852</v>
      </c>
      <c r="B846" s="8">
        <v>543</v>
      </c>
      <c r="C846" s="3">
        <v>32</v>
      </c>
      <c r="D846" t="str">
        <f t="shared" si="13"/>
        <v>INSERT INTO `restaurantCuisines`(`id`, `restId`, `cuisId`) VALUES (852,543,32);</v>
      </c>
    </row>
    <row r="847" spans="1:4">
      <c r="A847">
        <v>853</v>
      </c>
      <c r="B847" s="8">
        <v>544</v>
      </c>
      <c r="C847" s="3">
        <v>1</v>
      </c>
      <c r="D847" t="str">
        <f t="shared" si="13"/>
        <v>INSERT INTO `restaurantCuisines`(`id`, `restId`, `cuisId`) VALUES (853,544,1);</v>
      </c>
    </row>
    <row r="848" spans="1:4">
      <c r="A848">
        <v>854</v>
      </c>
      <c r="B848" s="8">
        <v>545</v>
      </c>
      <c r="C848" s="3">
        <v>55</v>
      </c>
      <c r="D848" t="str">
        <f t="shared" si="13"/>
        <v>INSERT INTO `restaurantCuisines`(`id`, `restId`, `cuisId`) VALUES (854,545,55);</v>
      </c>
    </row>
    <row r="849" spans="1:4">
      <c r="A849">
        <v>855</v>
      </c>
      <c r="B849" s="8">
        <v>545</v>
      </c>
      <c r="C849" s="3">
        <v>9</v>
      </c>
      <c r="D849" t="str">
        <f t="shared" si="13"/>
        <v>INSERT INTO `restaurantCuisines`(`id`, `restId`, `cuisId`) VALUES (855,545,9);</v>
      </c>
    </row>
    <row r="850" spans="1:4">
      <c r="A850">
        <v>856</v>
      </c>
      <c r="B850" s="8">
        <v>546</v>
      </c>
      <c r="C850" s="3">
        <v>31</v>
      </c>
      <c r="D850" t="str">
        <f t="shared" si="13"/>
        <v>INSERT INTO `restaurantCuisines`(`id`, `restId`, `cuisId`) VALUES (856,546,31);</v>
      </c>
    </row>
    <row r="851" spans="1:4">
      <c r="A851">
        <v>857</v>
      </c>
      <c r="B851" s="8">
        <v>547</v>
      </c>
      <c r="C851" s="3">
        <v>18</v>
      </c>
      <c r="D851" t="str">
        <f t="shared" si="13"/>
        <v>INSERT INTO `restaurantCuisines`(`id`, `restId`, `cuisId`) VALUES (857,547,18);</v>
      </c>
    </row>
    <row r="852" spans="1:4">
      <c r="A852">
        <v>858</v>
      </c>
      <c r="B852" s="8">
        <v>547</v>
      </c>
      <c r="C852">
        <v>1</v>
      </c>
      <c r="D852" t="str">
        <f t="shared" si="13"/>
        <v>INSERT INTO `restaurantCuisines`(`id`, `restId`, `cuisId`) VALUES (858,547,1);</v>
      </c>
    </row>
    <row r="853" spans="1:4">
      <c r="A853">
        <v>859</v>
      </c>
      <c r="B853" s="8">
        <v>548</v>
      </c>
      <c r="C853" s="3">
        <v>9</v>
      </c>
      <c r="D853" t="str">
        <f t="shared" si="13"/>
        <v>INSERT INTO `restaurantCuisines`(`id`, `restId`, `cuisId`) VALUES (859,548,9);</v>
      </c>
    </row>
    <row r="854" spans="1:4">
      <c r="A854">
        <v>860</v>
      </c>
      <c r="B854" s="8">
        <v>548</v>
      </c>
      <c r="C854">
        <v>1</v>
      </c>
      <c r="D854" t="str">
        <f t="shared" si="13"/>
        <v>INSERT INTO `restaurantCuisines`(`id`, `restId`, `cuisId`) VALUES (860,548,1);</v>
      </c>
    </row>
    <row r="855" spans="1:4">
      <c r="A855">
        <v>861</v>
      </c>
      <c r="B855" s="8">
        <v>549</v>
      </c>
      <c r="C855">
        <v>39</v>
      </c>
      <c r="D855" t="str">
        <f t="shared" si="13"/>
        <v>INSERT INTO `restaurantCuisines`(`id`, `restId`, `cuisId`) VALUES (861,549,39);</v>
      </c>
    </row>
    <row r="856" spans="1:4">
      <c r="A856">
        <v>862</v>
      </c>
      <c r="B856" s="8">
        <v>550</v>
      </c>
      <c r="C856">
        <v>44</v>
      </c>
      <c r="D856" t="str">
        <f t="shared" si="13"/>
        <v>INSERT INTO `restaurantCuisines`(`id`, `restId`, `cuisId`) VALUES (862,550,44);</v>
      </c>
    </row>
    <row r="857" spans="1:4">
      <c r="A857">
        <v>863</v>
      </c>
      <c r="B857" s="8">
        <v>550</v>
      </c>
      <c r="C857" s="3">
        <v>9</v>
      </c>
      <c r="D857" t="str">
        <f t="shared" si="13"/>
        <v>INSERT INTO `restaurantCuisines`(`id`, `restId`, `cuisId`) VALUES (863,550,9);</v>
      </c>
    </row>
    <row r="858" spans="1:4">
      <c r="A858">
        <v>864</v>
      </c>
      <c r="B858" s="8">
        <v>550</v>
      </c>
      <c r="C858">
        <v>1</v>
      </c>
      <c r="D858" t="str">
        <f t="shared" si="13"/>
        <v>INSERT INTO `restaurantCuisines`(`id`, `restId`, `cuisId`) VALUES (864,550,1);</v>
      </c>
    </row>
    <row r="859" spans="1:4">
      <c r="A859">
        <v>865</v>
      </c>
      <c r="B859" s="8">
        <v>551</v>
      </c>
      <c r="C859">
        <v>44</v>
      </c>
      <c r="D859" t="str">
        <f t="shared" si="13"/>
        <v>INSERT INTO `restaurantCuisines`(`id`, `restId`, `cuisId`) VALUES (865,551,44);</v>
      </c>
    </row>
    <row r="860" spans="1:4">
      <c r="A860">
        <v>866</v>
      </c>
      <c r="B860" s="8">
        <v>551</v>
      </c>
      <c r="C860" s="3">
        <v>9</v>
      </c>
      <c r="D860" t="str">
        <f t="shared" si="13"/>
        <v>INSERT INTO `restaurantCuisines`(`id`, `restId`, `cuisId`) VALUES (866,551,9);</v>
      </c>
    </row>
    <row r="861" spans="1:4">
      <c r="A861">
        <v>867</v>
      </c>
      <c r="B861" s="8">
        <v>551</v>
      </c>
      <c r="C861">
        <v>1</v>
      </c>
      <c r="D861" t="str">
        <f t="shared" si="13"/>
        <v>INSERT INTO `restaurantCuisines`(`id`, `restId`, `cuisId`) VALUES (867,551,1);</v>
      </c>
    </row>
    <row r="862" spans="1:4">
      <c r="A862">
        <v>868</v>
      </c>
      <c r="B862" s="8">
        <v>552</v>
      </c>
      <c r="C862">
        <v>44</v>
      </c>
      <c r="D862" t="str">
        <f t="shared" si="13"/>
        <v>INSERT INTO `restaurantCuisines`(`id`, `restId`, `cuisId`) VALUES (868,552,44);</v>
      </c>
    </row>
    <row r="863" spans="1:4">
      <c r="A863">
        <v>869</v>
      </c>
      <c r="B863" s="8">
        <v>552</v>
      </c>
      <c r="C863" s="3">
        <v>9</v>
      </c>
      <c r="D863" t="str">
        <f t="shared" si="13"/>
        <v>INSERT INTO `restaurantCuisines`(`id`, `restId`, `cuisId`) VALUES (869,552,9);</v>
      </c>
    </row>
    <row r="864" spans="1:4">
      <c r="A864">
        <v>870</v>
      </c>
      <c r="B864" s="8">
        <v>552</v>
      </c>
      <c r="C864">
        <v>1</v>
      </c>
      <c r="D864" t="str">
        <f t="shared" si="13"/>
        <v>INSERT INTO `restaurantCuisines`(`id`, `restId`, `cuisId`) VALUES (870,552,1);</v>
      </c>
    </row>
    <row r="865" spans="1:4">
      <c r="A865">
        <v>871</v>
      </c>
      <c r="B865" s="8">
        <v>553</v>
      </c>
      <c r="C865">
        <v>44</v>
      </c>
      <c r="D865" t="str">
        <f t="shared" si="13"/>
        <v>INSERT INTO `restaurantCuisines`(`id`, `restId`, `cuisId`) VALUES (871,553,44);</v>
      </c>
    </row>
    <row r="866" spans="1:4">
      <c r="A866">
        <v>872</v>
      </c>
      <c r="B866" s="8">
        <v>553</v>
      </c>
      <c r="C866" s="3">
        <v>9</v>
      </c>
      <c r="D866" t="str">
        <f t="shared" si="13"/>
        <v>INSERT INTO `restaurantCuisines`(`id`, `restId`, `cuisId`) VALUES (872,553,9);</v>
      </c>
    </row>
    <row r="867" spans="1:4">
      <c r="A867">
        <v>873</v>
      </c>
      <c r="B867" s="8">
        <v>553</v>
      </c>
      <c r="C867">
        <v>1</v>
      </c>
      <c r="D867" t="str">
        <f t="shared" si="13"/>
        <v>INSERT INTO `restaurantCuisines`(`id`, `restId`, `cuisId`) VALUES (873,553,1);</v>
      </c>
    </row>
    <row r="868" spans="1:4">
      <c r="A868">
        <v>874</v>
      </c>
      <c r="B868" s="8">
        <v>554</v>
      </c>
      <c r="C868">
        <v>44</v>
      </c>
      <c r="D868" t="str">
        <f t="shared" si="13"/>
        <v>INSERT INTO `restaurantCuisines`(`id`, `restId`, `cuisId`) VALUES (874,554,44);</v>
      </c>
    </row>
    <row r="869" spans="1:4">
      <c r="A869">
        <v>875</v>
      </c>
      <c r="B869" s="8">
        <v>554</v>
      </c>
      <c r="C869" s="3">
        <v>9</v>
      </c>
      <c r="D869" t="str">
        <f t="shared" si="13"/>
        <v>INSERT INTO `restaurantCuisines`(`id`, `restId`, `cuisId`) VALUES (875,554,9);</v>
      </c>
    </row>
    <row r="870" spans="1:4">
      <c r="A870">
        <v>876</v>
      </c>
      <c r="B870" s="8">
        <v>554</v>
      </c>
      <c r="C870">
        <v>1</v>
      </c>
      <c r="D870" t="str">
        <f t="shared" si="13"/>
        <v>INSERT INTO `restaurantCuisines`(`id`, `restId`, `cuisId`) VALUES (876,554,1);</v>
      </c>
    </row>
    <row r="871" spans="1:4">
      <c r="A871">
        <v>877</v>
      </c>
      <c r="B871" s="8">
        <v>555</v>
      </c>
      <c r="C871">
        <v>44</v>
      </c>
      <c r="D871" t="str">
        <f t="shared" si="13"/>
        <v>INSERT INTO `restaurantCuisines`(`id`, `restId`, `cuisId`) VALUES (877,555,44);</v>
      </c>
    </row>
    <row r="872" spans="1:4">
      <c r="A872">
        <v>878</v>
      </c>
      <c r="B872" s="8">
        <v>555</v>
      </c>
      <c r="C872" s="3">
        <v>9</v>
      </c>
      <c r="D872" t="str">
        <f t="shared" si="13"/>
        <v>INSERT INTO `restaurantCuisines`(`id`, `restId`, `cuisId`) VALUES (878,555,9);</v>
      </c>
    </row>
    <row r="873" spans="1:4">
      <c r="A873">
        <v>879</v>
      </c>
      <c r="B873" s="8">
        <v>555</v>
      </c>
      <c r="C873">
        <v>1</v>
      </c>
      <c r="D873" t="str">
        <f t="shared" si="13"/>
        <v>INSERT INTO `restaurantCuisines`(`id`, `restId`, `cuisId`) VALUES (879,555,1);</v>
      </c>
    </row>
    <row r="874" spans="1:4">
      <c r="A874">
        <v>880</v>
      </c>
      <c r="B874" s="8">
        <v>556</v>
      </c>
      <c r="C874">
        <v>44</v>
      </c>
      <c r="D874" t="str">
        <f t="shared" si="13"/>
        <v>INSERT INTO `restaurantCuisines`(`id`, `restId`, `cuisId`) VALUES (880,556,44);</v>
      </c>
    </row>
    <row r="875" spans="1:4">
      <c r="A875">
        <v>881</v>
      </c>
      <c r="B875" s="8">
        <v>556</v>
      </c>
      <c r="C875" s="3">
        <v>9</v>
      </c>
      <c r="D875" t="str">
        <f t="shared" si="13"/>
        <v>INSERT INTO `restaurantCuisines`(`id`, `restId`, `cuisId`) VALUES (881,556,9);</v>
      </c>
    </row>
    <row r="876" spans="1:4">
      <c r="A876">
        <v>882</v>
      </c>
      <c r="B876" s="8">
        <v>556</v>
      </c>
      <c r="C876">
        <v>1</v>
      </c>
      <c r="D876" t="str">
        <f t="shared" si="13"/>
        <v>INSERT INTO `restaurantCuisines`(`id`, `restId`, `cuisId`) VALUES (882,556,1);</v>
      </c>
    </row>
    <row r="877" spans="1:4">
      <c r="A877">
        <v>883</v>
      </c>
      <c r="B877" s="8">
        <v>557</v>
      </c>
      <c r="C877">
        <v>44</v>
      </c>
      <c r="D877" t="str">
        <f t="shared" si="13"/>
        <v>INSERT INTO `restaurantCuisines`(`id`, `restId`, `cuisId`) VALUES (883,557,44);</v>
      </c>
    </row>
    <row r="878" spans="1:4">
      <c r="A878">
        <v>884</v>
      </c>
      <c r="B878" s="8">
        <v>557</v>
      </c>
      <c r="C878" s="3">
        <v>9</v>
      </c>
      <c r="D878" t="str">
        <f t="shared" si="13"/>
        <v>INSERT INTO `restaurantCuisines`(`id`, `restId`, `cuisId`) VALUES (884,557,9);</v>
      </c>
    </row>
    <row r="879" spans="1:4">
      <c r="A879">
        <v>885</v>
      </c>
      <c r="B879" s="8">
        <v>557</v>
      </c>
      <c r="C879">
        <v>1</v>
      </c>
      <c r="D879" t="str">
        <f t="shared" si="13"/>
        <v>INSERT INTO `restaurantCuisines`(`id`, `restId`, `cuisId`) VALUES (885,557,1);</v>
      </c>
    </row>
    <row r="880" spans="1:4">
      <c r="A880">
        <v>886</v>
      </c>
      <c r="B880" s="8">
        <v>558</v>
      </c>
      <c r="C880">
        <v>44</v>
      </c>
      <c r="D880" t="str">
        <f t="shared" si="13"/>
        <v>INSERT INTO `restaurantCuisines`(`id`, `restId`, `cuisId`) VALUES (886,558,44);</v>
      </c>
    </row>
    <row r="881" spans="1:4">
      <c r="A881">
        <v>887</v>
      </c>
      <c r="B881" s="8">
        <v>558</v>
      </c>
      <c r="C881" s="3">
        <v>9</v>
      </c>
      <c r="D881" t="str">
        <f t="shared" si="13"/>
        <v>INSERT INTO `restaurantCuisines`(`id`, `restId`, `cuisId`) VALUES (887,558,9);</v>
      </c>
    </row>
    <row r="882" spans="1:4">
      <c r="A882">
        <v>888</v>
      </c>
      <c r="B882" s="8">
        <v>558</v>
      </c>
      <c r="C882">
        <v>1</v>
      </c>
      <c r="D882" t="str">
        <f t="shared" si="13"/>
        <v>INSERT INTO `restaurantCuisines`(`id`, `restId`, `cuisId`) VALUES (888,558,1);</v>
      </c>
    </row>
    <row r="883" spans="1:4">
      <c r="A883">
        <v>889</v>
      </c>
      <c r="B883" s="8">
        <v>559</v>
      </c>
      <c r="C883">
        <v>44</v>
      </c>
      <c r="D883" t="str">
        <f t="shared" si="13"/>
        <v>INSERT INTO `restaurantCuisines`(`id`, `restId`, `cuisId`) VALUES (889,559,44);</v>
      </c>
    </row>
    <row r="884" spans="1:4">
      <c r="A884">
        <v>890</v>
      </c>
      <c r="B884" s="8">
        <v>559</v>
      </c>
      <c r="C884" s="3">
        <v>9</v>
      </c>
      <c r="D884" t="str">
        <f t="shared" si="13"/>
        <v>INSERT INTO `restaurantCuisines`(`id`, `restId`, `cuisId`) VALUES (890,559,9);</v>
      </c>
    </row>
    <row r="885" spans="1:4">
      <c r="A885">
        <v>891</v>
      </c>
      <c r="B885" s="8">
        <v>559</v>
      </c>
      <c r="C885">
        <v>1</v>
      </c>
      <c r="D885" t="str">
        <f t="shared" si="13"/>
        <v>INSERT INTO `restaurantCuisines`(`id`, `restId`, `cuisId`) VALUES (891,559,1);</v>
      </c>
    </row>
    <row r="886" spans="1:4">
      <c r="A886">
        <v>892</v>
      </c>
      <c r="B886" s="8">
        <v>560</v>
      </c>
      <c r="C886">
        <v>44</v>
      </c>
      <c r="D886" t="str">
        <f t="shared" si="13"/>
        <v>INSERT INTO `restaurantCuisines`(`id`, `restId`, `cuisId`) VALUES (892,560,44);</v>
      </c>
    </row>
    <row r="887" spans="1:4">
      <c r="A887">
        <v>893</v>
      </c>
      <c r="B887" s="8">
        <v>560</v>
      </c>
      <c r="C887" s="3">
        <v>9</v>
      </c>
      <c r="D887" t="str">
        <f t="shared" si="13"/>
        <v>INSERT INTO `restaurantCuisines`(`id`, `restId`, `cuisId`) VALUES (893,560,9);</v>
      </c>
    </row>
    <row r="888" spans="1:4">
      <c r="A888">
        <v>894</v>
      </c>
      <c r="B888" s="8">
        <v>560</v>
      </c>
      <c r="C888">
        <v>1</v>
      </c>
      <c r="D888" t="str">
        <f t="shared" si="13"/>
        <v>INSERT INTO `restaurantCuisines`(`id`, `restId`, `cuisId`) VALUES (894,560,1);</v>
      </c>
    </row>
    <row r="889" spans="1:4">
      <c r="A889">
        <v>895</v>
      </c>
      <c r="B889" s="8">
        <v>561</v>
      </c>
      <c r="C889">
        <v>44</v>
      </c>
      <c r="D889" t="str">
        <f t="shared" si="13"/>
        <v>INSERT INTO `restaurantCuisines`(`id`, `restId`, `cuisId`) VALUES (895,561,44);</v>
      </c>
    </row>
    <row r="890" spans="1:4">
      <c r="A890">
        <v>896</v>
      </c>
      <c r="B890" s="8">
        <v>561</v>
      </c>
      <c r="C890" s="3">
        <v>9</v>
      </c>
      <c r="D890" t="str">
        <f t="shared" si="13"/>
        <v>INSERT INTO `restaurantCuisines`(`id`, `restId`, `cuisId`) VALUES (896,561,9);</v>
      </c>
    </row>
    <row r="891" spans="1:4">
      <c r="A891">
        <v>897</v>
      </c>
      <c r="B891" s="8">
        <v>561</v>
      </c>
      <c r="C891">
        <v>1</v>
      </c>
      <c r="D891" t="str">
        <f t="shared" si="13"/>
        <v>INSERT INTO `restaurantCuisines`(`id`, `restId`, `cuisId`) VALUES (897,561,1);</v>
      </c>
    </row>
    <row r="892" spans="1:4">
      <c r="A892">
        <v>898</v>
      </c>
      <c r="B892" s="8">
        <v>562</v>
      </c>
      <c r="C892">
        <v>44</v>
      </c>
      <c r="D892" t="str">
        <f t="shared" si="13"/>
        <v>INSERT INTO `restaurantCuisines`(`id`, `restId`, `cuisId`) VALUES (898,562,44);</v>
      </c>
    </row>
    <row r="893" spans="1:4">
      <c r="A893">
        <v>899</v>
      </c>
      <c r="B893" s="8">
        <v>562</v>
      </c>
      <c r="C893" s="3">
        <v>9</v>
      </c>
      <c r="D893" t="str">
        <f t="shared" si="13"/>
        <v>INSERT INTO `restaurantCuisines`(`id`, `restId`, `cuisId`) VALUES (899,562,9);</v>
      </c>
    </row>
    <row r="894" spans="1:4">
      <c r="A894">
        <v>900</v>
      </c>
      <c r="B894" s="8">
        <v>562</v>
      </c>
      <c r="C894">
        <v>1</v>
      </c>
      <c r="D894" t="str">
        <f t="shared" si="13"/>
        <v>INSERT INTO `restaurantCuisines`(`id`, `restId`, `cuisId`) VALUES (900,562,1);</v>
      </c>
    </row>
    <row r="895" spans="1:4">
      <c r="A895">
        <v>901</v>
      </c>
      <c r="B895" s="8">
        <v>563</v>
      </c>
      <c r="C895">
        <v>44</v>
      </c>
      <c r="D895" t="str">
        <f t="shared" si="13"/>
        <v>INSERT INTO `restaurantCuisines`(`id`, `restId`, `cuisId`) VALUES (901,563,44);</v>
      </c>
    </row>
    <row r="896" spans="1:4">
      <c r="A896">
        <v>902</v>
      </c>
      <c r="B896" s="8">
        <v>563</v>
      </c>
      <c r="C896" s="3">
        <v>9</v>
      </c>
      <c r="D896" t="str">
        <f t="shared" si="13"/>
        <v>INSERT INTO `restaurantCuisines`(`id`, `restId`, `cuisId`) VALUES (902,563,9);</v>
      </c>
    </row>
    <row r="897" spans="1:4">
      <c r="A897">
        <v>903</v>
      </c>
      <c r="B897" s="8">
        <v>563</v>
      </c>
      <c r="C897">
        <v>1</v>
      </c>
      <c r="D897" t="str">
        <f t="shared" si="13"/>
        <v>INSERT INTO `restaurantCuisines`(`id`, `restId`, `cuisId`) VALUES (903,563,1);</v>
      </c>
    </row>
    <row r="898" spans="1:4">
      <c r="A898">
        <v>904</v>
      </c>
      <c r="B898" s="8">
        <v>564</v>
      </c>
      <c r="C898">
        <v>44</v>
      </c>
      <c r="D898" t="str">
        <f t="shared" si="13"/>
        <v>INSERT INTO `restaurantCuisines`(`id`, `restId`, `cuisId`) VALUES (904,564,44);</v>
      </c>
    </row>
    <row r="899" spans="1:4">
      <c r="A899">
        <v>905</v>
      </c>
      <c r="B899" s="8">
        <v>564</v>
      </c>
      <c r="C899" s="3">
        <v>9</v>
      </c>
      <c r="D899" t="str">
        <f t="shared" ref="D899:D962" si="14">"INSERT INTO `restaurantCuisines`(`id`, `restId`, `cuisId`) VALUES (" &amp; A899 &amp; "," &amp; B899 &amp; "," &amp; C899 &amp; ");"</f>
        <v>INSERT INTO `restaurantCuisines`(`id`, `restId`, `cuisId`) VALUES (905,564,9);</v>
      </c>
    </row>
    <row r="900" spans="1:4">
      <c r="A900">
        <v>906</v>
      </c>
      <c r="B900" s="8">
        <v>564</v>
      </c>
      <c r="C900">
        <v>1</v>
      </c>
      <c r="D900" t="str">
        <f t="shared" si="14"/>
        <v>INSERT INTO `restaurantCuisines`(`id`, `restId`, `cuisId`) VALUES (906,564,1);</v>
      </c>
    </row>
    <row r="901" spans="1:4">
      <c r="A901">
        <v>907</v>
      </c>
      <c r="B901" s="8">
        <v>565</v>
      </c>
      <c r="C901">
        <v>44</v>
      </c>
      <c r="D901" t="str">
        <f t="shared" si="14"/>
        <v>INSERT INTO `restaurantCuisines`(`id`, `restId`, `cuisId`) VALUES (907,565,44);</v>
      </c>
    </row>
    <row r="902" spans="1:4">
      <c r="A902">
        <v>908</v>
      </c>
      <c r="B902" s="8">
        <v>565</v>
      </c>
      <c r="C902" s="3">
        <v>9</v>
      </c>
      <c r="D902" t="str">
        <f t="shared" si="14"/>
        <v>INSERT INTO `restaurantCuisines`(`id`, `restId`, `cuisId`) VALUES (908,565,9);</v>
      </c>
    </row>
    <row r="903" spans="1:4">
      <c r="A903">
        <v>909</v>
      </c>
      <c r="B903" s="8">
        <v>565</v>
      </c>
      <c r="C903">
        <v>1</v>
      </c>
      <c r="D903" t="str">
        <f t="shared" si="14"/>
        <v>INSERT INTO `restaurantCuisines`(`id`, `restId`, `cuisId`) VALUES (909,565,1);</v>
      </c>
    </row>
    <row r="904" spans="1:4">
      <c r="A904">
        <v>910</v>
      </c>
      <c r="B904" s="8">
        <v>566</v>
      </c>
      <c r="C904">
        <v>44</v>
      </c>
      <c r="D904" t="str">
        <f t="shared" si="14"/>
        <v>INSERT INTO `restaurantCuisines`(`id`, `restId`, `cuisId`) VALUES (910,566,44);</v>
      </c>
    </row>
    <row r="905" spans="1:4">
      <c r="A905">
        <v>911</v>
      </c>
      <c r="B905" s="8">
        <v>566</v>
      </c>
      <c r="C905" s="3">
        <v>9</v>
      </c>
      <c r="D905" t="str">
        <f t="shared" si="14"/>
        <v>INSERT INTO `restaurantCuisines`(`id`, `restId`, `cuisId`) VALUES (911,566,9);</v>
      </c>
    </row>
    <row r="906" spans="1:4">
      <c r="A906">
        <v>912</v>
      </c>
      <c r="B906" s="8">
        <v>566</v>
      </c>
      <c r="C906">
        <v>1</v>
      </c>
      <c r="D906" t="str">
        <f t="shared" si="14"/>
        <v>INSERT INTO `restaurantCuisines`(`id`, `restId`, `cuisId`) VALUES (912,566,1);</v>
      </c>
    </row>
    <row r="907" spans="1:4">
      <c r="A907">
        <v>913</v>
      </c>
      <c r="B907" s="8">
        <v>567</v>
      </c>
      <c r="C907">
        <v>44</v>
      </c>
      <c r="D907" t="str">
        <f t="shared" si="14"/>
        <v>INSERT INTO `restaurantCuisines`(`id`, `restId`, `cuisId`) VALUES (913,567,44);</v>
      </c>
    </row>
    <row r="908" spans="1:4">
      <c r="A908">
        <v>914</v>
      </c>
      <c r="B908" s="8">
        <v>567</v>
      </c>
      <c r="C908" s="3">
        <v>9</v>
      </c>
      <c r="D908" t="str">
        <f t="shared" si="14"/>
        <v>INSERT INTO `restaurantCuisines`(`id`, `restId`, `cuisId`) VALUES (914,567,9);</v>
      </c>
    </row>
    <row r="909" spans="1:4">
      <c r="A909">
        <v>915</v>
      </c>
      <c r="B909" s="8">
        <v>567</v>
      </c>
      <c r="C909">
        <v>1</v>
      </c>
      <c r="D909" t="str">
        <f t="shared" si="14"/>
        <v>INSERT INTO `restaurantCuisines`(`id`, `restId`, `cuisId`) VALUES (915,567,1);</v>
      </c>
    </row>
    <row r="910" spans="1:4">
      <c r="A910">
        <v>916</v>
      </c>
      <c r="B910" s="8">
        <v>568</v>
      </c>
      <c r="C910">
        <v>44</v>
      </c>
      <c r="D910" t="str">
        <f t="shared" si="14"/>
        <v>INSERT INTO `restaurantCuisines`(`id`, `restId`, `cuisId`) VALUES (916,568,44);</v>
      </c>
    </row>
    <row r="911" spans="1:4">
      <c r="A911">
        <v>917</v>
      </c>
      <c r="B911" s="8">
        <v>568</v>
      </c>
      <c r="C911" s="3">
        <v>9</v>
      </c>
      <c r="D911" t="str">
        <f t="shared" si="14"/>
        <v>INSERT INTO `restaurantCuisines`(`id`, `restId`, `cuisId`) VALUES (917,568,9);</v>
      </c>
    </row>
    <row r="912" spans="1:4">
      <c r="A912">
        <v>918</v>
      </c>
      <c r="B912" s="8">
        <v>568</v>
      </c>
      <c r="C912">
        <v>1</v>
      </c>
      <c r="D912" t="str">
        <f t="shared" si="14"/>
        <v>INSERT INTO `restaurantCuisines`(`id`, `restId`, `cuisId`) VALUES (918,568,1);</v>
      </c>
    </row>
    <row r="913" spans="1:4">
      <c r="A913">
        <v>919</v>
      </c>
      <c r="B913" s="8">
        <v>569</v>
      </c>
      <c r="C913">
        <v>49</v>
      </c>
      <c r="D913" t="str">
        <f t="shared" si="14"/>
        <v>INSERT INTO `restaurantCuisines`(`id`, `restId`, `cuisId`) VALUES (919,569,49);</v>
      </c>
    </row>
    <row r="914" spans="1:4">
      <c r="A914">
        <v>920</v>
      </c>
      <c r="B914" s="8">
        <v>569</v>
      </c>
      <c r="C914">
        <v>1</v>
      </c>
      <c r="D914" t="str">
        <f t="shared" si="14"/>
        <v>INSERT INTO `restaurantCuisines`(`id`, `restId`, `cuisId`) VALUES (920,569,1);</v>
      </c>
    </row>
    <row r="915" spans="1:4">
      <c r="A915">
        <v>921</v>
      </c>
      <c r="B915" s="8">
        <v>570</v>
      </c>
      <c r="C915">
        <v>43</v>
      </c>
      <c r="D915" t="str">
        <f t="shared" si="14"/>
        <v>INSERT INTO `restaurantCuisines`(`id`, `restId`, `cuisId`) VALUES (921,570,43);</v>
      </c>
    </row>
    <row r="916" spans="1:4">
      <c r="A916">
        <v>922</v>
      </c>
      <c r="B916" s="8">
        <v>570</v>
      </c>
      <c r="C916" s="3">
        <v>9</v>
      </c>
      <c r="D916" t="str">
        <f t="shared" si="14"/>
        <v>INSERT INTO `restaurantCuisines`(`id`, `restId`, `cuisId`) VALUES (922,570,9);</v>
      </c>
    </row>
    <row r="917" spans="1:4">
      <c r="A917">
        <v>923</v>
      </c>
      <c r="B917" s="8">
        <v>571</v>
      </c>
      <c r="C917">
        <v>9</v>
      </c>
      <c r="D917" t="str">
        <f t="shared" si="14"/>
        <v>INSERT INTO `restaurantCuisines`(`id`, `restId`, `cuisId`) VALUES (923,571,9);</v>
      </c>
    </row>
    <row r="918" spans="1:4">
      <c r="A918">
        <v>924</v>
      </c>
      <c r="B918" s="8">
        <v>572</v>
      </c>
      <c r="C918" s="3">
        <v>18</v>
      </c>
      <c r="D918" t="str">
        <f t="shared" si="14"/>
        <v>INSERT INTO `restaurantCuisines`(`id`, `restId`, `cuisId`) VALUES (924,572,18);</v>
      </c>
    </row>
    <row r="919" spans="1:4">
      <c r="A919">
        <v>925</v>
      </c>
      <c r="B919" s="8">
        <v>572</v>
      </c>
      <c r="C919" s="3">
        <v>9</v>
      </c>
      <c r="D919" t="str">
        <f t="shared" si="14"/>
        <v>INSERT INTO `restaurantCuisines`(`id`, `restId`, `cuisId`) VALUES (925,572,9);</v>
      </c>
    </row>
    <row r="920" spans="1:4">
      <c r="A920">
        <v>926</v>
      </c>
      <c r="B920" s="8">
        <v>572</v>
      </c>
      <c r="C920">
        <v>1</v>
      </c>
      <c r="D920" t="str">
        <f t="shared" si="14"/>
        <v>INSERT INTO `restaurantCuisines`(`id`, `restId`, `cuisId`) VALUES (926,572,1);</v>
      </c>
    </row>
    <row r="921" spans="1:4">
      <c r="A921">
        <v>927</v>
      </c>
      <c r="B921" s="8">
        <v>573</v>
      </c>
      <c r="C921" s="3">
        <v>18</v>
      </c>
      <c r="D921" t="str">
        <f t="shared" si="14"/>
        <v>INSERT INTO `restaurantCuisines`(`id`, `restId`, `cuisId`) VALUES (927,573,18);</v>
      </c>
    </row>
    <row r="922" spans="1:4">
      <c r="A922">
        <v>928</v>
      </c>
      <c r="B922" s="8">
        <v>573</v>
      </c>
      <c r="C922" s="3">
        <v>9</v>
      </c>
      <c r="D922" t="str">
        <f t="shared" si="14"/>
        <v>INSERT INTO `restaurantCuisines`(`id`, `restId`, `cuisId`) VALUES (928,573,9);</v>
      </c>
    </row>
    <row r="923" spans="1:4">
      <c r="A923">
        <v>929</v>
      </c>
      <c r="B923" s="8">
        <v>573</v>
      </c>
      <c r="C923">
        <v>1</v>
      </c>
      <c r="D923" t="str">
        <f t="shared" si="14"/>
        <v>INSERT INTO `restaurantCuisines`(`id`, `restId`, `cuisId`) VALUES (929,573,1);</v>
      </c>
    </row>
    <row r="924" spans="1:4">
      <c r="A924">
        <v>930</v>
      </c>
      <c r="B924" s="8">
        <v>574</v>
      </c>
      <c r="C924">
        <v>49</v>
      </c>
      <c r="D924" t="str">
        <f t="shared" si="14"/>
        <v>INSERT INTO `restaurantCuisines`(`id`, `restId`, `cuisId`) VALUES (930,574,49);</v>
      </c>
    </row>
    <row r="925" spans="1:4">
      <c r="A925">
        <v>931</v>
      </c>
      <c r="B925" s="8">
        <v>574</v>
      </c>
      <c r="C925" s="3">
        <v>9</v>
      </c>
      <c r="D925" t="str">
        <f t="shared" si="14"/>
        <v>INSERT INTO `restaurantCuisines`(`id`, `restId`, `cuisId`) VALUES (931,574,9);</v>
      </c>
    </row>
    <row r="926" spans="1:4">
      <c r="A926">
        <v>932</v>
      </c>
      <c r="B926" s="8">
        <v>575</v>
      </c>
      <c r="C926">
        <v>26</v>
      </c>
      <c r="D926" t="str">
        <f t="shared" si="14"/>
        <v>INSERT INTO `restaurantCuisines`(`id`, `restId`, `cuisId`) VALUES (932,575,26);</v>
      </c>
    </row>
    <row r="927" spans="1:4">
      <c r="A927">
        <v>933</v>
      </c>
      <c r="B927" s="8">
        <v>576</v>
      </c>
      <c r="C927" s="3">
        <v>43</v>
      </c>
      <c r="D927" t="str">
        <f t="shared" si="14"/>
        <v>INSERT INTO `restaurantCuisines`(`id`, `restId`, `cuisId`) VALUES (933,576,43);</v>
      </c>
    </row>
    <row r="928" spans="1:4">
      <c r="A928">
        <v>934</v>
      </c>
      <c r="B928" s="8">
        <v>576</v>
      </c>
      <c r="C928">
        <v>31</v>
      </c>
      <c r="D928" t="str">
        <f t="shared" si="14"/>
        <v>INSERT INTO `restaurantCuisines`(`id`, `restId`, `cuisId`) VALUES (934,576,31);</v>
      </c>
    </row>
    <row r="929" spans="1:4">
      <c r="A929">
        <v>935</v>
      </c>
      <c r="B929" s="8">
        <v>577</v>
      </c>
      <c r="C929" s="3">
        <v>9</v>
      </c>
      <c r="D929" t="str">
        <f t="shared" si="14"/>
        <v>INSERT INTO `restaurantCuisines`(`id`, `restId`, `cuisId`) VALUES (935,577,9);</v>
      </c>
    </row>
    <row r="930" spans="1:4">
      <c r="A930">
        <v>936</v>
      </c>
      <c r="B930" s="8">
        <v>577</v>
      </c>
      <c r="C930">
        <v>1</v>
      </c>
      <c r="D930" t="str">
        <f t="shared" si="14"/>
        <v>INSERT INTO `restaurantCuisines`(`id`, `restId`, `cuisId`) VALUES (936,577,1);</v>
      </c>
    </row>
    <row r="931" spans="1:4">
      <c r="A931">
        <v>937</v>
      </c>
      <c r="B931" s="8">
        <v>578</v>
      </c>
      <c r="C931">
        <v>44</v>
      </c>
      <c r="D931" t="str">
        <f t="shared" si="14"/>
        <v>INSERT INTO `restaurantCuisines`(`id`, `restId`, `cuisId`) VALUES (937,578,44);</v>
      </c>
    </row>
    <row r="932" spans="1:4">
      <c r="A932">
        <v>938</v>
      </c>
      <c r="B932" s="8">
        <v>579</v>
      </c>
      <c r="C932" s="3">
        <v>44</v>
      </c>
      <c r="D932" t="str">
        <f t="shared" si="14"/>
        <v>INSERT INTO `restaurantCuisines`(`id`, `restId`, `cuisId`) VALUES (938,579,44);</v>
      </c>
    </row>
    <row r="933" spans="1:4">
      <c r="A933">
        <v>939</v>
      </c>
      <c r="B933" s="8">
        <v>579</v>
      </c>
      <c r="C933">
        <v>1</v>
      </c>
      <c r="D933" t="str">
        <f t="shared" si="14"/>
        <v>INSERT INTO `restaurantCuisines`(`id`, `restId`, `cuisId`) VALUES (939,579,1);</v>
      </c>
    </row>
    <row r="934" spans="1:4">
      <c r="A934">
        <v>940</v>
      </c>
      <c r="B934" s="8">
        <v>580</v>
      </c>
      <c r="C934" s="3">
        <v>44</v>
      </c>
      <c r="D934" t="str">
        <f t="shared" si="14"/>
        <v>INSERT INTO `restaurantCuisines`(`id`, `restId`, `cuisId`) VALUES (940,580,44);</v>
      </c>
    </row>
    <row r="935" spans="1:4">
      <c r="A935">
        <v>941</v>
      </c>
      <c r="B935" s="8">
        <v>580</v>
      </c>
      <c r="C935">
        <v>1</v>
      </c>
      <c r="D935" t="str">
        <f t="shared" si="14"/>
        <v>INSERT INTO `restaurantCuisines`(`id`, `restId`, `cuisId`) VALUES (941,580,1);</v>
      </c>
    </row>
    <row r="936" spans="1:4">
      <c r="A936">
        <v>942</v>
      </c>
      <c r="B936" s="8">
        <v>581</v>
      </c>
      <c r="C936" s="3">
        <v>44</v>
      </c>
      <c r="D936" t="str">
        <f t="shared" si="14"/>
        <v>INSERT INTO `restaurantCuisines`(`id`, `restId`, `cuisId`) VALUES (942,581,44);</v>
      </c>
    </row>
    <row r="937" spans="1:4">
      <c r="A937">
        <v>943</v>
      </c>
      <c r="B937" s="8">
        <v>581</v>
      </c>
      <c r="C937">
        <v>1</v>
      </c>
      <c r="D937" t="str">
        <f t="shared" si="14"/>
        <v>INSERT INTO `restaurantCuisines`(`id`, `restId`, `cuisId`) VALUES (943,581,1);</v>
      </c>
    </row>
    <row r="938" spans="1:4">
      <c r="A938">
        <v>944</v>
      </c>
      <c r="B938" s="8">
        <v>582</v>
      </c>
      <c r="C938" s="3">
        <v>44</v>
      </c>
      <c r="D938" t="str">
        <f t="shared" si="14"/>
        <v>INSERT INTO `restaurantCuisines`(`id`, `restId`, `cuisId`) VALUES (944,582,44);</v>
      </c>
    </row>
    <row r="939" spans="1:4">
      <c r="A939">
        <v>945</v>
      </c>
      <c r="B939" s="8">
        <v>582</v>
      </c>
      <c r="C939">
        <v>1</v>
      </c>
      <c r="D939" t="str">
        <f t="shared" si="14"/>
        <v>INSERT INTO `restaurantCuisines`(`id`, `restId`, `cuisId`) VALUES (945,582,1);</v>
      </c>
    </row>
    <row r="940" spans="1:4">
      <c r="A940">
        <v>946</v>
      </c>
      <c r="B940" s="8">
        <v>583</v>
      </c>
      <c r="C940" s="3">
        <v>9</v>
      </c>
      <c r="D940" t="str">
        <f t="shared" si="14"/>
        <v>INSERT INTO `restaurantCuisines`(`id`, `restId`, `cuisId`) VALUES (946,583,9);</v>
      </c>
    </row>
    <row r="941" spans="1:4">
      <c r="A941">
        <v>947</v>
      </c>
      <c r="B941" s="8">
        <v>583</v>
      </c>
      <c r="C941">
        <v>1</v>
      </c>
      <c r="D941" t="str">
        <f t="shared" si="14"/>
        <v>INSERT INTO `restaurantCuisines`(`id`, `restId`, `cuisId`) VALUES (947,583,1);</v>
      </c>
    </row>
    <row r="942" spans="1:4">
      <c r="A942">
        <v>948</v>
      </c>
      <c r="B942" s="8">
        <v>584</v>
      </c>
      <c r="C942">
        <v>39</v>
      </c>
      <c r="D942" t="str">
        <f t="shared" si="14"/>
        <v>INSERT INTO `restaurantCuisines`(`id`, `restId`, `cuisId`) VALUES (948,584,39);</v>
      </c>
    </row>
    <row r="943" spans="1:4">
      <c r="A943">
        <v>949</v>
      </c>
      <c r="B943" s="8">
        <v>585</v>
      </c>
      <c r="C943">
        <v>31</v>
      </c>
      <c r="D943" t="str">
        <f t="shared" si="14"/>
        <v>INSERT INTO `restaurantCuisines`(`id`, `restId`, `cuisId`) VALUES (949,585,31);</v>
      </c>
    </row>
    <row r="944" spans="1:4">
      <c r="A944">
        <v>950</v>
      </c>
      <c r="B944" s="8">
        <v>586</v>
      </c>
      <c r="C944">
        <v>43</v>
      </c>
      <c r="D944" t="str">
        <f t="shared" si="14"/>
        <v>INSERT INTO `restaurantCuisines`(`id`, `restId`, `cuisId`) VALUES (950,586,43);</v>
      </c>
    </row>
    <row r="945" spans="1:4">
      <c r="A945">
        <v>951</v>
      </c>
      <c r="B945" s="8">
        <v>586</v>
      </c>
      <c r="C945">
        <v>31</v>
      </c>
      <c r="D945" t="str">
        <f t="shared" si="14"/>
        <v>INSERT INTO `restaurantCuisines`(`id`, `restId`, `cuisId`) VALUES (951,586,31);</v>
      </c>
    </row>
    <row r="946" spans="1:4">
      <c r="A946">
        <v>952</v>
      </c>
      <c r="B946" s="8">
        <v>587</v>
      </c>
      <c r="C946">
        <v>26</v>
      </c>
      <c r="D946" t="str">
        <f t="shared" si="14"/>
        <v>INSERT INTO `restaurantCuisines`(`id`, `restId`, `cuisId`) VALUES (952,587,26);</v>
      </c>
    </row>
    <row r="947" spans="1:4">
      <c r="A947">
        <v>953</v>
      </c>
      <c r="B947" s="8">
        <v>587</v>
      </c>
      <c r="C947">
        <v>1</v>
      </c>
      <c r="D947" t="str">
        <f t="shared" si="14"/>
        <v>INSERT INTO `restaurantCuisines`(`id`, `restId`, `cuisId`) VALUES (953,587,1);</v>
      </c>
    </row>
    <row r="948" spans="1:4">
      <c r="A948">
        <v>954</v>
      </c>
      <c r="B948" s="8">
        <v>588</v>
      </c>
      <c r="C948">
        <v>39</v>
      </c>
      <c r="D948" t="str">
        <f t="shared" si="14"/>
        <v>INSERT INTO `restaurantCuisines`(`id`, `restId`, `cuisId`) VALUES (954,588,39);</v>
      </c>
    </row>
    <row r="949" spans="1:4">
      <c r="A949">
        <v>955</v>
      </c>
      <c r="B949" s="8">
        <v>588</v>
      </c>
      <c r="C949" s="3">
        <v>9</v>
      </c>
      <c r="D949" t="str">
        <f t="shared" si="14"/>
        <v>INSERT INTO `restaurantCuisines`(`id`, `restId`, `cuisId`) VALUES (955,588,9);</v>
      </c>
    </row>
    <row r="950" spans="1:4">
      <c r="A950">
        <v>956</v>
      </c>
      <c r="B950" s="8">
        <v>589</v>
      </c>
      <c r="C950">
        <v>24</v>
      </c>
      <c r="D950" t="str">
        <f t="shared" si="14"/>
        <v>INSERT INTO `restaurantCuisines`(`id`, `restId`, `cuisId`) VALUES (956,589,24);</v>
      </c>
    </row>
    <row r="951" spans="1:4">
      <c r="A951">
        <v>957</v>
      </c>
      <c r="B951" s="8">
        <v>590</v>
      </c>
      <c r="C951">
        <v>40</v>
      </c>
      <c r="D951" t="str">
        <f t="shared" si="14"/>
        <v>INSERT INTO `restaurantCuisines`(`id`, `restId`, `cuisId`) VALUES (957,590,40);</v>
      </c>
    </row>
    <row r="952" spans="1:4">
      <c r="A952">
        <v>958</v>
      </c>
      <c r="B952" s="8">
        <v>591</v>
      </c>
      <c r="C952">
        <v>55</v>
      </c>
      <c r="D952" t="str">
        <f t="shared" si="14"/>
        <v>INSERT INTO `restaurantCuisines`(`id`, `restId`, `cuisId`) VALUES (958,591,55);</v>
      </c>
    </row>
    <row r="953" spans="1:4">
      <c r="A953">
        <v>959</v>
      </c>
      <c r="B953" s="8">
        <v>591</v>
      </c>
      <c r="C953" s="3">
        <v>40</v>
      </c>
      <c r="D953" t="str">
        <f t="shared" si="14"/>
        <v>INSERT INTO `restaurantCuisines`(`id`, `restId`, `cuisId`) VALUES (959,591,40);</v>
      </c>
    </row>
    <row r="954" spans="1:4">
      <c r="A954">
        <v>960</v>
      </c>
      <c r="B954" s="8">
        <v>591</v>
      </c>
      <c r="C954" s="3">
        <v>24</v>
      </c>
      <c r="D954" t="str">
        <f t="shared" si="14"/>
        <v>INSERT INTO `restaurantCuisines`(`id`, `restId`, `cuisId`) VALUES (960,591,24);</v>
      </c>
    </row>
    <row r="955" spans="1:4">
      <c r="A955">
        <v>961</v>
      </c>
      <c r="B955" s="8">
        <v>592</v>
      </c>
      <c r="C955">
        <v>24</v>
      </c>
      <c r="D955" t="str">
        <f t="shared" si="14"/>
        <v>INSERT INTO `restaurantCuisines`(`id`, `restId`, `cuisId`) VALUES (961,592,24);</v>
      </c>
    </row>
    <row r="956" spans="1:4">
      <c r="A956">
        <v>962</v>
      </c>
      <c r="B956" s="8">
        <v>592</v>
      </c>
      <c r="C956" s="3">
        <v>5</v>
      </c>
      <c r="D956" t="str">
        <f t="shared" si="14"/>
        <v>INSERT INTO `restaurantCuisines`(`id`, `restId`, `cuisId`) VALUES (962,592,5);</v>
      </c>
    </row>
    <row r="957" spans="1:4">
      <c r="A957">
        <v>963</v>
      </c>
      <c r="B957" s="8">
        <v>593</v>
      </c>
      <c r="C957">
        <v>24</v>
      </c>
      <c r="D957" t="str">
        <f t="shared" si="14"/>
        <v>INSERT INTO `restaurantCuisines`(`id`, `restId`, `cuisId`) VALUES (963,593,24);</v>
      </c>
    </row>
    <row r="958" spans="1:4">
      <c r="A958">
        <v>964</v>
      </c>
      <c r="B958" s="8">
        <v>593</v>
      </c>
      <c r="C958">
        <v>1</v>
      </c>
      <c r="D958" t="str">
        <f t="shared" si="14"/>
        <v>INSERT INTO `restaurantCuisines`(`id`, `restId`, `cuisId`) VALUES (964,593,1);</v>
      </c>
    </row>
    <row r="959" spans="1:4">
      <c r="A959">
        <v>965</v>
      </c>
      <c r="B959" s="8">
        <v>594</v>
      </c>
      <c r="C959">
        <v>52</v>
      </c>
      <c r="D959" t="str">
        <f t="shared" si="14"/>
        <v>INSERT INTO `restaurantCuisines`(`id`, `restId`, `cuisId`) VALUES (965,594,52);</v>
      </c>
    </row>
    <row r="960" spans="1:4">
      <c r="A960">
        <v>966</v>
      </c>
      <c r="B960" s="8">
        <v>594</v>
      </c>
      <c r="C960" s="3">
        <v>9</v>
      </c>
      <c r="D960" t="str">
        <f t="shared" si="14"/>
        <v>INSERT INTO `restaurantCuisines`(`id`, `restId`, `cuisId`) VALUES (966,594,9);</v>
      </c>
    </row>
    <row r="961" spans="1:4">
      <c r="A961">
        <v>967</v>
      </c>
      <c r="B961" s="8">
        <v>595</v>
      </c>
      <c r="C961" s="3">
        <v>43</v>
      </c>
      <c r="D961" t="str">
        <f t="shared" si="14"/>
        <v>INSERT INTO `restaurantCuisines`(`id`, `restId`, `cuisId`) VALUES (967,595,43);</v>
      </c>
    </row>
    <row r="962" spans="1:4">
      <c r="A962">
        <v>968</v>
      </c>
      <c r="B962" s="8">
        <v>595</v>
      </c>
      <c r="C962">
        <v>31</v>
      </c>
      <c r="D962" t="str">
        <f t="shared" si="14"/>
        <v>INSERT INTO `restaurantCuisines`(`id`, `restId`, `cuisId`) VALUES (968,595,31);</v>
      </c>
    </row>
    <row r="963" spans="1:4">
      <c r="A963">
        <v>969</v>
      </c>
      <c r="B963" s="8">
        <v>595</v>
      </c>
      <c r="C963" s="3">
        <v>9</v>
      </c>
      <c r="D963" t="str">
        <f t="shared" ref="D963:D1026" si="15">"INSERT INTO `restaurantCuisines`(`id`, `restId`, `cuisId`) VALUES (" &amp; A963 &amp; "," &amp; B963 &amp; "," &amp; C963 &amp; ");"</f>
        <v>INSERT INTO `restaurantCuisines`(`id`, `restId`, `cuisId`) VALUES (969,595,9);</v>
      </c>
    </row>
    <row r="964" spans="1:4">
      <c r="A964">
        <v>970</v>
      </c>
      <c r="B964" s="8">
        <v>596</v>
      </c>
      <c r="C964">
        <v>39</v>
      </c>
      <c r="D964" t="str">
        <f t="shared" si="15"/>
        <v>INSERT INTO `restaurantCuisines`(`id`, `restId`, `cuisId`) VALUES (970,596,39);</v>
      </c>
    </row>
    <row r="965" spans="1:4">
      <c r="A965">
        <v>971</v>
      </c>
      <c r="B965" s="8">
        <v>596</v>
      </c>
      <c r="C965">
        <v>26</v>
      </c>
      <c r="D965" t="str">
        <f t="shared" si="15"/>
        <v>INSERT INTO `restaurantCuisines`(`id`, `restId`, `cuisId`) VALUES (971,596,26);</v>
      </c>
    </row>
    <row r="966" spans="1:4">
      <c r="A966">
        <v>972</v>
      </c>
      <c r="B966" s="8">
        <v>597</v>
      </c>
      <c r="C966" s="3">
        <v>39</v>
      </c>
      <c r="D966" t="str">
        <f t="shared" si="15"/>
        <v>INSERT INTO `restaurantCuisines`(`id`, `restId`, `cuisId`) VALUES (972,597,39);</v>
      </c>
    </row>
    <row r="967" spans="1:4">
      <c r="A967">
        <v>973</v>
      </c>
      <c r="B967" s="8">
        <v>597</v>
      </c>
      <c r="C967">
        <v>35</v>
      </c>
      <c r="D967" t="str">
        <f t="shared" si="15"/>
        <v>INSERT INTO `restaurantCuisines`(`id`, `restId`, `cuisId`) VALUES (973,597,35);</v>
      </c>
    </row>
    <row r="968" spans="1:4">
      <c r="A968">
        <v>974</v>
      </c>
      <c r="B968" s="8">
        <v>598</v>
      </c>
      <c r="C968" s="3">
        <v>9</v>
      </c>
      <c r="D968" t="str">
        <f t="shared" si="15"/>
        <v>INSERT INTO `restaurantCuisines`(`id`, `restId`, `cuisId`) VALUES (974,598,9);</v>
      </c>
    </row>
    <row r="969" spans="1:4">
      <c r="A969">
        <v>975</v>
      </c>
      <c r="B969" s="8">
        <v>598</v>
      </c>
      <c r="C969" s="3">
        <v>1</v>
      </c>
      <c r="D969" t="str">
        <f t="shared" si="15"/>
        <v>INSERT INTO `restaurantCuisines`(`id`, `restId`, `cuisId`) VALUES (975,598,1);</v>
      </c>
    </row>
    <row r="970" spans="1:4">
      <c r="A970">
        <v>976</v>
      </c>
      <c r="B970" s="8">
        <v>599</v>
      </c>
      <c r="C970" s="3">
        <v>9</v>
      </c>
      <c r="D970" t="str">
        <f t="shared" si="15"/>
        <v>INSERT INTO `restaurantCuisines`(`id`, `restId`, `cuisId`) VALUES (976,599,9);</v>
      </c>
    </row>
    <row r="971" spans="1:4">
      <c r="A971">
        <v>977</v>
      </c>
      <c r="B971" s="8">
        <v>599</v>
      </c>
      <c r="C971" s="3">
        <v>1</v>
      </c>
      <c r="D971" t="str">
        <f t="shared" si="15"/>
        <v>INSERT INTO `restaurantCuisines`(`id`, `restId`, `cuisId`) VALUES (977,599,1);</v>
      </c>
    </row>
    <row r="972" spans="1:4">
      <c r="A972">
        <v>978</v>
      </c>
      <c r="B972" s="8">
        <v>600</v>
      </c>
      <c r="C972" s="3">
        <v>31</v>
      </c>
      <c r="D972" t="str">
        <f t="shared" si="15"/>
        <v>INSERT INTO `restaurantCuisines`(`id`, `restId`, `cuisId`) VALUES (978,600,31);</v>
      </c>
    </row>
    <row r="973" spans="1:4">
      <c r="A973">
        <v>979</v>
      </c>
      <c r="B973" s="8">
        <v>600</v>
      </c>
      <c r="C973" s="3">
        <v>9</v>
      </c>
      <c r="D973" t="str">
        <f t="shared" si="15"/>
        <v>INSERT INTO `restaurantCuisines`(`id`, `restId`, `cuisId`) VALUES (979,600,9);</v>
      </c>
    </row>
    <row r="974" spans="1:4">
      <c r="A974">
        <v>980</v>
      </c>
      <c r="B974" s="8">
        <v>601</v>
      </c>
      <c r="C974" s="3">
        <v>9</v>
      </c>
      <c r="D974" t="str">
        <f t="shared" si="15"/>
        <v>INSERT INTO `restaurantCuisines`(`id`, `restId`, `cuisId`) VALUES (980,601,9);</v>
      </c>
    </row>
    <row r="975" spans="1:4">
      <c r="A975">
        <v>981</v>
      </c>
      <c r="B975" s="8">
        <v>601</v>
      </c>
      <c r="C975" s="3">
        <v>1</v>
      </c>
      <c r="D975" t="str">
        <f t="shared" si="15"/>
        <v>INSERT INTO `restaurantCuisines`(`id`, `restId`, `cuisId`) VALUES (981,601,1);</v>
      </c>
    </row>
    <row r="976" spans="1:4">
      <c r="A976">
        <v>982</v>
      </c>
      <c r="B976" s="8">
        <v>602</v>
      </c>
      <c r="C976" s="3">
        <v>9</v>
      </c>
      <c r="D976" t="str">
        <f t="shared" si="15"/>
        <v>INSERT INTO `restaurantCuisines`(`id`, `restId`, `cuisId`) VALUES (982,602,9);</v>
      </c>
    </row>
    <row r="977" spans="1:4">
      <c r="A977">
        <v>983</v>
      </c>
      <c r="B977" s="8">
        <v>602</v>
      </c>
      <c r="C977" s="3">
        <v>1</v>
      </c>
      <c r="D977" t="str">
        <f t="shared" si="15"/>
        <v>INSERT INTO `restaurantCuisines`(`id`, `restId`, `cuisId`) VALUES (983,602,1);</v>
      </c>
    </row>
    <row r="978" spans="1:4">
      <c r="A978">
        <v>984</v>
      </c>
      <c r="B978" s="8">
        <v>603</v>
      </c>
      <c r="C978">
        <v>1</v>
      </c>
      <c r="D978" t="str">
        <f t="shared" si="15"/>
        <v>INSERT INTO `restaurantCuisines`(`id`, `restId`, `cuisId`) VALUES (984,603,1);</v>
      </c>
    </row>
    <row r="979" spans="1:4">
      <c r="A979">
        <v>985</v>
      </c>
      <c r="B979" s="8">
        <v>604</v>
      </c>
      <c r="C979" s="3">
        <v>42</v>
      </c>
      <c r="D979" t="str">
        <f t="shared" si="15"/>
        <v>INSERT INTO `restaurantCuisines`(`id`, `restId`, `cuisId`) VALUES (985,604,42);</v>
      </c>
    </row>
    <row r="980" spans="1:4">
      <c r="A980">
        <v>986</v>
      </c>
      <c r="B980" s="8">
        <v>604</v>
      </c>
      <c r="C980">
        <v>33</v>
      </c>
      <c r="D980" t="str">
        <f t="shared" si="15"/>
        <v>INSERT INTO `restaurantCuisines`(`id`, `restId`, `cuisId`) VALUES (986,604,33);</v>
      </c>
    </row>
    <row r="981" spans="1:4">
      <c r="A981">
        <v>987</v>
      </c>
      <c r="B981" s="8">
        <v>605</v>
      </c>
      <c r="C981" s="3">
        <v>9</v>
      </c>
      <c r="D981" t="str">
        <f t="shared" si="15"/>
        <v>INSERT INTO `restaurantCuisines`(`id`, `restId`, `cuisId`) VALUES (987,605,9);</v>
      </c>
    </row>
    <row r="982" spans="1:4">
      <c r="A982">
        <v>988</v>
      </c>
      <c r="B982" s="8">
        <v>605</v>
      </c>
      <c r="C982" s="3">
        <v>1</v>
      </c>
      <c r="D982" t="str">
        <f t="shared" si="15"/>
        <v>INSERT INTO `restaurantCuisines`(`id`, `restId`, `cuisId`) VALUES (988,605,1);</v>
      </c>
    </row>
    <row r="983" spans="1:4">
      <c r="A983">
        <v>989</v>
      </c>
      <c r="B983" s="8">
        <v>606</v>
      </c>
      <c r="C983" s="3">
        <v>9</v>
      </c>
      <c r="D983" t="str">
        <f t="shared" si="15"/>
        <v>INSERT INTO `restaurantCuisines`(`id`, `restId`, `cuisId`) VALUES (989,606,9);</v>
      </c>
    </row>
    <row r="984" spans="1:4">
      <c r="A984">
        <v>990</v>
      </c>
      <c r="B984" s="8">
        <v>606</v>
      </c>
      <c r="C984" s="3">
        <v>1</v>
      </c>
      <c r="D984" t="str">
        <f t="shared" si="15"/>
        <v>INSERT INTO `restaurantCuisines`(`id`, `restId`, `cuisId`) VALUES (990,606,1);</v>
      </c>
    </row>
    <row r="985" spans="1:4">
      <c r="A985">
        <v>991</v>
      </c>
      <c r="B985" s="8">
        <v>607</v>
      </c>
      <c r="C985" s="3">
        <v>9</v>
      </c>
      <c r="D985" t="str">
        <f t="shared" si="15"/>
        <v>INSERT INTO `restaurantCuisines`(`id`, `restId`, `cuisId`) VALUES (991,607,9);</v>
      </c>
    </row>
    <row r="986" spans="1:4">
      <c r="A986">
        <v>992</v>
      </c>
      <c r="B986" s="8">
        <v>607</v>
      </c>
      <c r="C986" s="3">
        <v>1</v>
      </c>
      <c r="D986" t="str">
        <f t="shared" si="15"/>
        <v>INSERT INTO `restaurantCuisines`(`id`, `restId`, `cuisId`) VALUES (992,607,1);</v>
      </c>
    </row>
    <row r="987" spans="1:4">
      <c r="A987">
        <v>993</v>
      </c>
      <c r="B987" s="8">
        <v>608</v>
      </c>
      <c r="C987" s="3">
        <v>1</v>
      </c>
      <c r="D987" t="str">
        <f t="shared" si="15"/>
        <v>INSERT INTO `restaurantCuisines`(`id`, `restId`, `cuisId`) VALUES (993,608,1);</v>
      </c>
    </row>
    <row r="988" spans="1:4">
      <c r="A988">
        <v>994</v>
      </c>
      <c r="B988" s="8">
        <v>609</v>
      </c>
      <c r="C988" s="3">
        <v>9</v>
      </c>
      <c r="D988" t="str">
        <f t="shared" si="15"/>
        <v>INSERT INTO `restaurantCuisines`(`id`, `restId`, `cuisId`) VALUES (994,609,9);</v>
      </c>
    </row>
    <row r="989" spans="1:4">
      <c r="A989">
        <v>995</v>
      </c>
      <c r="B989" s="8">
        <v>609</v>
      </c>
      <c r="C989" s="3">
        <v>1</v>
      </c>
      <c r="D989" t="str">
        <f t="shared" si="15"/>
        <v>INSERT INTO `restaurantCuisines`(`id`, `restId`, `cuisId`) VALUES (995,609,1);</v>
      </c>
    </row>
    <row r="990" spans="1:4">
      <c r="A990">
        <v>996</v>
      </c>
      <c r="B990" s="8">
        <v>610</v>
      </c>
      <c r="C990" s="3">
        <v>9</v>
      </c>
      <c r="D990" t="str">
        <f t="shared" si="15"/>
        <v>INSERT INTO `restaurantCuisines`(`id`, `restId`, `cuisId`) VALUES (996,610,9);</v>
      </c>
    </row>
    <row r="991" spans="1:4">
      <c r="A991">
        <v>997</v>
      </c>
      <c r="B991" s="8">
        <v>610</v>
      </c>
      <c r="C991" s="3">
        <v>1</v>
      </c>
      <c r="D991" t="str">
        <f t="shared" si="15"/>
        <v>INSERT INTO `restaurantCuisines`(`id`, `restId`, `cuisId`) VALUES (997,610,1);</v>
      </c>
    </row>
    <row r="992" spans="1:4">
      <c r="A992">
        <v>998</v>
      </c>
      <c r="B992" s="8">
        <v>611</v>
      </c>
      <c r="C992" s="3">
        <v>9</v>
      </c>
      <c r="D992" t="str">
        <f t="shared" si="15"/>
        <v>INSERT INTO `restaurantCuisines`(`id`, `restId`, `cuisId`) VALUES (998,611,9);</v>
      </c>
    </row>
    <row r="993" spans="1:4">
      <c r="A993">
        <v>999</v>
      </c>
      <c r="B993" s="8">
        <v>611</v>
      </c>
      <c r="C993" s="3">
        <v>1</v>
      </c>
      <c r="D993" t="str">
        <f t="shared" si="15"/>
        <v>INSERT INTO `restaurantCuisines`(`id`, `restId`, `cuisId`) VALUES (999,611,1);</v>
      </c>
    </row>
    <row r="994" spans="1:4">
      <c r="A994">
        <v>1000</v>
      </c>
      <c r="B994" s="8">
        <v>612</v>
      </c>
      <c r="C994" s="3">
        <v>47</v>
      </c>
      <c r="D994" t="str">
        <f t="shared" si="15"/>
        <v>INSERT INTO `restaurantCuisines`(`id`, `restId`, `cuisId`) VALUES (1000,612,47);</v>
      </c>
    </row>
    <row r="995" spans="1:4">
      <c r="A995">
        <v>1001</v>
      </c>
      <c r="B995" s="8">
        <v>612</v>
      </c>
      <c r="C995" s="3">
        <v>9</v>
      </c>
      <c r="D995" t="str">
        <f t="shared" si="15"/>
        <v>INSERT INTO `restaurantCuisines`(`id`, `restId`, `cuisId`) VALUES (1001,612,9);</v>
      </c>
    </row>
    <row r="996" spans="1:4">
      <c r="A996">
        <v>1002</v>
      </c>
      <c r="B996" s="8">
        <v>612</v>
      </c>
      <c r="C996" s="3">
        <v>1</v>
      </c>
      <c r="D996" t="str">
        <f t="shared" si="15"/>
        <v>INSERT INTO `restaurantCuisines`(`id`, `restId`, `cuisId`) VALUES (1002,612,1);</v>
      </c>
    </row>
    <row r="997" spans="1:4">
      <c r="A997">
        <v>1003</v>
      </c>
      <c r="B997" s="8">
        <v>613</v>
      </c>
      <c r="C997" s="3">
        <v>9</v>
      </c>
      <c r="D997" t="str">
        <f t="shared" si="15"/>
        <v>INSERT INTO `restaurantCuisines`(`id`, `restId`, `cuisId`) VALUES (1003,613,9);</v>
      </c>
    </row>
    <row r="998" spans="1:4" ht="13" thickBot="1">
      <c r="A998">
        <v>1004</v>
      </c>
      <c r="B998" s="8">
        <v>613</v>
      </c>
      <c r="C998" s="3">
        <v>1</v>
      </c>
      <c r="D998" t="str">
        <f t="shared" si="15"/>
        <v>INSERT INTO `restaurantCuisines`(`id`, `restId`, `cuisId`) VALUES (1004,613,1);</v>
      </c>
    </row>
    <row r="999" spans="1:4">
      <c r="A999">
        <v>1005</v>
      </c>
      <c r="B999" s="42">
        <v>614</v>
      </c>
      <c r="C999" s="25">
        <v>41</v>
      </c>
      <c r="D999" t="str">
        <f t="shared" si="15"/>
        <v>INSERT INTO `restaurantCuisines`(`id`, `restId`, `cuisId`) VALUES (1005,614,41);</v>
      </c>
    </row>
    <row r="1000" spans="1:4">
      <c r="A1000">
        <v>1006</v>
      </c>
      <c r="B1000" s="8">
        <v>614</v>
      </c>
      <c r="C1000" s="3">
        <v>32</v>
      </c>
      <c r="D1000" t="str">
        <f t="shared" si="15"/>
        <v>INSERT INTO `restaurantCuisines`(`id`, `restId`, `cuisId`) VALUES (1006,614,32);</v>
      </c>
    </row>
    <row r="1001" spans="1:4">
      <c r="A1001">
        <v>1007</v>
      </c>
      <c r="B1001" s="8">
        <v>614</v>
      </c>
      <c r="C1001">
        <v>30</v>
      </c>
      <c r="D1001" t="str">
        <f t="shared" si="15"/>
        <v>INSERT INTO `restaurantCuisines`(`id`, `restId`, `cuisId`) VALUES (1007,614,30);</v>
      </c>
    </row>
    <row r="1002" spans="1:4">
      <c r="A1002">
        <v>1008</v>
      </c>
      <c r="B1002" s="8">
        <v>615</v>
      </c>
      <c r="C1002" s="3">
        <v>33</v>
      </c>
      <c r="D1002" t="str">
        <f t="shared" si="15"/>
        <v>INSERT INTO `restaurantCuisines`(`id`, `restId`, `cuisId`) VALUES (1008,615,33);</v>
      </c>
    </row>
    <row r="1003" spans="1:4">
      <c r="A1003">
        <v>1009</v>
      </c>
      <c r="B1003" s="8">
        <v>616</v>
      </c>
      <c r="C1003" s="3">
        <v>43</v>
      </c>
      <c r="D1003" t="str">
        <f t="shared" si="15"/>
        <v>INSERT INTO `restaurantCuisines`(`id`, `restId`, `cuisId`) VALUES (1009,616,43);</v>
      </c>
    </row>
    <row r="1004" spans="1:4">
      <c r="A1004">
        <v>1010</v>
      </c>
      <c r="B1004" s="8">
        <v>616</v>
      </c>
      <c r="C1004" s="3">
        <v>31</v>
      </c>
      <c r="D1004" t="str">
        <f t="shared" si="15"/>
        <v>INSERT INTO `restaurantCuisines`(`id`, `restId`, `cuisId`) VALUES (1010,616,31);</v>
      </c>
    </row>
    <row r="1005" spans="1:4">
      <c r="A1005">
        <v>1011</v>
      </c>
      <c r="B1005" s="8">
        <v>617</v>
      </c>
      <c r="C1005">
        <v>31</v>
      </c>
      <c r="D1005" t="str">
        <f t="shared" si="15"/>
        <v>INSERT INTO `restaurantCuisines`(`id`, `restId`, `cuisId`) VALUES (1011,617,31);</v>
      </c>
    </row>
    <row r="1006" spans="1:4">
      <c r="A1006">
        <v>1012</v>
      </c>
      <c r="B1006" s="8">
        <v>617</v>
      </c>
      <c r="C1006" s="3">
        <v>1</v>
      </c>
      <c r="D1006" t="str">
        <f t="shared" si="15"/>
        <v>INSERT INTO `restaurantCuisines`(`id`, `restId`, `cuisId`) VALUES (1012,617,1);</v>
      </c>
    </row>
    <row r="1007" spans="1:4">
      <c r="A1007">
        <v>1013</v>
      </c>
      <c r="B1007" s="8">
        <v>618</v>
      </c>
      <c r="C1007" s="3">
        <v>18</v>
      </c>
      <c r="D1007" t="str">
        <f t="shared" si="15"/>
        <v>INSERT INTO `restaurantCuisines`(`id`, `restId`, `cuisId`) VALUES (1013,618,18);</v>
      </c>
    </row>
    <row r="1008" spans="1:4">
      <c r="A1008">
        <v>1014</v>
      </c>
      <c r="B1008" s="8">
        <v>618</v>
      </c>
      <c r="C1008" s="3">
        <v>9</v>
      </c>
      <c r="D1008" t="str">
        <f t="shared" si="15"/>
        <v>INSERT INTO `restaurantCuisines`(`id`, `restId`, `cuisId`) VALUES (1014,618,9);</v>
      </c>
    </row>
    <row r="1009" spans="1:4">
      <c r="A1009">
        <v>1015</v>
      </c>
      <c r="B1009" s="8">
        <v>618</v>
      </c>
      <c r="C1009" s="3">
        <v>1</v>
      </c>
      <c r="D1009" t="str">
        <f t="shared" si="15"/>
        <v>INSERT INTO `restaurantCuisines`(`id`, `restId`, `cuisId`) VALUES (1015,618,1);</v>
      </c>
    </row>
    <row r="1010" spans="1:4">
      <c r="A1010">
        <v>1016</v>
      </c>
      <c r="B1010" s="8">
        <v>619</v>
      </c>
      <c r="C1010" s="3">
        <v>51</v>
      </c>
      <c r="D1010" t="str">
        <f t="shared" si="15"/>
        <v>INSERT INTO `restaurantCuisines`(`id`, `restId`, `cuisId`) VALUES (1016,619,51);</v>
      </c>
    </row>
    <row r="1011" spans="1:4">
      <c r="A1011">
        <v>1017</v>
      </c>
      <c r="B1011" s="8">
        <v>620</v>
      </c>
      <c r="C1011" s="3">
        <v>43</v>
      </c>
      <c r="D1011" t="str">
        <f t="shared" si="15"/>
        <v>INSERT INTO `restaurantCuisines`(`id`, `restId`, `cuisId`) VALUES (1017,620,43);</v>
      </c>
    </row>
    <row r="1012" spans="1:4">
      <c r="A1012">
        <v>1018</v>
      </c>
      <c r="B1012" s="8">
        <v>620</v>
      </c>
      <c r="C1012">
        <v>31</v>
      </c>
      <c r="D1012" t="str">
        <f t="shared" si="15"/>
        <v>INSERT INTO `restaurantCuisines`(`id`, `restId`, `cuisId`) VALUES (1018,620,31);</v>
      </c>
    </row>
    <row r="1013" spans="1:4">
      <c r="A1013">
        <v>1019</v>
      </c>
      <c r="B1013" s="8">
        <v>621</v>
      </c>
      <c r="C1013" s="3">
        <v>18</v>
      </c>
      <c r="D1013" t="str">
        <f t="shared" si="15"/>
        <v>INSERT INTO `restaurantCuisines`(`id`, `restId`, `cuisId`) VALUES (1019,621,18);</v>
      </c>
    </row>
    <row r="1014" spans="1:4">
      <c r="A1014">
        <v>1020</v>
      </c>
      <c r="B1014" s="8">
        <v>621</v>
      </c>
      <c r="C1014">
        <v>9</v>
      </c>
      <c r="D1014" t="str">
        <f t="shared" si="15"/>
        <v>INSERT INTO `restaurantCuisines`(`id`, `restId`, `cuisId`) VALUES (1020,621,9);</v>
      </c>
    </row>
    <row r="1015" spans="1:4">
      <c r="A1015">
        <v>1021</v>
      </c>
      <c r="B1015" s="8">
        <v>621</v>
      </c>
      <c r="C1015" s="3">
        <v>1</v>
      </c>
      <c r="D1015" t="str">
        <f t="shared" si="15"/>
        <v>INSERT INTO `restaurantCuisines`(`id`, `restId`, `cuisId`) VALUES (1021,621,1);</v>
      </c>
    </row>
    <row r="1016" spans="1:4">
      <c r="A1016">
        <v>1022</v>
      </c>
      <c r="B1016" s="8">
        <v>622</v>
      </c>
      <c r="C1016" s="3">
        <v>47</v>
      </c>
      <c r="D1016" t="str">
        <f t="shared" si="15"/>
        <v>INSERT INTO `restaurantCuisines`(`id`, `restId`, `cuisId`) VALUES (1022,622,47);</v>
      </c>
    </row>
    <row r="1017" spans="1:4">
      <c r="A1017">
        <v>1023</v>
      </c>
      <c r="B1017" s="8">
        <v>622</v>
      </c>
      <c r="C1017" s="3">
        <v>26</v>
      </c>
      <c r="D1017" t="str">
        <f t="shared" si="15"/>
        <v>INSERT INTO `restaurantCuisines`(`id`, `restId`, `cuisId`) VALUES (1023,622,26);</v>
      </c>
    </row>
    <row r="1018" spans="1:4">
      <c r="A1018">
        <v>1024</v>
      </c>
      <c r="B1018" s="8">
        <v>622</v>
      </c>
      <c r="C1018" s="3">
        <v>1</v>
      </c>
      <c r="D1018" t="str">
        <f t="shared" si="15"/>
        <v>INSERT INTO `restaurantCuisines`(`id`, `restId`, `cuisId`) VALUES (1024,622,1);</v>
      </c>
    </row>
    <row r="1019" spans="1:4">
      <c r="A1019">
        <v>1025</v>
      </c>
      <c r="B1019" s="8">
        <v>623</v>
      </c>
      <c r="C1019" s="3">
        <v>43</v>
      </c>
      <c r="D1019" t="str">
        <f t="shared" si="15"/>
        <v>INSERT INTO `restaurantCuisines`(`id`, `restId`, `cuisId`) VALUES (1025,623,43);</v>
      </c>
    </row>
    <row r="1020" spans="1:4">
      <c r="A1020">
        <v>1026</v>
      </c>
      <c r="B1020" s="8">
        <v>623</v>
      </c>
      <c r="C1020">
        <v>31</v>
      </c>
      <c r="D1020" t="str">
        <f t="shared" si="15"/>
        <v>INSERT INTO `restaurantCuisines`(`id`, `restId`, `cuisId`) VALUES (1026,623,31);</v>
      </c>
    </row>
    <row r="1021" spans="1:4">
      <c r="A1021">
        <v>1027</v>
      </c>
      <c r="B1021" s="8">
        <v>624</v>
      </c>
      <c r="C1021" s="3">
        <v>43</v>
      </c>
      <c r="D1021" t="str">
        <f t="shared" si="15"/>
        <v>INSERT INTO `restaurantCuisines`(`id`, `restId`, `cuisId`) VALUES (1027,624,43);</v>
      </c>
    </row>
    <row r="1022" spans="1:4">
      <c r="A1022">
        <v>1028</v>
      </c>
      <c r="B1022" s="8">
        <v>624</v>
      </c>
      <c r="C1022">
        <v>31</v>
      </c>
      <c r="D1022" t="str">
        <f t="shared" si="15"/>
        <v>INSERT INTO `restaurantCuisines`(`id`, `restId`, `cuisId`) VALUES (1028,624,31);</v>
      </c>
    </row>
    <row r="1023" spans="1:4">
      <c r="A1023">
        <v>1029</v>
      </c>
      <c r="B1023" s="8">
        <v>625</v>
      </c>
      <c r="C1023" s="3">
        <v>43</v>
      </c>
      <c r="D1023" t="str">
        <f t="shared" si="15"/>
        <v>INSERT INTO `restaurantCuisines`(`id`, `restId`, `cuisId`) VALUES (1029,625,43);</v>
      </c>
    </row>
    <row r="1024" spans="1:4">
      <c r="A1024">
        <v>1030</v>
      </c>
      <c r="B1024" s="8">
        <v>625</v>
      </c>
      <c r="C1024">
        <v>31</v>
      </c>
      <c r="D1024" t="str">
        <f t="shared" si="15"/>
        <v>INSERT INTO `restaurantCuisines`(`id`, `restId`, `cuisId`) VALUES (1030,625,31);</v>
      </c>
    </row>
    <row r="1025" spans="1:4">
      <c r="A1025">
        <v>1031</v>
      </c>
      <c r="B1025" s="8">
        <v>626</v>
      </c>
      <c r="C1025" s="3">
        <v>43</v>
      </c>
      <c r="D1025" t="str">
        <f t="shared" si="15"/>
        <v>INSERT INTO `restaurantCuisines`(`id`, `restId`, `cuisId`) VALUES (1031,626,43);</v>
      </c>
    </row>
    <row r="1026" spans="1:4">
      <c r="A1026">
        <v>1032</v>
      </c>
      <c r="B1026" s="8">
        <v>626</v>
      </c>
      <c r="C1026">
        <v>31</v>
      </c>
      <c r="D1026" t="str">
        <f t="shared" si="15"/>
        <v>INSERT INTO `restaurantCuisines`(`id`, `restId`, `cuisId`) VALUES (1032,626,31);</v>
      </c>
    </row>
    <row r="1027" spans="1:4">
      <c r="A1027">
        <v>1033</v>
      </c>
      <c r="B1027" s="8">
        <v>627</v>
      </c>
      <c r="C1027" s="3">
        <v>43</v>
      </c>
      <c r="D1027" t="str">
        <f t="shared" ref="D1027:D1090" si="16">"INSERT INTO `restaurantCuisines`(`id`, `restId`, `cuisId`) VALUES (" &amp; A1027 &amp; "," &amp; B1027 &amp; "," &amp; C1027 &amp; ");"</f>
        <v>INSERT INTO `restaurantCuisines`(`id`, `restId`, `cuisId`) VALUES (1033,627,43);</v>
      </c>
    </row>
    <row r="1028" spans="1:4">
      <c r="A1028">
        <v>1034</v>
      </c>
      <c r="B1028" s="8">
        <v>627</v>
      </c>
      <c r="C1028">
        <v>31</v>
      </c>
      <c r="D1028" t="str">
        <f t="shared" si="16"/>
        <v>INSERT INTO `restaurantCuisines`(`id`, `restId`, `cuisId`) VALUES (1034,627,31);</v>
      </c>
    </row>
    <row r="1029" spans="1:4">
      <c r="A1029">
        <v>1035</v>
      </c>
      <c r="B1029" s="8">
        <v>628</v>
      </c>
      <c r="C1029" s="3">
        <v>43</v>
      </c>
      <c r="D1029" t="str">
        <f t="shared" si="16"/>
        <v>INSERT INTO `restaurantCuisines`(`id`, `restId`, `cuisId`) VALUES (1035,628,43);</v>
      </c>
    </row>
    <row r="1030" spans="1:4">
      <c r="A1030">
        <v>1036</v>
      </c>
      <c r="B1030" s="8">
        <v>628</v>
      </c>
      <c r="C1030">
        <v>31</v>
      </c>
      <c r="D1030" t="str">
        <f t="shared" si="16"/>
        <v>INSERT INTO `restaurantCuisines`(`id`, `restId`, `cuisId`) VALUES (1036,628,31);</v>
      </c>
    </row>
    <row r="1031" spans="1:4">
      <c r="A1031">
        <v>1037</v>
      </c>
      <c r="B1031" s="8">
        <v>629</v>
      </c>
      <c r="C1031" s="3">
        <v>43</v>
      </c>
      <c r="D1031" t="str">
        <f t="shared" si="16"/>
        <v>INSERT INTO `restaurantCuisines`(`id`, `restId`, `cuisId`) VALUES (1037,629,43);</v>
      </c>
    </row>
    <row r="1032" spans="1:4">
      <c r="A1032">
        <v>1038</v>
      </c>
      <c r="B1032" s="8">
        <v>629</v>
      </c>
      <c r="C1032">
        <v>31</v>
      </c>
      <c r="D1032" t="str">
        <f t="shared" si="16"/>
        <v>INSERT INTO `restaurantCuisines`(`id`, `restId`, `cuisId`) VALUES (1038,629,31);</v>
      </c>
    </row>
    <row r="1033" spans="1:4">
      <c r="A1033">
        <v>1039</v>
      </c>
      <c r="B1033" s="8">
        <v>630</v>
      </c>
      <c r="C1033" s="3">
        <v>43</v>
      </c>
      <c r="D1033" t="str">
        <f t="shared" si="16"/>
        <v>INSERT INTO `restaurantCuisines`(`id`, `restId`, `cuisId`) VALUES (1039,630,43);</v>
      </c>
    </row>
    <row r="1034" spans="1:4">
      <c r="A1034">
        <v>1040</v>
      </c>
      <c r="B1034" s="8">
        <v>630</v>
      </c>
      <c r="C1034">
        <v>31</v>
      </c>
      <c r="D1034" t="str">
        <f t="shared" si="16"/>
        <v>INSERT INTO `restaurantCuisines`(`id`, `restId`, `cuisId`) VALUES (1040,630,31);</v>
      </c>
    </row>
    <row r="1035" spans="1:4">
      <c r="A1035">
        <v>1041</v>
      </c>
      <c r="B1035" s="8">
        <v>631</v>
      </c>
      <c r="C1035" s="3">
        <v>43</v>
      </c>
      <c r="D1035" t="str">
        <f t="shared" si="16"/>
        <v>INSERT INTO `restaurantCuisines`(`id`, `restId`, `cuisId`) VALUES (1041,631,43);</v>
      </c>
    </row>
    <row r="1036" spans="1:4">
      <c r="A1036">
        <v>1042</v>
      </c>
      <c r="B1036" s="8">
        <v>631</v>
      </c>
      <c r="C1036">
        <v>31</v>
      </c>
      <c r="D1036" t="str">
        <f t="shared" si="16"/>
        <v>INSERT INTO `restaurantCuisines`(`id`, `restId`, `cuisId`) VALUES (1042,631,31);</v>
      </c>
    </row>
    <row r="1037" spans="1:4">
      <c r="A1037">
        <v>1043</v>
      </c>
      <c r="B1037" s="8">
        <v>632</v>
      </c>
      <c r="C1037" s="3">
        <v>43</v>
      </c>
      <c r="D1037" t="str">
        <f t="shared" si="16"/>
        <v>INSERT INTO `restaurantCuisines`(`id`, `restId`, `cuisId`) VALUES (1043,632,43);</v>
      </c>
    </row>
    <row r="1038" spans="1:4">
      <c r="A1038">
        <v>1044</v>
      </c>
      <c r="B1038" s="8">
        <v>632</v>
      </c>
      <c r="C1038">
        <v>31</v>
      </c>
      <c r="D1038" t="str">
        <f t="shared" si="16"/>
        <v>INSERT INTO `restaurantCuisines`(`id`, `restId`, `cuisId`) VALUES (1044,632,31);</v>
      </c>
    </row>
    <row r="1039" spans="1:4">
      <c r="A1039">
        <v>1045</v>
      </c>
      <c r="B1039" s="8">
        <v>633</v>
      </c>
      <c r="C1039" s="3">
        <v>43</v>
      </c>
      <c r="D1039" t="str">
        <f t="shared" si="16"/>
        <v>INSERT INTO `restaurantCuisines`(`id`, `restId`, `cuisId`) VALUES (1045,633,43);</v>
      </c>
    </row>
    <row r="1040" spans="1:4">
      <c r="A1040">
        <v>1046</v>
      </c>
      <c r="B1040" s="8">
        <v>633</v>
      </c>
      <c r="C1040">
        <v>31</v>
      </c>
      <c r="D1040" t="str">
        <f t="shared" si="16"/>
        <v>INSERT INTO `restaurantCuisines`(`id`, `restId`, `cuisId`) VALUES (1046,633,31);</v>
      </c>
    </row>
    <row r="1041" spans="1:4">
      <c r="A1041">
        <v>1047</v>
      </c>
      <c r="B1041" s="8">
        <v>634</v>
      </c>
      <c r="C1041" s="3">
        <v>43</v>
      </c>
      <c r="D1041" t="str">
        <f t="shared" si="16"/>
        <v>INSERT INTO `restaurantCuisines`(`id`, `restId`, `cuisId`) VALUES (1047,634,43);</v>
      </c>
    </row>
    <row r="1042" spans="1:4">
      <c r="A1042">
        <v>1048</v>
      </c>
      <c r="B1042" s="8">
        <v>634</v>
      </c>
      <c r="C1042">
        <v>31</v>
      </c>
      <c r="D1042" t="str">
        <f t="shared" si="16"/>
        <v>INSERT INTO `restaurantCuisines`(`id`, `restId`, `cuisId`) VALUES (1048,634,31);</v>
      </c>
    </row>
    <row r="1043" spans="1:4">
      <c r="A1043">
        <v>1049</v>
      </c>
      <c r="B1043" s="8">
        <v>635</v>
      </c>
      <c r="C1043" s="3">
        <v>43</v>
      </c>
      <c r="D1043" t="str">
        <f t="shared" si="16"/>
        <v>INSERT INTO `restaurantCuisines`(`id`, `restId`, `cuisId`) VALUES (1049,635,43);</v>
      </c>
    </row>
    <row r="1044" spans="1:4">
      <c r="A1044">
        <v>1050</v>
      </c>
      <c r="B1044" s="8">
        <v>635</v>
      </c>
      <c r="C1044">
        <v>31</v>
      </c>
      <c r="D1044" t="str">
        <f t="shared" si="16"/>
        <v>INSERT INTO `restaurantCuisines`(`id`, `restId`, `cuisId`) VALUES (1050,635,31);</v>
      </c>
    </row>
    <row r="1045" spans="1:4">
      <c r="A1045">
        <v>1051</v>
      </c>
      <c r="B1045" s="8">
        <v>636</v>
      </c>
      <c r="C1045" s="3">
        <v>43</v>
      </c>
      <c r="D1045" t="str">
        <f t="shared" si="16"/>
        <v>INSERT INTO `restaurantCuisines`(`id`, `restId`, `cuisId`) VALUES (1051,636,43);</v>
      </c>
    </row>
    <row r="1046" spans="1:4">
      <c r="A1046">
        <v>1052</v>
      </c>
      <c r="B1046" s="8">
        <v>636</v>
      </c>
      <c r="C1046">
        <v>31</v>
      </c>
      <c r="D1046" t="str">
        <f t="shared" si="16"/>
        <v>INSERT INTO `restaurantCuisines`(`id`, `restId`, `cuisId`) VALUES (1052,636,31);</v>
      </c>
    </row>
    <row r="1047" spans="1:4">
      <c r="A1047">
        <v>1053</v>
      </c>
      <c r="B1047" s="8">
        <v>637</v>
      </c>
      <c r="C1047" s="3">
        <v>43</v>
      </c>
      <c r="D1047" t="str">
        <f t="shared" si="16"/>
        <v>INSERT INTO `restaurantCuisines`(`id`, `restId`, `cuisId`) VALUES (1053,637,43);</v>
      </c>
    </row>
    <row r="1048" spans="1:4">
      <c r="A1048">
        <v>1054</v>
      </c>
      <c r="B1048" s="8">
        <v>637</v>
      </c>
      <c r="C1048">
        <v>31</v>
      </c>
      <c r="D1048" t="str">
        <f t="shared" si="16"/>
        <v>INSERT INTO `restaurantCuisines`(`id`, `restId`, `cuisId`) VALUES (1054,637,31);</v>
      </c>
    </row>
    <row r="1049" spans="1:4">
      <c r="A1049">
        <v>1055</v>
      </c>
      <c r="B1049" s="8">
        <v>638</v>
      </c>
      <c r="C1049" s="3">
        <v>47</v>
      </c>
      <c r="D1049" t="str">
        <f t="shared" si="16"/>
        <v>INSERT INTO `restaurantCuisines`(`id`, `restId`, `cuisId`) VALUES (1055,638,47);</v>
      </c>
    </row>
    <row r="1050" spans="1:4">
      <c r="A1050">
        <v>1056</v>
      </c>
      <c r="B1050" s="8">
        <v>638</v>
      </c>
      <c r="C1050" s="3">
        <v>1</v>
      </c>
      <c r="D1050" t="str">
        <f t="shared" si="16"/>
        <v>INSERT INTO `restaurantCuisines`(`id`, `restId`, `cuisId`) VALUES (1056,638,1);</v>
      </c>
    </row>
    <row r="1051" spans="1:4">
      <c r="A1051">
        <v>1057</v>
      </c>
      <c r="B1051" s="8">
        <v>639</v>
      </c>
      <c r="C1051" s="3">
        <v>44</v>
      </c>
      <c r="D1051" t="str">
        <f t="shared" si="16"/>
        <v>INSERT INTO `restaurantCuisines`(`id`, `restId`, `cuisId`) VALUES (1057,639,44);</v>
      </c>
    </row>
    <row r="1052" spans="1:4">
      <c r="A1052">
        <v>1058</v>
      </c>
      <c r="B1052" s="8">
        <v>640</v>
      </c>
      <c r="C1052" s="3">
        <v>44</v>
      </c>
      <c r="D1052" t="str">
        <f t="shared" si="16"/>
        <v>INSERT INTO `restaurantCuisines`(`id`, `restId`, `cuisId`) VALUES (1058,640,44);</v>
      </c>
    </row>
    <row r="1053" spans="1:4">
      <c r="A1053">
        <v>1059</v>
      </c>
      <c r="B1053" s="8">
        <v>641</v>
      </c>
      <c r="C1053" s="3">
        <v>44</v>
      </c>
      <c r="D1053" t="str">
        <f t="shared" si="16"/>
        <v>INSERT INTO `restaurantCuisines`(`id`, `restId`, `cuisId`) VALUES (1059,641,44);</v>
      </c>
    </row>
    <row r="1054" spans="1:4">
      <c r="A1054">
        <v>1060</v>
      </c>
      <c r="B1054" s="8">
        <v>642</v>
      </c>
      <c r="C1054" s="3">
        <v>44</v>
      </c>
      <c r="D1054" t="str">
        <f t="shared" si="16"/>
        <v>INSERT INTO `restaurantCuisines`(`id`, `restId`, `cuisId`) VALUES (1060,642,44);</v>
      </c>
    </row>
    <row r="1055" spans="1:4">
      <c r="A1055">
        <v>1061</v>
      </c>
      <c r="B1055" s="8">
        <v>643</v>
      </c>
      <c r="C1055" s="3">
        <v>44</v>
      </c>
      <c r="D1055" t="str">
        <f t="shared" si="16"/>
        <v>INSERT INTO `restaurantCuisines`(`id`, `restId`, `cuisId`) VALUES (1061,643,44);</v>
      </c>
    </row>
    <row r="1056" spans="1:4">
      <c r="A1056">
        <v>1062</v>
      </c>
      <c r="B1056" s="8">
        <v>644</v>
      </c>
      <c r="C1056" s="3">
        <v>44</v>
      </c>
      <c r="D1056" t="str">
        <f t="shared" si="16"/>
        <v>INSERT INTO `restaurantCuisines`(`id`, `restId`, `cuisId`) VALUES (1062,644,44);</v>
      </c>
    </row>
    <row r="1057" spans="1:4">
      <c r="A1057">
        <v>1063</v>
      </c>
      <c r="B1057" s="8">
        <v>645</v>
      </c>
      <c r="C1057" s="3">
        <v>44</v>
      </c>
      <c r="D1057" t="str">
        <f t="shared" si="16"/>
        <v>INSERT INTO `restaurantCuisines`(`id`, `restId`, `cuisId`) VALUES (1063,645,44);</v>
      </c>
    </row>
    <row r="1058" spans="1:4">
      <c r="A1058">
        <v>1064</v>
      </c>
      <c r="B1058" s="8">
        <v>646</v>
      </c>
      <c r="C1058" s="3">
        <v>44</v>
      </c>
      <c r="D1058" t="str">
        <f t="shared" si="16"/>
        <v>INSERT INTO `restaurantCuisines`(`id`, `restId`, `cuisId`) VALUES (1064,646,44);</v>
      </c>
    </row>
    <row r="1059" spans="1:4">
      <c r="A1059">
        <v>1065</v>
      </c>
      <c r="B1059" s="8">
        <v>647</v>
      </c>
      <c r="C1059" s="3">
        <v>43</v>
      </c>
      <c r="D1059" t="str">
        <f t="shared" si="16"/>
        <v>INSERT INTO `restaurantCuisines`(`id`, `restId`, `cuisId`) VALUES (1065,647,43);</v>
      </c>
    </row>
    <row r="1060" spans="1:4">
      <c r="A1060">
        <v>1066</v>
      </c>
      <c r="B1060" s="8">
        <v>648</v>
      </c>
      <c r="C1060" s="3">
        <v>39</v>
      </c>
      <c r="D1060" t="str">
        <f t="shared" si="16"/>
        <v>INSERT INTO `restaurantCuisines`(`id`, `restId`, `cuisId`) VALUES (1066,648,39);</v>
      </c>
    </row>
    <row r="1061" spans="1:4">
      <c r="A1061">
        <v>1067</v>
      </c>
      <c r="B1061" s="8">
        <v>648</v>
      </c>
      <c r="C1061" s="3">
        <v>9</v>
      </c>
      <c r="D1061" t="str">
        <f t="shared" si="16"/>
        <v>INSERT INTO `restaurantCuisines`(`id`, `restId`, `cuisId`) VALUES (1067,648,9);</v>
      </c>
    </row>
    <row r="1062" spans="1:4">
      <c r="A1062">
        <v>1068</v>
      </c>
      <c r="B1062" s="8">
        <v>649</v>
      </c>
      <c r="C1062" s="3">
        <v>31</v>
      </c>
      <c r="D1062" t="str">
        <f t="shared" si="16"/>
        <v>INSERT INTO `restaurantCuisines`(`id`, `restId`, `cuisId`) VALUES (1068,649,31);</v>
      </c>
    </row>
    <row r="1063" spans="1:4">
      <c r="A1063">
        <v>1069</v>
      </c>
      <c r="B1063" s="8">
        <v>650</v>
      </c>
      <c r="C1063" s="3">
        <v>31</v>
      </c>
      <c r="D1063" t="str">
        <f t="shared" si="16"/>
        <v>INSERT INTO `restaurantCuisines`(`id`, `restId`, `cuisId`) VALUES (1069,650,31);</v>
      </c>
    </row>
    <row r="1064" spans="1:4">
      <c r="A1064">
        <v>1070</v>
      </c>
      <c r="B1064" s="8">
        <v>650</v>
      </c>
      <c r="C1064" s="3">
        <v>9</v>
      </c>
      <c r="D1064" t="str">
        <f t="shared" si="16"/>
        <v>INSERT INTO `restaurantCuisines`(`id`, `restId`, `cuisId`) VALUES (1070,650,9);</v>
      </c>
    </row>
    <row r="1065" spans="1:4">
      <c r="A1065">
        <v>1071</v>
      </c>
      <c r="B1065" s="8">
        <v>651</v>
      </c>
      <c r="C1065" s="3">
        <v>9</v>
      </c>
      <c r="D1065" t="str">
        <f t="shared" si="16"/>
        <v>INSERT INTO `restaurantCuisines`(`id`, `restId`, `cuisId`) VALUES (1071,651,9);</v>
      </c>
    </row>
    <row r="1066" spans="1:4">
      <c r="A1066">
        <v>1072</v>
      </c>
      <c r="B1066" s="8">
        <v>651</v>
      </c>
      <c r="C1066" s="3">
        <v>1</v>
      </c>
      <c r="D1066" t="str">
        <f t="shared" si="16"/>
        <v>INSERT INTO `restaurantCuisines`(`id`, `restId`, `cuisId`) VALUES (1072,651,1);</v>
      </c>
    </row>
    <row r="1067" spans="1:4">
      <c r="A1067">
        <v>1073</v>
      </c>
      <c r="B1067" s="8">
        <v>652</v>
      </c>
      <c r="C1067" s="3">
        <v>31</v>
      </c>
      <c r="D1067" t="str">
        <f t="shared" si="16"/>
        <v>INSERT INTO `restaurantCuisines`(`id`, `restId`, `cuisId`) VALUES (1073,652,31);</v>
      </c>
    </row>
    <row r="1068" spans="1:4">
      <c r="A1068">
        <v>1074</v>
      </c>
      <c r="B1068" s="8">
        <v>653</v>
      </c>
      <c r="C1068" s="3">
        <v>1</v>
      </c>
      <c r="D1068" t="str">
        <f t="shared" si="16"/>
        <v>INSERT INTO `restaurantCuisines`(`id`, `restId`, `cuisId`) VALUES (1074,653,1);</v>
      </c>
    </row>
    <row r="1069" spans="1:4">
      <c r="A1069">
        <v>1075</v>
      </c>
      <c r="B1069" s="8">
        <v>654</v>
      </c>
      <c r="C1069" s="3">
        <v>1</v>
      </c>
      <c r="D1069" t="str">
        <f t="shared" si="16"/>
        <v>INSERT INTO `restaurantCuisines`(`id`, `restId`, `cuisId`) VALUES (1075,654,1);</v>
      </c>
    </row>
    <row r="1070" spans="1:4">
      <c r="A1070">
        <v>1076</v>
      </c>
      <c r="B1070" s="8">
        <v>655</v>
      </c>
      <c r="C1070" s="3">
        <v>1</v>
      </c>
      <c r="D1070" t="str">
        <f t="shared" si="16"/>
        <v>INSERT INTO `restaurantCuisines`(`id`, `restId`, `cuisId`) VALUES (1076,655,1);</v>
      </c>
    </row>
    <row r="1071" spans="1:4">
      <c r="A1071">
        <v>1077</v>
      </c>
      <c r="B1071" s="8">
        <v>656</v>
      </c>
      <c r="C1071" s="3">
        <v>1</v>
      </c>
      <c r="D1071" t="str">
        <f t="shared" si="16"/>
        <v>INSERT INTO `restaurantCuisines`(`id`, `restId`, `cuisId`) VALUES (1077,656,1);</v>
      </c>
    </row>
    <row r="1072" spans="1:4">
      <c r="A1072">
        <v>1078</v>
      </c>
      <c r="B1072" s="8">
        <v>657</v>
      </c>
      <c r="C1072" s="3">
        <v>9</v>
      </c>
      <c r="D1072" t="str">
        <f t="shared" si="16"/>
        <v>INSERT INTO `restaurantCuisines`(`id`, `restId`, `cuisId`) VALUES (1078,657,9);</v>
      </c>
    </row>
    <row r="1073" spans="1:4">
      <c r="A1073">
        <v>1079</v>
      </c>
      <c r="B1073" s="8">
        <v>657</v>
      </c>
      <c r="C1073" s="3">
        <v>1</v>
      </c>
      <c r="D1073" t="str">
        <f t="shared" si="16"/>
        <v>INSERT INTO `restaurantCuisines`(`id`, `restId`, `cuisId`) VALUES (1079,657,1);</v>
      </c>
    </row>
    <row r="1074" spans="1:4">
      <c r="A1074">
        <v>1080</v>
      </c>
      <c r="B1074" s="8">
        <v>658</v>
      </c>
      <c r="C1074" s="3">
        <v>9</v>
      </c>
      <c r="D1074" t="str">
        <f t="shared" si="16"/>
        <v>INSERT INTO `restaurantCuisines`(`id`, `restId`, `cuisId`) VALUES (1080,658,9);</v>
      </c>
    </row>
    <row r="1075" spans="1:4">
      <c r="A1075">
        <v>1081</v>
      </c>
      <c r="B1075" s="8">
        <v>658</v>
      </c>
      <c r="C1075" s="3">
        <v>1</v>
      </c>
      <c r="D1075" t="str">
        <f t="shared" si="16"/>
        <v>INSERT INTO `restaurantCuisines`(`id`, `restId`, `cuisId`) VALUES (1081,658,1);</v>
      </c>
    </row>
    <row r="1076" spans="1:4">
      <c r="A1076">
        <v>1082</v>
      </c>
      <c r="B1076" s="8">
        <v>659</v>
      </c>
      <c r="C1076" s="3">
        <v>9</v>
      </c>
      <c r="D1076" t="str">
        <f t="shared" si="16"/>
        <v>INSERT INTO `restaurantCuisines`(`id`, `restId`, `cuisId`) VALUES (1082,659,9);</v>
      </c>
    </row>
    <row r="1077" spans="1:4">
      <c r="A1077">
        <v>1083</v>
      </c>
      <c r="B1077" s="8">
        <v>659</v>
      </c>
      <c r="C1077" s="3">
        <v>1</v>
      </c>
      <c r="D1077" t="str">
        <f t="shared" si="16"/>
        <v>INSERT INTO `restaurantCuisines`(`id`, `restId`, `cuisId`) VALUES (1083,659,1);</v>
      </c>
    </row>
    <row r="1078" spans="1:4">
      <c r="A1078">
        <v>1084</v>
      </c>
      <c r="B1078" s="8">
        <v>660</v>
      </c>
      <c r="C1078" s="3">
        <v>9</v>
      </c>
      <c r="D1078" t="str">
        <f t="shared" si="16"/>
        <v>INSERT INTO `restaurantCuisines`(`id`, `restId`, `cuisId`) VALUES (1084,660,9);</v>
      </c>
    </row>
    <row r="1079" spans="1:4">
      <c r="A1079">
        <v>1085</v>
      </c>
      <c r="B1079" s="8">
        <v>660</v>
      </c>
      <c r="C1079" s="3">
        <v>1</v>
      </c>
      <c r="D1079" t="str">
        <f t="shared" si="16"/>
        <v>INSERT INTO `restaurantCuisines`(`id`, `restId`, `cuisId`) VALUES (1085,660,1);</v>
      </c>
    </row>
    <row r="1080" spans="1:4">
      <c r="A1080">
        <v>1086</v>
      </c>
      <c r="B1080" s="8">
        <v>661</v>
      </c>
      <c r="C1080">
        <v>38</v>
      </c>
      <c r="D1080" t="str">
        <f t="shared" si="16"/>
        <v>INSERT INTO `restaurantCuisines`(`id`, `restId`, `cuisId`) VALUES (1086,661,38);</v>
      </c>
    </row>
    <row r="1081" spans="1:4">
      <c r="A1081">
        <v>1087</v>
      </c>
      <c r="B1081" s="8">
        <v>662</v>
      </c>
      <c r="C1081">
        <v>53</v>
      </c>
      <c r="D1081" t="str">
        <f t="shared" si="16"/>
        <v>INSERT INTO `restaurantCuisines`(`id`, `restId`, `cuisId`) VALUES (1087,662,53);</v>
      </c>
    </row>
    <row r="1082" spans="1:4">
      <c r="A1082">
        <v>1088</v>
      </c>
      <c r="B1082" s="8">
        <v>662</v>
      </c>
      <c r="C1082">
        <v>43</v>
      </c>
      <c r="D1082" t="str">
        <f t="shared" si="16"/>
        <v>INSERT INTO `restaurantCuisines`(`id`, `restId`, `cuisId`) VALUES (1088,662,43);</v>
      </c>
    </row>
    <row r="1083" spans="1:4">
      <c r="A1083">
        <v>1089</v>
      </c>
      <c r="B1083" s="8">
        <v>663</v>
      </c>
      <c r="C1083">
        <v>31</v>
      </c>
      <c r="D1083" t="str">
        <f t="shared" si="16"/>
        <v>INSERT INTO `restaurantCuisines`(`id`, `restId`, `cuisId`) VALUES (1089,663,31);</v>
      </c>
    </row>
    <row r="1084" spans="1:4">
      <c r="A1084">
        <v>1090</v>
      </c>
      <c r="B1084" s="8">
        <v>664</v>
      </c>
      <c r="C1084">
        <v>9</v>
      </c>
      <c r="D1084" t="str">
        <f t="shared" si="16"/>
        <v>INSERT INTO `restaurantCuisines`(`id`, `restId`, `cuisId`) VALUES (1090,664,9);</v>
      </c>
    </row>
    <row r="1085" spans="1:4">
      <c r="A1085">
        <v>1091</v>
      </c>
      <c r="B1085" s="8">
        <v>665</v>
      </c>
      <c r="C1085" s="3">
        <v>25</v>
      </c>
      <c r="D1085" t="str">
        <f t="shared" si="16"/>
        <v>INSERT INTO `restaurantCuisines`(`id`, `restId`, `cuisId`) VALUES (1091,665,25);</v>
      </c>
    </row>
    <row r="1086" spans="1:4">
      <c r="A1086">
        <v>1092</v>
      </c>
      <c r="B1086" s="8">
        <v>665</v>
      </c>
      <c r="C1086" s="3">
        <v>9</v>
      </c>
      <c r="D1086" t="str">
        <f t="shared" si="16"/>
        <v>INSERT INTO `restaurantCuisines`(`id`, `restId`, `cuisId`) VALUES (1092,665,9);</v>
      </c>
    </row>
    <row r="1087" spans="1:4">
      <c r="A1087">
        <v>1093</v>
      </c>
      <c r="B1087" s="8">
        <v>666</v>
      </c>
      <c r="C1087" s="3">
        <v>25</v>
      </c>
      <c r="D1087" t="str">
        <f t="shared" si="16"/>
        <v>INSERT INTO `restaurantCuisines`(`id`, `restId`, `cuisId`) VALUES (1093,666,25);</v>
      </c>
    </row>
    <row r="1088" spans="1:4">
      <c r="A1088">
        <v>1094</v>
      </c>
      <c r="B1088" s="8">
        <v>666</v>
      </c>
      <c r="C1088" s="3">
        <v>9</v>
      </c>
      <c r="D1088" t="str">
        <f t="shared" si="16"/>
        <v>INSERT INTO `restaurantCuisines`(`id`, `restId`, `cuisId`) VALUES (1094,666,9);</v>
      </c>
    </row>
    <row r="1089" spans="1:4">
      <c r="A1089">
        <v>1095</v>
      </c>
      <c r="B1089" s="8">
        <v>667</v>
      </c>
      <c r="C1089" s="3">
        <v>31</v>
      </c>
      <c r="D1089" t="str">
        <f t="shared" si="16"/>
        <v>INSERT INTO `restaurantCuisines`(`id`, `restId`, `cuisId`) VALUES (1095,667,31);</v>
      </c>
    </row>
    <row r="1090" spans="1:4">
      <c r="A1090">
        <v>1096</v>
      </c>
      <c r="B1090" s="8">
        <v>668</v>
      </c>
      <c r="C1090" s="3">
        <v>15</v>
      </c>
      <c r="D1090" t="str">
        <f t="shared" si="16"/>
        <v>INSERT INTO `restaurantCuisines`(`id`, `restId`, `cuisId`) VALUES (1096,668,15);</v>
      </c>
    </row>
    <row r="1091" spans="1:4">
      <c r="A1091">
        <v>1097</v>
      </c>
      <c r="B1091" s="8">
        <v>668</v>
      </c>
      <c r="C1091" s="3">
        <v>3</v>
      </c>
      <c r="D1091" t="str">
        <f t="shared" ref="D1091:D1154" si="17">"INSERT INTO `restaurantCuisines`(`id`, `restId`, `cuisId`) VALUES (" &amp; A1091 &amp; "," &amp; B1091 &amp; "," &amp; C1091 &amp; ");"</f>
        <v>INSERT INTO `restaurantCuisines`(`id`, `restId`, `cuisId`) VALUES (1097,668,3);</v>
      </c>
    </row>
    <row r="1092" spans="1:4">
      <c r="A1092">
        <v>1098</v>
      </c>
      <c r="B1092" s="8">
        <v>669</v>
      </c>
      <c r="C1092" s="3">
        <v>15</v>
      </c>
      <c r="D1092" t="str">
        <f t="shared" si="17"/>
        <v>INSERT INTO `restaurantCuisines`(`id`, `restId`, `cuisId`) VALUES (1098,669,15);</v>
      </c>
    </row>
    <row r="1093" spans="1:4">
      <c r="A1093">
        <v>1099</v>
      </c>
      <c r="B1093" s="8">
        <v>670</v>
      </c>
      <c r="C1093" s="3">
        <v>15</v>
      </c>
      <c r="D1093" t="str">
        <f t="shared" si="17"/>
        <v>INSERT INTO `restaurantCuisines`(`id`, `restId`, `cuisId`) VALUES (1099,670,15);</v>
      </c>
    </row>
    <row r="1094" spans="1:4">
      <c r="A1094">
        <v>1100</v>
      </c>
      <c r="B1094" s="8">
        <v>671</v>
      </c>
      <c r="C1094" s="3">
        <v>15</v>
      </c>
      <c r="D1094" t="str">
        <f t="shared" si="17"/>
        <v>INSERT INTO `restaurantCuisines`(`id`, `restId`, `cuisId`) VALUES (1100,671,15);</v>
      </c>
    </row>
    <row r="1095" spans="1:4">
      <c r="A1095">
        <v>1101</v>
      </c>
      <c r="B1095" s="8">
        <v>672</v>
      </c>
      <c r="C1095" s="3">
        <v>15</v>
      </c>
      <c r="D1095" t="str">
        <f t="shared" si="17"/>
        <v>INSERT INTO `restaurantCuisines`(`id`, `restId`, `cuisId`) VALUES (1101,672,15);</v>
      </c>
    </row>
    <row r="1096" spans="1:4">
      <c r="A1096">
        <v>1102</v>
      </c>
      <c r="B1096" s="8">
        <v>673</v>
      </c>
      <c r="C1096" s="3">
        <v>15</v>
      </c>
      <c r="D1096" t="str">
        <f t="shared" si="17"/>
        <v>INSERT INTO `restaurantCuisines`(`id`, `restId`, `cuisId`) VALUES (1102,673,15);</v>
      </c>
    </row>
    <row r="1097" spans="1:4">
      <c r="A1097">
        <v>1103</v>
      </c>
      <c r="B1097" s="8">
        <v>674</v>
      </c>
      <c r="C1097" s="3">
        <v>15</v>
      </c>
      <c r="D1097" t="str">
        <f t="shared" si="17"/>
        <v>INSERT INTO `restaurantCuisines`(`id`, `restId`, `cuisId`) VALUES (1103,674,15);</v>
      </c>
    </row>
    <row r="1098" spans="1:4">
      <c r="A1098">
        <v>1104</v>
      </c>
      <c r="B1098" s="8">
        <v>675</v>
      </c>
      <c r="C1098" s="3">
        <v>15</v>
      </c>
      <c r="D1098" t="str">
        <f t="shared" si="17"/>
        <v>INSERT INTO `restaurantCuisines`(`id`, `restId`, `cuisId`) VALUES (1104,675,15);</v>
      </c>
    </row>
    <row r="1099" spans="1:4">
      <c r="A1099">
        <v>1105</v>
      </c>
      <c r="B1099" s="8">
        <v>676</v>
      </c>
      <c r="C1099" s="3">
        <v>15</v>
      </c>
      <c r="D1099" t="str">
        <f t="shared" si="17"/>
        <v>INSERT INTO `restaurantCuisines`(`id`, `restId`, `cuisId`) VALUES (1105,676,15);</v>
      </c>
    </row>
    <row r="1100" spans="1:4">
      <c r="A1100">
        <v>1106</v>
      </c>
      <c r="B1100" s="8">
        <v>677</v>
      </c>
      <c r="C1100">
        <v>53</v>
      </c>
      <c r="D1100" t="str">
        <f t="shared" si="17"/>
        <v>INSERT INTO `restaurantCuisines`(`id`, `restId`, `cuisId`) VALUES (1106,677,53);</v>
      </c>
    </row>
    <row r="1101" spans="1:4">
      <c r="A1101">
        <v>1107</v>
      </c>
      <c r="B1101" s="8">
        <v>677</v>
      </c>
      <c r="C1101" s="3">
        <v>9</v>
      </c>
      <c r="D1101" t="str">
        <f t="shared" si="17"/>
        <v>INSERT INTO `restaurantCuisines`(`id`, `restId`, `cuisId`) VALUES (1107,677,9);</v>
      </c>
    </row>
    <row r="1102" spans="1:4">
      <c r="A1102">
        <v>1108</v>
      </c>
      <c r="B1102" s="8">
        <v>677</v>
      </c>
      <c r="C1102" s="3">
        <v>1</v>
      </c>
      <c r="D1102" t="str">
        <f t="shared" si="17"/>
        <v>INSERT INTO `restaurantCuisines`(`id`, `restId`, `cuisId`) VALUES (1108,677,1);</v>
      </c>
    </row>
    <row r="1103" spans="1:4">
      <c r="A1103">
        <v>1109</v>
      </c>
      <c r="B1103" s="8">
        <v>678</v>
      </c>
      <c r="C1103" s="3">
        <v>15</v>
      </c>
      <c r="D1103" t="str">
        <f t="shared" si="17"/>
        <v>INSERT INTO `restaurantCuisines`(`id`, `restId`, `cuisId`) VALUES (1109,678,15);</v>
      </c>
    </row>
    <row r="1104" spans="1:4">
      <c r="A1104">
        <v>1110</v>
      </c>
      <c r="B1104" s="8">
        <v>678</v>
      </c>
      <c r="C1104" s="3">
        <v>9</v>
      </c>
      <c r="D1104" t="str">
        <f t="shared" si="17"/>
        <v>INSERT INTO `restaurantCuisines`(`id`, `restId`, `cuisId`) VALUES (1110,678,9);</v>
      </c>
    </row>
    <row r="1105" spans="1:4">
      <c r="A1105">
        <v>1111</v>
      </c>
      <c r="B1105" s="8">
        <v>679</v>
      </c>
      <c r="C1105" s="3">
        <v>15</v>
      </c>
      <c r="D1105" t="str">
        <f t="shared" si="17"/>
        <v>INSERT INTO `restaurantCuisines`(`id`, `restId`, `cuisId`) VALUES (1111,679,15);</v>
      </c>
    </row>
    <row r="1106" spans="1:4">
      <c r="A1106">
        <v>1112</v>
      </c>
      <c r="B1106" s="8">
        <v>680</v>
      </c>
      <c r="C1106" s="3">
        <v>44</v>
      </c>
      <c r="D1106" t="str">
        <f t="shared" si="17"/>
        <v>INSERT INTO `restaurantCuisines`(`id`, `restId`, `cuisId`) VALUES (1112,680,44);</v>
      </c>
    </row>
    <row r="1107" spans="1:4">
      <c r="A1107">
        <v>1113</v>
      </c>
      <c r="B1107" s="8">
        <v>680</v>
      </c>
      <c r="C1107" s="3">
        <v>9</v>
      </c>
      <c r="D1107" t="str">
        <f t="shared" si="17"/>
        <v>INSERT INTO `restaurantCuisines`(`id`, `restId`, `cuisId`) VALUES (1113,680,9);</v>
      </c>
    </row>
    <row r="1108" spans="1:4">
      <c r="A1108">
        <v>1114</v>
      </c>
      <c r="B1108" s="8">
        <v>681</v>
      </c>
      <c r="C1108">
        <v>44</v>
      </c>
      <c r="D1108" t="str">
        <f t="shared" si="17"/>
        <v>INSERT INTO `restaurantCuisines`(`id`, `restId`, `cuisId`) VALUES (1114,681,44);</v>
      </c>
    </row>
    <row r="1109" spans="1:4">
      <c r="A1109">
        <v>1115</v>
      </c>
      <c r="B1109" s="8">
        <v>681</v>
      </c>
      <c r="C1109" s="3">
        <v>9</v>
      </c>
      <c r="D1109" t="str">
        <f t="shared" si="17"/>
        <v>INSERT INTO `restaurantCuisines`(`id`, `restId`, `cuisId`) VALUES (1115,681,9);</v>
      </c>
    </row>
    <row r="1110" spans="1:4">
      <c r="A1110">
        <v>1116</v>
      </c>
      <c r="B1110" s="8">
        <v>682</v>
      </c>
      <c r="C1110" s="3">
        <v>43</v>
      </c>
      <c r="D1110" t="str">
        <f t="shared" si="17"/>
        <v>INSERT INTO `restaurantCuisines`(`id`, `restId`, `cuisId`) VALUES (1116,682,43);</v>
      </c>
    </row>
    <row r="1111" spans="1:4">
      <c r="A1111">
        <v>1117</v>
      </c>
      <c r="B1111" s="8">
        <v>682</v>
      </c>
      <c r="C1111" s="3">
        <v>31</v>
      </c>
      <c r="D1111" t="str">
        <f t="shared" si="17"/>
        <v>INSERT INTO `restaurantCuisines`(`id`, `restId`, `cuisId`) VALUES (1117,682,31);</v>
      </c>
    </row>
    <row r="1112" spans="1:4">
      <c r="A1112">
        <v>1118</v>
      </c>
      <c r="B1112" s="8">
        <v>683</v>
      </c>
      <c r="C1112">
        <v>60</v>
      </c>
      <c r="D1112" t="str">
        <f t="shared" si="17"/>
        <v>INSERT INTO `restaurantCuisines`(`id`, `restId`, `cuisId`) VALUES (1118,683,60);</v>
      </c>
    </row>
    <row r="1113" spans="1:4">
      <c r="A1113">
        <v>1119</v>
      </c>
      <c r="B1113" s="8">
        <v>683</v>
      </c>
      <c r="C1113" s="3">
        <v>39</v>
      </c>
      <c r="D1113" t="str">
        <f t="shared" si="17"/>
        <v>INSERT INTO `restaurantCuisines`(`id`, `restId`, `cuisId`) VALUES (1119,683,39);</v>
      </c>
    </row>
    <row r="1114" spans="1:4">
      <c r="A1114">
        <v>1120</v>
      </c>
      <c r="B1114" s="8">
        <v>684</v>
      </c>
      <c r="C1114" s="3">
        <v>52</v>
      </c>
      <c r="D1114" t="str">
        <f t="shared" si="17"/>
        <v>INSERT INTO `restaurantCuisines`(`id`, `restId`, `cuisId`) VALUES (1120,684,52);</v>
      </c>
    </row>
    <row r="1115" spans="1:4">
      <c r="A1115">
        <v>1121</v>
      </c>
      <c r="B1115" s="8">
        <v>685</v>
      </c>
      <c r="C1115" s="3">
        <v>43</v>
      </c>
      <c r="D1115" t="str">
        <f t="shared" si="17"/>
        <v>INSERT INTO `restaurantCuisines`(`id`, `restId`, `cuisId`) VALUES (1121,685,43);</v>
      </c>
    </row>
    <row r="1116" spans="1:4">
      <c r="A1116">
        <v>1122</v>
      </c>
      <c r="B1116" s="8">
        <v>685</v>
      </c>
      <c r="C1116" s="3">
        <v>31</v>
      </c>
      <c r="D1116" t="str">
        <f t="shared" si="17"/>
        <v>INSERT INTO `restaurantCuisines`(`id`, `restId`, `cuisId`) VALUES (1122,685,31);</v>
      </c>
    </row>
    <row r="1117" spans="1:4">
      <c r="A1117">
        <v>1123</v>
      </c>
      <c r="B1117" s="8">
        <v>686</v>
      </c>
      <c r="C1117" s="3">
        <v>1</v>
      </c>
      <c r="D1117" t="str">
        <f t="shared" si="17"/>
        <v>INSERT INTO `restaurantCuisines`(`id`, `restId`, `cuisId`) VALUES (1123,686,1);</v>
      </c>
    </row>
    <row r="1118" spans="1:4">
      <c r="A1118">
        <v>1124</v>
      </c>
      <c r="B1118" s="8">
        <v>687</v>
      </c>
      <c r="C1118" s="3">
        <v>36</v>
      </c>
      <c r="D1118" t="str">
        <f t="shared" si="17"/>
        <v>INSERT INTO `restaurantCuisines`(`id`, `restId`, `cuisId`) VALUES (1124,687,36);</v>
      </c>
    </row>
    <row r="1119" spans="1:4">
      <c r="A1119">
        <v>1125</v>
      </c>
      <c r="B1119" s="8">
        <v>688</v>
      </c>
      <c r="C1119" s="3">
        <v>36</v>
      </c>
      <c r="D1119" t="str">
        <f t="shared" si="17"/>
        <v>INSERT INTO `restaurantCuisines`(`id`, `restId`, `cuisId`) VALUES (1125,688,36);</v>
      </c>
    </row>
    <row r="1120" spans="1:4">
      <c r="A1120">
        <v>1126</v>
      </c>
      <c r="B1120" s="8">
        <v>689</v>
      </c>
      <c r="C1120" s="3">
        <v>32</v>
      </c>
      <c r="D1120" t="str">
        <f t="shared" si="17"/>
        <v>INSERT INTO `restaurantCuisines`(`id`, `restId`, `cuisId`) VALUES (1126,689,32);</v>
      </c>
    </row>
    <row r="1121" spans="1:4">
      <c r="A1121">
        <v>1127</v>
      </c>
      <c r="B1121" s="8">
        <v>689</v>
      </c>
      <c r="C1121" s="3">
        <v>9</v>
      </c>
      <c r="D1121" t="str">
        <f t="shared" si="17"/>
        <v>INSERT INTO `restaurantCuisines`(`id`, `restId`, `cuisId`) VALUES (1127,689,9);</v>
      </c>
    </row>
    <row r="1122" spans="1:4">
      <c r="A1122">
        <v>1128</v>
      </c>
      <c r="B1122" s="8">
        <v>690</v>
      </c>
      <c r="C1122" s="3">
        <v>32</v>
      </c>
      <c r="D1122" t="str">
        <f t="shared" si="17"/>
        <v>INSERT INTO `restaurantCuisines`(`id`, `restId`, `cuisId`) VALUES (1128,690,32);</v>
      </c>
    </row>
    <row r="1123" spans="1:4">
      <c r="A1123">
        <v>1129</v>
      </c>
      <c r="B1123" s="8">
        <v>690</v>
      </c>
      <c r="C1123" s="3">
        <v>9</v>
      </c>
      <c r="D1123" t="str">
        <f t="shared" si="17"/>
        <v>INSERT INTO `restaurantCuisines`(`id`, `restId`, `cuisId`) VALUES (1129,690,9);</v>
      </c>
    </row>
    <row r="1124" spans="1:4">
      <c r="A1124">
        <v>1130</v>
      </c>
      <c r="B1124" s="8">
        <v>691</v>
      </c>
      <c r="C1124" s="3">
        <v>44</v>
      </c>
      <c r="D1124" t="str">
        <f t="shared" si="17"/>
        <v>INSERT INTO `restaurantCuisines`(`id`, `restId`, `cuisId`) VALUES (1130,691,44);</v>
      </c>
    </row>
    <row r="1125" spans="1:4">
      <c r="A1125">
        <v>1131</v>
      </c>
      <c r="B1125" s="8">
        <v>691</v>
      </c>
      <c r="C1125" s="3">
        <v>13</v>
      </c>
      <c r="D1125" t="str">
        <f t="shared" si="17"/>
        <v>INSERT INTO `restaurantCuisines`(`id`, `restId`, `cuisId`) VALUES (1131,691,13);</v>
      </c>
    </row>
    <row r="1126" spans="1:4">
      <c r="A1126">
        <v>1132</v>
      </c>
      <c r="B1126" s="8">
        <v>692</v>
      </c>
      <c r="C1126" s="3">
        <v>31</v>
      </c>
      <c r="D1126" t="str">
        <f t="shared" si="17"/>
        <v>INSERT INTO `restaurantCuisines`(`id`, `restId`, `cuisId`) VALUES (1132,692,31);</v>
      </c>
    </row>
    <row r="1127" spans="1:4">
      <c r="A1127">
        <v>1133</v>
      </c>
      <c r="B1127" s="8">
        <v>693</v>
      </c>
      <c r="C1127" s="3">
        <v>31</v>
      </c>
      <c r="D1127" t="str">
        <f t="shared" si="17"/>
        <v>INSERT INTO `restaurantCuisines`(`id`, `restId`, `cuisId`) VALUES (1133,693,31);</v>
      </c>
    </row>
    <row r="1128" spans="1:4">
      <c r="A1128">
        <v>1134</v>
      </c>
      <c r="B1128" s="8">
        <v>694</v>
      </c>
      <c r="C1128" s="3">
        <v>9</v>
      </c>
      <c r="D1128" t="str">
        <f t="shared" si="17"/>
        <v>INSERT INTO `restaurantCuisines`(`id`, `restId`, `cuisId`) VALUES (1134,694,9);</v>
      </c>
    </row>
    <row r="1129" spans="1:4">
      <c r="A1129">
        <v>1135</v>
      </c>
      <c r="B1129" s="8">
        <v>694</v>
      </c>
      <c r="C1129" s="3">
        <v>9</v>
      </c>
      <c r="D1129" t="str">
        <f t="shared" si="17"/>
        <v>INSERT INTO `restaurantCuisines`(`id`, `restId`, `cuisId`) VALUES (1135,694,9);</v>
      </c>
    </row>
    <row r="1130" spans="1:4">
      <c r="A1130">
        <v>1136</v>
      </c>
      <c r="B1130" s="8">
        <v>695</v>
      </c>
      <c r="C1130" s="3">
        <v>20</v>
      </c>
      <c r="D1130" t="str">
        <f t="shared" si="17"/>
        <v>INSERT INTO `restaurantCuisines`(`id`, `restId`, `cuisId`) VALUES (1136,695,20);</v>
      </c>
    </row>
    <row r="1131" spans="1:4">
      <c r="A1131">
        <v>1137</v>
      </c>
      <c r="B1131" s="8">
        <v>695</v>
      </c>
      <c r="C1131" s="3">
        <v>12</v>
      </c>
      <c r="D1131" t="str">
        <f t="shared" si="17"/>
        <v>INSERT INTO `restaurantCuisines`(`id`, `restId`, `cuisId`) VALUES (1137,695,12);</v>
      </c>
    </row>
    <row r="1132" spans="1:4">
      <c r="A1132">
        <v>1138</v>
      </c>
      <c r="B1132" s="8">
        <v>696</v>
      </c>
      <c r="C1132" s="18">
        <v>61</v>
      </c>
      <c r="D1132" t="str">
        <f t="shared" si="17"/>
        <v>INSERT INTO `restaurantCuisines`(`id`, `restId`, `cuisId`) VALUES (1138,696,61);</v>
      </c>
    </row>
    <row r="1133" spans="1:4">
      <c r="A1133">
        <v>1139</v>
      </c>
      <c r="B1133" s="8">
        <v>697</v>
      </c>
      <c r="C1133" s="3">
        <v>43</v>
      </c>
      <c r="D1133" t="str">
        <f t="shared" si="17"/>
        <v>INSERT INTO `restaurantCuisines`(`id`, `restId`, `cuisId`) VALUES (1139,697,43);</v>
      </c>
    </row>
    <row r="1134" spans="1:4">
      <c r="A1134">
        <v>1140</v>
      </c>
      <c r="B1134" s="8">
        <v>697</v>
      </c>
      <c r="C1134" s="3">
        <v>31</v>
      </c>
      <c r="D1134" t="str">
        <f t="shared" si="17"/>
        <v>INSERT INTO `restaurantCuisines`(`id`, `restId`, `cuisId`) VALUES (1140,697,31);</v>
      </c>
    </row>
    <row r="1135" spans="1:4">
      <c r="A1135">
        <v>1141</v>
      </c>
      <c r="B1135" s="8">
        <v>698</v>
      </c>
      <c r="C1135" s="3">
        <v>44</v>
      </c>
      <c r="D1135" t="str">
        <f t="shared" si="17"/>
        <v>INSERT INTO `restaurantCuisines`(`id`, `restId`, `cuisId`) VALUES (1141,698,44);</v>
      </c>
    </row>
    <row r="1136" spans="1:4">
      <c r="A1136">
        <v>1142</v>
      </c>
      <c r="B1136" s="8">
        <v>698</v>
      </c>
      <c r="C1136" s="3">
        <v>1</v>
      </c>
      <c r="D1136" t="str">
        <f t="shared" si="17"/>
        <v>INSERT INTO `restaurantCuisines`(`id`, `restId`, `cuisId`) VALUES (1142,698,1);</v>
      </c>
    </row>
    <row r="1137" spans="1:4">
      <c r="A1137">
        <v>1143</v>
      </c>
      <c r="B1137" s="8">
        <v>699</v>
      </c>
      <c r="C1137" s="3">
        <v>44</v>
      </c>
      <c r="D1137" t="str">
        <f t="shared" si="17"/>
        <v>INSERT INTO `restaurantCuisines`(`id`, `restId`, `cuisId`) VALUES (1143,699,44);</v>
      </c>
    </row>
    <row r="1138" spans="1:4">
      <c r="A1138">
        <v>1144</v>
      </c>
      <c r="B1138" s="8">
        <v>699</v>
      </c>
      <c r="C1138" s="3">
        <v>1</v>
      </c>
      <c r="D1138" t="str">
        <f t="shared" si="17"/>
        <v>INSERT INTO `restaurantCuisines`(`id`, `restId`, `cuisId`) VALUES (1144,699,1);</v>
      </c>
    </row>
    <row r="1139" spans="1:4">
      <c r="A1139">
        <v>1145</v>
      </c>
      <c r="B1139" s="8">
        <v>700</v>
      </c>
      <c r="C1139" s="3">
        <v>44</v>
      </c>
      <c r="D1139" t="str">
        <f t="shared" si="17"/>
        <v>INSERT INTO `restaurantCuisines`(`id`, `restId`, `cuisId`) VALUES (1145,700,44);</v>
      </c>
    </row>
    <row r="1140" spans="1:4">
      <c r="A1140">
        <v>1146</v>
      </c>
      <c r="B1140" s="8">
        <v>700</v>
      </c>
      <c r="C1140" s="3">
        <v>1</v>
      </c>
      <c r="D1140" t="str">
        <f t="shared" si="17"/>
        <v>INSERT INTO `restaurantCuisines`(`id`, `restId`, `cuisId`) VALUES (1146,700,1);</v>
      </c>
    </row>
    <row r="1141" spans="1:4">
      <c r="A1141">
        <v>1147</v>
      </c>
      <c r="B1141" s="8">
        <v>701</v>
      </c>
      <c r="C1141" s="3">
        <v>60</v>
      </c>
      <c r="D1141" t="str">
        <f t="shared" si="17"/>
        <v>INSERT INTO `restaurantCuisines`(`id`, `restId`, `cuisId`) VALUES (1147,701,60);</v>
      </c>
    </row>
    <row r="1142" spans="1:4">
      <c r="A1142">
        <v>1148</v>
      </c>
      <c r="B1142" s="8">
        <v>701</v>
      </c>
      <c r="C1142" s="3">
        <v>51</v>
      </c>
      <c r="D1142" t="str">
        <f t="shared" si="17"/>
        <v>INSERT INTO `restaurantCuisines`(`id`, `restId`, `cuisId`) VALUES (1148,701,51);</v>
      </c>
    </row>
    <row r="1143" spans="1:4">
      <c r="A1143">
        <v>1149</v>
      </c>
      <c r="B1143" s="8">
        <v>702</v>
      </c>
      <c r="C1143">
        <v>43</v>
      </c>
      <c r="D1143" t="str">
        <f t="shared" si="17"/>
        <v>INSERT INTO `restaurantCuisines`(`id`, `restId`, `cuisId`) VALUES (1149,702,43);</v>
      </c>
    </row>
    <row r="1144" spans="1:4">
      <c r="A1144">
        <v>1150</v>
      </c>
      <c r="B1144" s="8">
        <v>702</v>
      </c>
      <c r="C1144" s="3">
        <v>31</v>
      </c>
      <c r="D1144" t="str">
        <f t="shared" si="17"/>
        <v>INSERT INTO `restaurantCuisines`(`id`, `restId`, `cuisId`) VALUES (1150,702,31);</v>
      </c>
    </row>
    <row r="1145" spans="1:4">
      <c r="A1145">
        <v>1151</v>
      </c>
      <c r="B1145" s="8">
        <v>703</v>
      </c>
      <c r="C1145" s="3">
        <v>24</v>
      </c>
      <c r="D1145" t="str">
        <f t="shared" si="17"/>
        <v>INSERT INTO `restaurantCuisines`(`id`, `restId`, `cuisId`) VALUES (1151,703,24);</v>
      </c>
    </row>
    <row r="1146" spans="1:4">
      <c r="A1146">
        <v>1152</v>
      </c>
      <c r="B1146" s="8">
        <v>703</v>
      </c>
      <c r="C1146" s="3">
        <v>4</v>
      </c>
      <c r="D1146" t="str">
        <f t="shared" si="17"/>
        <v>INSERT INTO `restaurantCuisines`(`id`, `restId`, `cuisId`) VALUES (1152,703,4);</v>
      </c>
    </row>
    <row r="1147" spans="1:4">
      <c r="A1147">
        <v>1153</v>
      </c>
      <c r="B1147" s="8">
        <v>704</v>
      </c>
      <c r="C1147" s="3">
        <v>31</v>
      </c>
      <c r="D1147" t="str">
        <f t="shared" si="17"/>
        <v>INSERT INTO `restaurantCuisines`(`id`, `restId`, `cuisId`) VALUES (1153,704,31);</v>
      </c>
    </row>
    <row r="1148" spans="1:4">
      <c r="A1148">
        <v>1154</v>
      </c>
      <c r="B1148" s="8">
        <v>705</v>
      </c>
      <c r="C1148" s="3">
        <v>44</v>
      </c>
      <c r="D1148" t="str">
        <f t="shared" si="17"/>
        <v>INSERT INTO `restaurantCuisines`(`id`, `restId`, `cuisId`) VALUES (1154,705,44);</v>
      </c>
    </row>
    <row r="1149" spans="1:4">
      <c r="A1149">
        <v>1155</v>
      </c>
      <c r="B1149" s="8">
        <v>705</v>
      </c>
      <c r="C1149" s="3">
        <v>31</v>
      </c>
      <c r="D1149" t="str">
        <f t="shared" si="17"/>
        <v>INSERT INTO `restaurantCuisines`(`id`, `restId`, `cuisId`) VALUES (1155,705,31);</v>
      </c>
    </row>
    <row r="1150" spans="1:4">
      <c r="A1150">
        <v>1156</v>
      </c>
      <c r="B1150" s="8">
        <v>706</v>
      </c>
      <c r="C1150" s="3">
        <v>9</v>
      </c>
      <c r="D1150" t="str">
        <f t="shared" si="17"/>
        <v>INSERT INTO `restaurantCuisines`(`id`, `restId`, `cuisId`) VALUES (1156,706,9);</v>
      </c>
    </row>
    <row r="1151" spans="1:4">
      <c r="A1151">
        <v>1157</v>
      </c>
      <c r="B1151" s="8">
        <v>706</v>
      </c>
      <c r="C1151" s="3">
        <v>1</v>
      </c>
      <c r="D1151" t="str">
        <f t="shared" si="17"/>
        <v>INSERT INTO `restaurantCuisines`(`id`, `restId`, `cuisId`) VALUES (1157,706,1);</v>
      </c>
    </row>
    <row r="1152" spans="1:4">
      <c r="A1152">
        <v>1158</v>
      </c>
      <c r="B1152" s="8">
        <v>707</v>
      </c>
      <c r="C1152">
        <v>44</v>
      </c>
      <c r="D1152" t="str">
        <f t="shared" si="17"/>
        <v>INSERT INTO `restaurantCuisines`(`id`, `restId`, `cuisId`) VALUES (1158,707,44);</v>
      </c>
    </row>
    <row r="1153" spans="1:4">
      <c r="A1153">
        <v>1159</v>
      </c>
      <c r="B1153" s="8">
        <v>707</v>
      </c>
      <c r="C1153">
        <v>9</v>
      </c>
      <c r="D1153" t="str">
        <f t="shared" si="17"/>
        <v>INSERT INTO `restaurantCuisines`(`id`, `restId`, `cuisId`) VALUES (1159,707,9);</v>
      </c>
    </row>
    <row r="1154" spans="1:4">
      <c r="A1154">
        <v>1160</v>
      </c>
      <c r="B1154" s="8">
        <v>708</v>
      </c>
      <c r="C1154" s="3">
        <v>9</v>
      </c>
      <c r="D1154" t="str">
        <f t="shared" si="17"/>
        <v>INSERT INTO `restaurantCuisines`(`id`, `restId`, `cuisId`) VALUES (1160,708,9);</v>
      </c>
    </row>
    <row r="1155" spans="1:4">
      <c r="A1155">
        <v>1161</v>
      </c>
      <c r="B1155" s="8">
        <v>708</v>
      </c>
      <c r="C1155" s="3">
        <v>1</v>
      </c>
      <c r="D1155" t="str">
        <f t="shared" ref="D1155:D1218" si="18">"INSERT INTO `restaurantCuisines`(`id`, `restId`, `cuisId`) VALUES (" &amp; A1155 &amp; "," &amp; B1155 &amp; "," &amp; C1155 &amp; ");"</f>
        <v>INSERT INTO `restaurantCuisines`(`id`, `restId`, `cuisId`) VALUES (1161,708,1);</v>
      </c>
    </row>
    <row r="1156" spans="1:4">
      <c r="A1156">
        <v>1162</v>
      </c>
      <c r="B1156" s="8">
        <v>709</v>
      </c>
      <c r="C1156">
        <v>9</v>
      </c>
      <c r="D1156" t="str">
        <f t="shared" si="18"/>
        <v>INSERT INTO `restaurantCuisines`(`id`, `restId`, `cuisId`) VALUES (1162,709,9);</v>
      </c>
    </row>
    <row r="1157" spans="1:4">
      <c r="A1157">
        <v>1163</v>
      </c>
      <c r="B1157" s="8">
        <v>709</v>
      </c>
      <c r="C1157" s="3">
        <v>5</v>
      </c>
      <c r="D1157" t="str">
        <f t="shared" si="18"/>
        <v>INSERT INTO `restaurantCuisines`(`id`, `restId`, `cuisId`) VALUES (1163,709,5);</v>
      </c>
    </row>
    <row r="1158" spans="1:4">
      <c r="A1158">
        <v>1164</v>
      </c>
      <c r="B1158" s="8">
        <v>709</v>
      </c>
      <c r="C1158" s="3">
        <v>1</v>
      </c>
      <c r="D1158" t="str">
        <f t="shared" si="18"/>
        <v>INSERT INTO `restaurantCuisines`(`id`, `restId`, `cuisId`) VALUES (1164,709,1);</v>
      </c>
    </row>
    <row r="1159" spans="1:4">
      <c r="A1159">
        <v>1165</v>
      </c>
      <c r="B1159" s="8">
        <v>710</v>
      </c>
      <c r="C1159">
        <v>9</v>
      </c>
      <c r="D1159" t="str">
        <f t="shared" si="18"/>
        <v>INSERT INTO `restaurantCuisines`(`id`, `restId`, `cuisId`) VALUES (1165,710,9);</v>
      </c>
    </row>
    <row r="1160" spans="1:4">
      <c r="A1160">
        <v>1166</v>
      </c>
      <c r="B1160" s="8">
        <v>710</v>
      </c>
      <c r="C1160" s="3">
        <v>5</v>
      </c>
      <c r="D1160" t="str">
        <f t="shared" si="18"/>
        <v>INSERT INTO `restaurantCuisines`(`id`, `restId`, `cuisId`) VALUES (1166,710,5);</v>
      </c>
    </row>
    <row r="1161" spans="1:4">
      <c r="A1161">
        <v>1167</v>
      </c>
      <c r="B1161" s="8">
        <v>710</v>
      </c>
      <c r="C1161" s="3">
        <v>1</v>
      </c>
      <c r="D1161" t="str">
        <f t="shared" si="18"/>
        <v>INSERT INTO `restaurantCuisines`(`id`, `restId`, `cuisId`) VALUES (1167,710,1);</v>
      </c>
    </row>
    <row r="1162" spans="1:4">
      <c r="A1162">
        <v>1168</v>
      </c>
      <c r="B1162" s="8">
        <v>711</v>
      </c>
      <c r="C1162">
        <v>9</v>
      </c>
      <c r="D1162" t="str">
        <f t="shared" si="18"/>
        <v>INSERT INTO `restaurantCuisines`(`id`, `restId`, `cuisId`) VALUES (1168,711,9);</v>
      </c>
    </row>
    <row r="1163" spans="1:4">
      <c r="A1163">
        <v>1169</v>
      </c>
      <c r="B1163" s="8">
        <v>711</v>
      </c>
      <c r="C1163" s="3">
        <v>1</v>
      </c>
      <c r="D1163" t="str">
        <f t="shared" si="18"/>
        <v>INSERT INTO `restaurantCuisines`(`id`, `restId`, `cuisId`) VALUES (1169,711,1);</v>
      </c>
    </row>
    <row r="1164" spans="1:4">
      <c r="A1164">
        <v>1170</v>
      </c>
      <c r="B1164" s="8">
        <v>712</v>
      </c>
      <c r="C1164">
        <v>19</v>
      </c>
      <c r="D1164" t="str">
        <f t="shared" si="18"/>
        <v>INSERT INTO `restaurantCuisines`(`id`, `restId`, `cuisId`) VALUES (1170,712,19);</v>
      </c>
    </row>
    <row r="1165" spans="1:4">
      <c r="A1165">
        <v>1171</v>
      </c>
      <c r="B1165" s="8">
        <v>712</v>
      </c>
      <c r="C1165" s="25">
        <v>16</v>
      </c>
      <c r="D1165" t="str">
        <f t="shared" si="18"/>
        <v>INSERT INTO `restaurantCuisines`(`id`, `restId`, `cuisId`) VALUES (1171,712,16);</v>
      </c>
    </row>
    <row r="1166" spans="1:4">
      <c r="A1166">
        <v>1172</v>
      </c>
      <c r="B1166" s="8">
        <v>712</v>
      </c>
      <c r="C1166" s="3">
        <v>9</v>
      </c>
      <c r="D1166" t="str">
        <f t="shared" si="18"/>
        <v>INSERT INTO `restaurantCuisines`(`id`, `restId`, `cuisId`) VALUES (1172,712,9);</v>
      </c>
    </row>
    <row r="1167" spans="1:4">
      <c r="A1167">
        <v>1173</v>
      </c>
      <c r="B1167" s="8">
        <v>713</v>
      </c>
      <c r="C1167">
        <v>19</v>
      </c>
      <c r="D1167" t="str">
        <f t="shared" si="18"/>
        <v>INSERT INTO `restaurantCuisines`(`id`, `restId`, `cuisId`) VALUES (1173,713,19);</v>
      </c>
    </row>
    <row r="1168" spans="1:4">
      <c r="A1168">
        <v>1174</v>
      </c>
      <c r="B1168" s="8">
        <v>713</v>
      </c>
      <c r="C1168" s="25">
        <v>16</v>
      </c>
      <c r="D1168" t="str">
        <f t="shared" si="18"/>
        <v>INSERT INTO `restaurantCuisines`(`id`, `restId`, `cuisId`) VALUES (1174,713,16);</v>
      </c>
    </row>
    <row r="1169" spans="1:4">
      <c r="A1169">
        <v>1175</v>
      </c>
      <c r="B1169" s="8">
        <v>714</v>
      </c>
      <c r="C1169">
        <v>19</v>
      </c>
      <c r="D1169" t="str">
        <f t="shared" si="18"/>
        <v>INSERT INTO `restaurantCuisines`(`id`, `restId`, `cuisId`) VALUES (1175,714,19);</v>
      </c>
    </row>
    <row r="1170" spans="1:4">
      <c r="A1170">
        <v>1176</v>
      </c>
      <c r="B1170" s="8">
        <v>714</v>
      </c>
      <c r="C1170" s="25">
        <v>16</v>
      </c>
      <c r="D1170" t="str">
        <f t="shared" si="18"/>
        <v>INSERT INTO `restaurantCuisines`(`id`, `restId`, `cuisId`) VALUES (1176,714,16);</v>
      </c>
    </row>
    <row r="1171" spans="1:4">
      <c r="A1171">
        <v>1177</v>
      </c>
      <c r="B1171" s="8">
        <v>715</v>
      </c>
      <c r="C1171" s="3">
        <v>48</v>
      </c>
      <c r="D1171" t="str">
        <f t="shared" si="18"/>
        <v>INSERT INTO `restaurantCuisines`(`id`, `restId`, `cuisId`) VALUES (1177,715,48);</v>
      </c>
    </row>
    <row r="1172" spans="1:4">
      <c r="A1172">
        <v>1178</v>
      </c>
      <c r="B1172" s="8">
        <v>715</v>
      </c>
      <c r="C1172" s="3">
        <v>33</v>
      </c>
      <c r="D1172" t="str">
        <f t="shared" si="18"/>
        <v>INSERT INTO `restaurantCuisines`(`id`, `restId`, `cuisId`) VALUES (1178,715,33);</v>
      </c>
    </row>
    <row r="1173" spans="1:4">
      <c r="A1173">
        <v>1179</v>
      </c>
      <c r="B1173" s="8">
        <v>716</v>
      </c>
      <c r="C1173" s="3">
        <v>48</v>
      </c>
      <c r="D1173" t="str">
        <f t="shared" si="18"/>
        <v>INSERT INTO `restaurantCuisines`(`id`, `restId`, `cuisId`) VALUES (1179,716,48);</v>
      </c>
    </row>
    <row r="1174" spans="1:4">
      <c r="A1174">
        <v>1180</v>
      </c>
      <c r="B1174" s="8">
        <v>716</v>
      </c>
      <c r="C1174" s="3">
        <v>33</v>
      </c>
      <c r="D1174" t="str">
        <f t="shared" si="18"/>
        <v>INSERT INTO `restaurantCuisines`(`id`, `restId`, `cuisId`) VALUES (1180,716,33);</v>
      </c>
    </row>
    <row r="1175" spans="1:4">
      <c r="A1175">
        <v>1181</v>
      </c>
      <c r="B1175" s="8">
        <v>717</v>
      </c>
      <c r="C1175" s="3">
        <v>48</v>
      </c>
      <c r="D1175" t="str">
        <f t="shared" si="18"/>
        <v>INSERT INTO `restaurantCuisines`(`id`, `restId`, `cuisId`) VALUES (1181,717,48);</v>
      </c>
    </row>
    <row r="1176" spans="1:4">
      <c r="A1176">
        <v>1182</v>
      </c>
      <c r="B1176" s="8">
        <v>717</v>
      </c>
      <c r="C1176" s="3">
        <v>33</v>
      </c>
      <c r="D1176" t="str">
        <f t="shared" si="18"/>
        <v>INSERT INTO `restaurantCuisines`(`id`, `restId`, `cuisId`) VALUES (1182,717,33);</v>
      </c>
    </row>
    <row r="1177" spans="1:4">
      <c r="A1177">
        <v>1183</v>
      </c>
      <c r="B1177" s="8">
        <v>718</v>
      </c>
      <c r="C1177" s="3">
        <v>48</v>
      </c>
      <c r="D1177" t="str">
        <f t="shared" si="18"/>
        <v>INSERT INTO `restaurantCuisines`(`id`, `restId`, `cuisId`) VALUES (1183,718,48);</v>
      </c>
    </row>
    <row r="1178" spans="1:4">
      <c r="A1178">
        <v>1184</v>
      </c>
      <c r="B1178" s="8">
        <v>718</v>
      </c>
      <c r="C1178" s="3">
        <v>33</v>
      </c>
      <c r="D1178" t="str">
        <f t="shared" si="18"/>
        <v>INSERT INTO `restaurantCuisines`(`id`, `restId`, `cuisId`) VALUES (1184,718,33);</v>
      </c>
    </row>
    <row r="1179" spans="1:4">
      <c r="A1179">
        <v>1185</v>
      </c>
      <c r="B1179" s="8">
        <v>719</v>
      </c>
      <c r="C1179" s="3">
        <v>48</v>
      </c>
      <c r="D1179" t="str">
        <f t="shared" si="18"/>
        <v>INSERT INTO `restaurantCuisines`(`id`, `restId`, `cuisId`) VALUES (1185,719,48);</v>
      </c>
    </row>
    <row r="1180" spans="1:4">
      <c r="A1180">
        <v>1186</v>
      </c>
      <c r="B1180" s="8">
        <v>719</v>
      </c>
      <c r="C1180" s="3">
        <v>33</v>
      </c>
      <c r="D1180" t="str">
        <f t="shared" si="18"/>
        <v>INSERT INTO `restaurantCuisines`(`id`, `restId`, `cuisId`) VALUES (1186,719,33);</v>
      </c>
    </row>
    <row r="1181" spans="1:4">
      <c r="A1181">
        <v>1187</v>
      </c>
      <c r="B1181" s="8">
        <v>720</v>
      </c>
      <c r="C1181" s="3">
        <v>48</v>
      </c>
      <c r="D1181" t="str">
        <f t="shared" si="18"/>
        <v>INSERT INTO `restaurantCuisines`(`id`, `restId`, `cuisId`) VALUES (1187,720,48);</v>
      </c>
    </row>
    <row r="1182" spans="1:4">
      <c r="A1182">
        <v>1188</v>
      </c>
      <c r="B1182" s="8">
        <v>720</v>
      </c>
      <c r="C1182" s="3">
        <v>33</v>
      </c>
      <c r="D1182" t="str">
        <f t="shared" si="18"/>
        <v>INSERT INTO `restaurantCuisines`(`id`, `restId`, `cuisId`) VALUES (1188,720,33);</v>
      </c>
    </row>
    <row r="1183" spans="1:4">
      <c r="A1183">
        <v>1189</v>
      </c>
      <c r="B1183" s="8">
        <v>721</v>
      </c>
      <c r="C1183" s="3">
        <v>48</v>
      </c>
      <c r="D1183" t="str">
        <f t="shared" si="18"/>
        <v>INSERT INTO `restaurantCuisines`(`id`, `restId`, `cuisId`) VALUES (1189,721,48);</v>
      </c>
    </row>
    <row r="1184" spans="1:4">
      <c r="A1184">
        <v>1190</v>
      </c>
      <c r="B1184" s="8">
        <v>721</v>
      </c>
      <c r="C1184" s="3">
        <v>33</v>
      </c>
      <c r="D1184" t="str">
        <f t="shared" si="18"/>
        <v>INSERT INTO `restaurantCuisines`(`id`, `restId`, `cuisId`) VALUES (1190,721,33);</v>
      </c>
    </row>
    <row r="1185" spans="1:4">
      <c r="A1185">
        <v>1191</v>
      </c>
      <c r="B1185" s="8">
        <v>722</v>
      </c>
      <c r="C1185" s="3">
        <v>48</v>
      </c>
      <c r="D1185" t="str">
        <f t="shared" si="18"/>
        <v>INSERT INTO `restaurantCuisines`(`id`, `restId`, `cuisId`) VALUES (1191,722,48);</v>
      </c>
    </row>
    <row r="1186" spans="1:4">
      <c r="A1186">
        <v>1192</v>
      </c>
      <c r="B1186" s="8">
        <v>722</v>
      </c>
      <c r="C1186" s="3">
        <v>33</v>
      </c>
      <c r="D1186" t="str">
        <f t="shared" si="18"/>
        <v>INSERT INTO `restaurantCuisines`(`id`, `restId`, `cuisId`) VALUES (1192,722,33);</v>
      </c>
    </row>
    <row r="1187" spans="1:4">
      <c r="A1187">
        <v>1193</v>
      </c>
      <c r="B1187" s="8">
        <v>723</v>
      </c>
      <c r="C1187" s="3">
        <v>48</v>
      </c>
      <c r="D1187" t="str">
        <f t="shared" si="18"/>
        <v>INSERT INTO `restaurantCuisines`(`id`, `restId`, `cuisId`) VALUES (1193,723,48);</v>
      </c>
    </row>
    <row r="1188" spans="1:4">
      <c r="A1188">
        <v>1194</v>
      </c>
      <c r="B1188" s="8">
        <v>723</v>
      </c>
      <c r="C1188" s="3">
        <v>33</v>
      </c>
      <c r="D1188" t="str">
        <f t="shared" si="18"/>
        <v>INSERT INTO `restaurantCuisines`(`id`, `restId`, `cuisId`) VALUES (1194,723,33);</v>
      </c>
    </row>
    <row r="1189" spans="1:4">
      <c r="A1189">
        <v>1195</v>
      </c>
      <c r="B1189" s="8">
        <v>724</v>
      </c>
      <c r="C1189" s="3">
        <v>48</v>
      </c>
      <c r="D1189" t="str">
        <f t="shared" si="18"/>
        <v>INSERT INTO `restaurantCuisines`(`id`, `restId`, `cuisId`) VALUES (1195,724,48);</v>
      </c>
    </row>
    <row r="1190" spans="1:4">
      <c r="A1190">
        <v>1196</v>
      </c>
      <c r="B1190" s="8">
        <v>724</v>
      </c>
      <c r="C1190" s="3">
        <v>33</v>
      </c>
      <c r="D1190" t="str">
        <f t="shared" si="18"/>
        <v>INSERT INTO `restaurantCuisines`(`id`, `restId`, `cuisId`) VALUES (1196,724,33);</v>
      </c>
    </row>
    <row r="1191" spans="1:4">
      <c r="A1191">
        <v>1197</v>
      </c>
      <c r="B1191" s="8">
        <v>725</v>
      </c>
      <c r="C1191" s="3">
        <v>48</v>
      </c>
      <c r="D1191" t="str">
        <f t="shared" si="18"/>
        <v>INSERT INTO `restaurantCuisines`(`id`, `restId`, `cuisId`) VALUES (1197,725,48);</v>
      </c>
    </row>
    <row r="1192" spans="1:4">
      <c r="A1192">
        <v>1198</v>
      </c>
      <c r="B1192" s="8">
        <v>725</v>
      </c>
      <c r="C1192" s="3">
        <v>33</v>
      </c>
      <c r="D1192" t="str">
        <f t="shared" si="18"/>
        <v>INSERT INTO `restaurantCuisines`(`id`, `restId`, `cuisId`) VALUES (1198,725,33);</v>
      </c>
    </row>
    <row r="1193" spans="1:4">
      <c r="A1193">
        <v>1199</v>
      </c>
      <c r="B1193" s="8">
        <v>726</v>
      </c>
      <c r="C1193" s="3">
        <v>48</v>
      </c>
      <c r="D1193" t="str">
        <f t="shared" si="18"/>
        <v>INSERT INTO `restaurantCuisines`(`id`, `restId`, `cuisId`) VALUES (1199,726,48);</v>
      </c>
    </row>
    <row r="1194" spans="1:4">
      <c r="A1194">
        <v>1200</v>
      </c>
      <c r="B1194" s="8">
        <v>726</v>
      </c>
      <c r="C1194" s="3">
        <v>33</v>
      </c>
      <c r="D1194" t="str">
        <f t="shared" si="18"/>
        <v>INSERT INTO `restaurantCuisines`(`id`, `restId`, `cuisId`) VALUES (1200,726,33);</v>
      </c>
    </row>
    <row r="1195" spans="1:4">
      <c r="A1195">
        <v>1201</v>
      </c>
      <c r="B1195" s="8">
        <v>727</v>
      </c>
      <c r="C1195" s="3">
        <v>48</v>
      </c>
      <c r="D1195" t="str">
        <f t="shared" si="18"/>
        <v>INSERT INTO `restaurantCuisines`(`id`, `restId`, `cuisId`) VALUES (1201,727,48);</v>
      </c>
    </row>
    <row r="1196" spans="1:4">
      <c r="A1196">
        <v>1202</v>
      </c>
      <c r="B1196" s="8">
        <v>727</v>
      </c>
      <c r="C1196" s="3">
        <v>33</v>
      </c>
      <c r="D1196" t="str">
        <f t="shared" si="18"/>
        <v>INSERT INTO `restaurantCuisines`(`id`, `restId`, `cuisId`) VALUES (1202,727,33);</v>
      </c>
    </row>
    <row r="1197" spans="1:4">
      <c r="A1197">
        <v>1203</v>
      </c>
      <c r="B1197" s="8">
        <v>728</v>
      </c>
      <c r="C1197" s="3">
        <v>48</v>
      </c>
      <c r="D1197" t="str">
        <f t="shared" si="18"/>
        <v>INSERT INTO `restaurantCuisines`(`id`, `restId`, `cuisId`) VALUES (1203,728,48);</v>
      </c>
    </row>
    <row r="1198" spans="1:4">
      <c r="A1198">
        <v>1204</v>
      </c>
      <c r="B1198" s="8">
        <v>728</v>
      </c>
      <c r="C1198" s="3">
        <v>33</v>
      </c>
      <c r="D1198" t="str">
        <f t="shared" si="18"/>
        <v>INSERT INTO `restaurantCuisines`(`id`, `restId`, `cuisId`) VALUES (1204,728,33);</v>
      </c>
    </row>
    <row r="1199" spans="1:4">
      <c r="A1199">
        <v>1205</v>
      </c>
      <c r="B1199" s="8">
        <v>729</v>
      </c>
      <c r="C1199" s="3">
        <v>48</v>
      </c>
      <c r="D1199" t="str">
        <f t="shared" si="18"/>
        <v>INSERT INTO `restaurantCuisines`(`id`, `restId`, `cuisId`) VALUES (1205,729,48);</v>
      </c>
    </row>
    <row r="1200" spans="1:4">
      <c r="A1200">
        <v>1206</v>
      </c>
      <c r="B1200" s="8">
        <v>729</v>
      </c>
      <c r="C1200" s="3">
        <v>33</v>
      </c>
      <c r="D1200" t="str">
        <f t="shared" si="18"/>
        <v>INSERT INTO `restaurantCuisines`(`id`, `restId`, `cuisId`) VALUES (1206,729,33);</v>
      </c>
    </row>
    <row r="1201" spans="1:4">
      <c r="A1201">
        <v>1207</v>
      </c>
      <c r="B1201" s="8">
        <v>730</v>
      </c>
      <c r="C1201" s="3">
        <v>48</v>
      </c>
      <c r="D1201" t="str">
        <f t="shared" si="18"/>
        <v>INSERT INTO `restaurantCuisines`(`id`, `restId`, `cuisId`) VALUES (1207,730,48);</v>
      </c>
    </row>
    <row r="1202" spans="1:4">
      <c r="A1202">
        <v>1208</v>
      </c>
      <c r="B1202" s="8">
        <v>730</v>
      </c>
      <c r="C1202" s="3">
        <v>33</v>
      </c>
      <c r="D1202" t="str">
        <f t="shared" si="18"/>
        <v>INSERT INTO `restaurantCuisines`(`id`, `restId`, `cuisId`) VALUES (1208,730,33);</v>
      </c>
    </row>
    <row r="1203" spans="1:4">
      <c r="A1203">
        <v>1209</v>
      </c>
      <c r="B1203" s="8">
        <v>731</v>
      </c>
      <c r="C1203" s="3">
        <v>48</v>
      </c>
      <c r="D1203" t="str">
        <f t="shared" si="18"/>
        <v>INSERT INTO `restaurantCuisines`(`id`, `restId`, `cuisId`) VALUES (1209,731,48);</v>
      </c>
    </row>
    <row r="1204" spans="1:4">
      <c r="A1204">
        <v>1210</v>
      </c>
      <c r="B1204" s="8">
        <v>731</v>
      </c>
      <c r="C1204" s="3">
        <v>33</v>
      </c>
      <c r="D1204" t="str">
        <f t="shared" si="18"/>
        <v>INSERT INTO `restaurantCuisines`(`id`, `restId`, `cuisId`) VALUES (1210,731,33);</v>
      </c>
    </row>
    <row r="1205" spans="1:4">
      <c r="A1205">
        <v>1211</v>
      </c>
      <c r="B1205" s="8">
        <v>732</v>
      </c>
      <c r="C1205" s="15">
        <v>43</v>
      </c>
      <c r="D1205" t="str">
        <f t="shared" si="18"/>
        <v>INSERT INTO `restaurantCuisines`(`id`, `restId`, `cuisId`) VALUES (1211,732,43);</v>
      </c>
    </row>
    <row r="1206" spans="1:4">
      <c r="A1206">
        <v>1212</v>
      </c>
      <c r="B1206" s="8">
        <v>733</v>
      </c>
      <c r="C1206" s="15">
        <v>43</v>
      </c>
      <c r="D1206" t="str">
        <f t="shared" si="18"/>
        <v>INSERT INTO `restaurantCuisines`(`id`, `restId`, `cuisId`) VALUES (1212,733,43);</v>
      </c>
    </row>
    <row r="1207" spans="1:4">
      <c r="A1207">
        <v>1213</v>
      </c>
      <c r="B1207" s="8">
        <v>734</v>
      </c>
      <c r="C1207" s="15">
        <v>43</v>
      </c>
      <c r="D1207" t="str">
        <f t="shared" si="18"/>
        <v>INSERT INTO `restaurantCuisines`(`id`, `restId`, `cuisId`) VALUES (1213,734,43);</v>
      </c>
    </row>
    <row r="1208" spans="1:4">
      <c r="A1208">
        <v>1214</v>
      </c>
      <c r="B1208" s="8">
        <v>735</v>
      </c>
      <c r="C1208" s="15">
        <v>43</v>
      </c>
      <c r="D1208" t="str">
        <f t="shared" si="18"/>
        <v>INSERT INTO `restaurantCuisines`(`id`, `restId`, `cuisId`) VALUES (1214,735,43);</v>
      </c>
    </row>
    <row r="1209" spans="1:4">
      <c r="A1209">
        <v>1215</v>
      </c>
      <c r="B1209" s="8">
        <v>736</v>
      </c>
      <c r="C1209" s="15">
        <v>43</v>
      </c>
      <c r="D1209" t="str">
        <f t="shared" si="18"/>
        <v>INSERT INTO `restaurantCuisines`(`id`, `restId`, `cuisId`) VALUES (1215,736,43);</v>
      </c>
    </row>
    <row r="1210" spans="1:4">
      <c r="A1210">
        <v>1216</v>
      </c>
      <c r="B1210" s="8">
        <v>737</v>
      </c>
      <c r="C1210" s="15">
        <v>43</v>
      </c>
      <c r="D1210" t="str">
        <f t="shared" si="18"/>
        <v>INSERT INTO `restaurantCuisines`(`id`, `restId`, `cuisId`) VALUES (1216,737,43);</v>
      </c>
    </row>
    <row r="1211" spans="1:4">
      <c r="A1211">
        <v>1217</v>
      </c>
      <c r="B1211" s="8">
        <v>738</v>
      </c>
      <c r="C1211" s="15">
        <v>43</v>
      </c>
      <c r="D1211" t="str">
        <f t="shared" si="18"/>
        <v>INSERT INTO `restaurantCuisines`(`id`, `restId`, `cuisId`) VALUES (1217,738,43);</v>
      </c>
    </row>
    <row r="1212" spans="1:4">
      <c r="A1212">
        <v>1218</v>
      </c>
      <c r="B1212" s="8">
        <v>739</v>
      </c>
      <c r="C1212" s="15">
        <v>1</v>
      </c>
      <c r="D1212" t="str">
        <f t="shared" si="18"/>
        <v>INSERT INTO `restaurantCuisines`(`id`, `restId`, `cuisId`) VALUES (1218,739,1);</v>
      </c>
    </row>
    <row r="1213" spans="1:4">
      <c r="A1213">
        <v>1219</v>
      </c>
      <c r="B1213" s="8">
        <v>740</v>
      </c>
      <c r="C1213" s="3">
        <v>60</v>
      </c>
      <c r="D1213" t="str">
        <f t="shared" si="18"/>
        <v>INSERT INTO `restaurantCuisines`(`id`, `restId`, `cuisId`) VALUES (1219,740,60);</v>
      </c>
    </row>
    <row r="1214" spans="1:4">
      <c r="A1214">
        <v>1220</v>
      </c>
      <c r="B1214" s="8">
        <v>740</v>
      </c>
      <c r="C1214">
        <v>55</v>
      </c>
      <c r="D1214" t="str">
        <f t="shared" si="18"/>
        <v>INSERT INTO `restaurantCuisines`(`id`, `restId`, `cuisId`) VALUES (1220,740,55);</v>
      </c>
    </row>
    <row r="1215" spans="1:4">
      <c r="A1215">
        <v>1221</v>
      </c>
      <c r="B1215" s="8">
        <v>740</v>
      </c>
      <c r="C1215" s="15">
        <v>39</v>
      </c>
      <c r="D1215" t="str">
        <f t="shared" si="18"/>
        <v>INSERT INTO `restaurantCuisines`(`id`, `restId`, `cuisId`) VALUES (1221,740,39);</v>
      </c>
    </row>
    <row r="1216" spans="1:4">
      <c r="A1216">
        <v>1222</v>
      </c>
      <c r="B1216" s="8">
        <v>741</v>
      </c>
      <c r="C1216" s="3">
        <v>60</v>
      </c>
      <c r="D1216" t="str">
        <f t="shared" si="18"/>
        <v>INSERT INTO `restaurantCuisines`(`id`, `restId`, `cuisId`) VALUES (1222,741,60);</v>
      </c>
    </row>
    <row r="1217" spans="1:4">
      <c r="A1217">
        <v>1223</v>
      </c>
      <c r="B1217" s="8">
        <v>741</v>
      </c>
      <c r="C1217" s="3">
        <v>55</v>
      </c>
      <c r="D1217" t="str">
        <f t="shared" si="18"/>
        <v>INSERT INTO `restaurantCuisines`(`id`, `restId`, `cuisId`) VALUES (1223,741,55);</v>
      </c>
    </row>
    <row r="1218" spans="1:4">
      <c r="A1218">
        <v>1224</v>
      </c>
      <c r="B1218" s="8">
        <v>741</v>
      </c>
      <c r="C1218" s="15">
        <v>1</v>
      </c>
      <c r="D1218" t="str">
        <f t="shared" si="18"/>
        <v>INSERT INTO `restaurantCuisines`(`id`, `restId`, `cuisId`) VALUES (1224,741,1);</v>
      </c>
    </row>
    <row r="1219" spans="1:4">
      <c r="A1219">
        <v>1225</v>
      </c>
      <c r="B1219" s="8">
        <v>742</v>
      </c>
      <c r="C1219" s="15">
        <v>60</v>
      </c>
      <c r="D1219" t="str">
        <f t="shared" ref="D1219:D1230" si="19">"INSERT INTO `restaurantCuisines`(`id`, `restId`, `cuisId`) VALUES (" &amp; A1219 &amp; "," &amp; B1219 &amp; "," &amp; C1219 &amp; ");"</f>
        <v>INSERT INTO `restaurantCuisines`(`id`, `restId`, `cuisId`) VALUES (1225,742,60);</v>
      </c>
    </row>
    <row r="1220" spans="1:4">
      <c r="A1220">
        <v>1226</v>
      </c>
      <c r="B1220" s="8">
        <v>742</v>
      </c>
      <c r="C1220" s="15">
        <v>55</v>
      </c>
      <c r="D1220" t="str">
        <f t="shared" si="19"/>
        <v>INSERT INTO `restaurantCuisines`(`id`, `restId`, `cuisId`) VALUES (1226,742,55);</v>
      </c>
    </row>
    <row r="1221" spans="1:4">
      <c r="A1221">
        <v>1227</v>
      </c>
      <c r="B1221" s="8">
        <v>742</v>
      </c>
      <c r="C1221" s="15">
        <v>1</v>
      </c>
      <c r="D1221" t="str">
        <f t="shared" si="19"/>
        <v>INSERT INTO `restaurantCuisines`(`id`, `restId`, `cuisId`) VALUES (1227,742,1);</v>
      </c>
    </row>
    <row r="1222" spans="1:4">
      <c r="A1222">
        <v>1228</v>
      </c>
      <c r="B1222" s="8">
        <v>743</v>
      </c>
      <c r="C1222" s="15">
        <v>60</v>
      </c>
      <c r="D1222" t="str">
        <f t="shared" si="19"/>
        <v>INSERT INTO `restaurantCuisines`(`id`, `restId`, `cuisId`) VALUES (1228,743,60);</v>
      </c>
    </row>
    <row r="1223" spans="1:4">
      <c r="A1223">
        <v>1229</v>
      </c>
      <c r="B1223" s="8">
        <v>743</v>
      </c>
      <c r="C1223" s="15">
        <v>55</v>
      </c>
      <c r="D1223" t="str">
        <f t="shared" si="19"/>
        <v>INSERT INTO `restaurantCuisines`(`id`, `restId`, `cuisId`) VALUES (1229,743,55);</v>
      </c>
    </row>
    <row r="1224" spans="1:4">
      <c r="A1224">
        <v>1230</v>
      </c>
      <c r="B1224" s="8">
        <v>743</v>
      </c>
      <c r="C1224" s="15">
        <v>1</v>
      </c>
      <c r="D1224" t="str">
        <f t="shared" si="19"/>
        <v>INSERT INTO `restaurantCuisines`(`id`, `restId`, `cuisId`) VALUES (1230,743,1);</v>
      </c>
    </row>
    <row r="1225" spans="1:4">
      <c r="A1225">
        <v>1231</v>
      </c>
      <c r="B1225" s="8">
        <v>744</v>
      </c>
      <c r="C1225" s="15">
        <v>60</v>
      </c>
      <c r="D1225" t="str">
        <f t="shared" si="19"/>
        <v>INSERT INTO `restaurantCuisines`(`id`, `restId`, `cuisId`) VALUES (1231,744,60);</v>
      </c>
    </row>
    <row r="1226" spans="1:4">
      <c r="A1226">
        <v>1232</v>
      </c>
      <c r="B1226" s="8">
        <v>744</v>
      </c>
      <c r="C1226" s="15">
        <v>55</v>
      </c>
      <c r="D1226" t="str">
        <f t="shared" si="19"/>
        <v>INSERT INTO `restaurantCuisines`(`id`, `restId`, `cuisId`) VALUES (1232,744,55);</v>
      </c>
    </row>
    <row r="1227" spans="1:4">
      <c r="A1227">
        <v>1233</v>
      </c>
      <c r="B1227" s="8">
        <v>744</v>
      </c>
      <c r="C1227" s="15">
        <v>1</v>
      </c>
      <c r="D1227" t="str">
        <f t="shared" si="19"/>
        <v>INSERT INTO `restaurantCuisines`(`id`, `restId`, `cuisId`) VALUES (1233,744,1);</v>
      </c>
    </row>
    <row r="1228" spans="1:4">
      <c r="A1228">
        <v>1234</v>
      </c>
      <c r="B1228" s="8">
        <v>745</v>
      </c>
      <c r="C1228" s="15">
        <v>60</v>
      </c>
      <c r="D1228" t="str">
        <f t="shared" si="19"/>
        <v>INSERT INTO `restaurantCuisines`(`id`, `restId`, `cuisId`) VALUES (1234,745,60);</v>
      </c>
    </row>
    <row r="1229" spans="1:4">
      <c r="A1229">
        <v>1235</v>
      </c>
      <c r="B1229" s="8">
        <v>745</v>
      </c>
      <c r="C1229" s="15">
        <v>55</v>
      </c>
      <c r="D1229" t="str">
        <f t="shared" si="19"/>
        <v>INSERT INTO `restaurantCuisines`(`id`, `restId`, `cuisId`) VALUES (1235,745,55);</v>
      </c>
    </row>
    <row r="1230" spans="1:4">
      <c r="A1230">
        <v>1236</v>
      </c>
      <c r="B1230" s="8">
        <v>745</v>
      </c>
      <c r="C1230" s="15">
        <v>1</v>
      </c>
      <c r="D1230" t="str">
        <f t="shared" si="19"/>
        <v>INSERT INTO `restaurantCuisines`(`id`, `restId`, `cuisId`) VALUES (1236,745,1);</v>
      </c>
    </row>
  </sheetData>
  <sortState ref="B712:C1230">
    <sortCondition ref="B712:B123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2"/>
  <sheetViews>
    <sheetView topLeftCell="A433" workbookViewId="0">
      <selection activeCell="H456" sqref="H456:H742"/>
    </sheetView>
  </sheetViews>
  <sheetFormatPr baseColWidth="10" defaultRowHeight="12" customHeight="1" x14ac:dyDescent="0"/>
  <cols>
    <col min="3" max="3" width="48.33203125" customWidth="1"/>
    <col min="4" max="4" width="23.83203125" customWidth="1"/>
    <col min="5" max="5" width="19.6640625" customWidth="1"/>
    <col min="6" max="6" width="21.83203125" customWidth="1"/>
    <col min="7" max="7" width="17.83203125" customWidth="1"/>
  </cols>
  <sheetData>
    <row r="1" spans="1:8" ht="12" customHeight="1">
      <c r="A1" s="25" t="s">
        <v>3638</v>
      </c>
      <c r="B1" s="25" t="s">
        <v>3615</v>
      </c>
      <c r="C1" s="25" t="s">
        <v>3639</v>
      </c>
      <c r="D1" s="25" t="s">
        <v>3640</v>
      </c>
      <c r="E1" s="25" t="s">
        <v>3641</v>
      </c>
      <c r="F1" s="25" t="s">
        <v>3642</v>
      </c>
      <c r="G1" s="25" t="s">
        <v>3643</v>
      </c>
      <c r="H1" s="20" t="s">
        <v>4682</v>
      </c>
    </row>
    <row r="2" spans="1:8" ht="12" customHeight="1">
      <c r="A2" s="25">
        <v>1</v>
      </c>
      <c r="B2" s="25">
        <v>1</v>
      </c>
      <c r="C2" s="25" t="s">
        <v>44</v>
      </c>
      <c r="D2" s="26"/>
      <c r="E2" s="25"/>
      <c r="F2" s="25"/>
      <c r="G2" s="25"/>
      <c r="H2" s="25" t="str">
        <f t="shared" ref="H2:H65" si="0">"INSERT INTO `restaurantHours`(`hourId`, `restId`, `hour1`, `hour2`, `hour3`, `hour4`, `hour5`) VALUES (" &amp; A2 &amp; "," &amp; B2 &amp; "," &amp; CONCATENATE("'",C2,"'") &amp; "," &amp; CONCATENATE("'",D2,"'") &amp; "," &amp; CONCATENATE("'",E2,"'") &amp; "," &amp; CONCATENATE("'",F2,"'") &amp; "," &amp; CONCATENATE("'",G2,"'") &amp; ");"</f>
        <v>INSERT INTO `restaurantHours`(`hourId`, `restId`, `hour1`, `hour2`, `hour3`, `hour4`, `hour5`) VALUES (1,1,'Open Daily 11am-1am ','','','','');</v>
      </c>
    </row>
    <row r="3" spans="1:8" ht="12" customHeight="1">
      <c r="A3" s="25">
        <v>2</v>
      </c>
      <c r="B3" s="25">
        <v>2</v>
      </c>
      <c r="C3" s="9" t="s">
        <v>4030</v>
      </c>
      <c r="D3" s="26" t="s">
        <v>5683</v>
      </c>
      <c r="E3" s="25" t="s">
        <v>5685</v>
      </c>
      <c r="F3" s="9" t="s">
        <v>5685</v>
      </c>
      <c r="G3" s="9" t="s">
        <v>5685</v>
      </c>
      <c r="H3" s="25" t="str">
        <f t="shared" si="0"/>
        <v>INSERT INTO `restaurantHours`(`hourId`, `restId`, `hour1`, `hour2`, `hour3`, `hour4`, `hour5`) VALUES (2,2,'Mon-Thu, Sun 11 am – 10 pm ','Fri-Sat 11 am – 11 pm','','','');</v>
      </c>
    </row>
    <row r="4" spans="1:8" ht="12" customHeight="1">
      <c r="A4" s="25">
        <v>3</v>
      </c>
      <c r="B4" s="25">
        <v>3</v>
      </c>
      <c r="C4" s="9" t="s">
        <v>4031</v>
      </c>
      <c r="D4" s="26" t="s">
        <v>5684</v>
      </c>
      <c r="E4" s="25" t="s">
        <v>5685</v>
      </c>
      <c r="F4" s="9" t="s">
        <v>5731</v>
      </c>
      <c r="G4" s="9" t="s">
        <v>5685</v>
      </c>
      <c r="H4" s="25" t="str">
        <f t="shared" si="0"/>
        <v>INSERT INTO `restaurantHours`(`hourId`, `restId`, `hour1`, `hour2`, `hour3`, `hour4`, `hour5`) VALUES (3,3,'Monday – Thursday:11 am to 10 pm','Saturday: 10 am to 11 pm; Brunch served until 3 pm','','Sunday: 10 am to 9 pm; Brunch served until 3 pm','');</v>
      </c>
    </row>
    <row r="5" spans="1:8" ht="12" customHeight="1">
      <c r="A5" s="25">
        <v>4</v>
      </c>
      <c r="B5" s="25">
        <v>4</v>
      </c>
      <c r="C5" s="25" t="s">
        <v>78</v>
      </c>
      <c r="D5" s="26" t="s">
        <v>5685</v>
      </c>
      <c r="E5" s="25" t="s">
        <v>5685</v>
      </c>
      <c r="F5" s="25" t="s">
        <v>5685</v>
      </c>
      <c r="G5" s="25" t="s">
        <v>5685</v>
      </c>
      <c r="H5" s="25" t="str">
        <f t="shared" si="0"/>
        <v>INSERT INTO `restaurantHours`(`hourId`, `restId`, `hour1`, `hour2`, `hour3`, `hour4`, `hour5`) VALUES (4,4,'Mon-Fri 7:30 am – 10pm','','','','');</v>
      </c>
    </row>
    <row r="6" spans="1:8" ht="12" customHeight="1">
      <c r="A6" s="25">
        <v>5</v>
      </c>
      <c r="B6" s="25">
        <v>5</v>
      </c>
      <c r="C6" s="25" t="s">
        <v>88</v>
      </c>
      <c r="D6" s="26" t="s">
        <v>5685</v>
      </c>
      <c r="E6" s="25" t="s">
        <v>5685</v>
      </c>
      <c r="F6" s="25" t="s">
        <v>5685</v>
      </c>
      <c r="G6" s="25" t="s">
        <v>5685</v>
      </c>
      <c r="H6" s="25" t="str">
        <f t="shared" si="0"/>
        <v>INSERT INTO `restaurantHours`(`hourId`, `restId`, `hour1`, `hour2`, `hour3`, `hour4`, `hour5`) VALUES (5,5,'Mon-Sun 11am – 10pm','','','','');</v>
      </c>
    </row>
    <row r="7" spans="1:8" ht="12" customHeight="1">
      <c r="A7" s="25">
        <v>6</v>
      </c>
      <c r="B7" s="25">
        <v>6</v>
      </c>
      <c r="C7" s="9" t="s">
        <v>4032</v>
      </c>
      <c r="D7" s="26" t="s">
        <v>5686</v>
      </c>
      <c r="E7" s="25" t="s">
        <v>5685</v>
      </c>
      <c r="F7" s="9" t="s">
        <v>5685</v>
      </c>
      <c r="G7" s="9" t="s">
        <v>5685</v>
      </c>
      <c r="H7" s="25" t="str">
        <f t="shared" si="0"/>
        <v>INSERT INTO `restaurantHours`(`hourId`, `restId`, `hour1`, `hour2`, `hour3`, `hour4`, `hour5`) VALUES (6,6,'Mon-Thu, Sun 6 pm – 12 pm','Fri-Sat 6 pm – 3 pm','','','');</v>
      </c>
    </row>
    <row r="8" spans="1:8" ht="12" customHeight="1">
      <c r="A8" s="25">
        <v>7</v>
      </c>
      <c r="B8" s="25">
        <v>7</v>
      </c>
      <c r="C8" s="25" t="s">
        <v>108</v>
      </c>
      <c r="D8" s="26" t="s">
        <v>5685</v>
      </c>
      <c r="E8" s="25" t="s">
        <v>5685</v>
      </c>
      <c r="F8" s="25" t="s">
        <v>5685</v>
      </c>
      <c r="G8" s="25" t="s">
        <v>5685</v>
      </c>
      <c r="H8" s="25" t="str">
        <f t="shared" si="0"/>
        <v>INSERT INTO `restaurantHours`(`hourId`, `restId`, `hour1`, `hour2`, `hour3`, `hour4`, `hour5`) VALUES (7,7,'Mon-Sun 6:30 am – 4 am','','','','');</v>
      </c>
    </row>
    <row r="9" spans="1:8" ht="12" customHeight="1">
      <c r="A9" s="25">
        <v>8</v>
      </c>
      <c r="B9" s="25">
        <v>8</v>
      </c>
      <c r="C9" s="9" t="s">
        <v>4033</v>
      </c>
      <c r="D9" s="26" t="s">
        <v>5687</v>
      </c>
      <c r="E9" s="25" t="s">
        <v>5718</v>
      </c>
      <c r="F9" s="9" t="s">
        <v>5685</v>
      </c>
      <c r="G9" s="9" t="s">
        <v>5685</v>
      </c>
      <c r="H9" s="25" t="str">
        <f t="shared" si="0"/>
        <v>INSERT INTO `restaurantHours`(`hourId`, `restId`, `hour1`, `hour2`, `hour3`, `hour4`, `hour5`) VALUES (8,8,'Mon-Fri 11:30am- 3pm','Mon-Sun 5:30pm - 11pm','Sat-Sun 10am -3pm','','');</v>
      </c>
    </row>
    <row r="10" spans="1:8" ht="12" customHeight="1">
      <c r="A10" s="25">
        <v>9</v>
      </c>
      <c r="B10" s="25">
        <v>9</v>
      </c>
      <c r="C10" s="9" t="s">
        <v>4034</v>
      </c>
      <c r="D10" s="26" t="s">
        <v>5688</v>
      </c>
      <c r="E10" s="25" t="s">
        <v>5719</v>
      </c>
      <c r="F10" s="9" t="s">
        <v>5732</v>
      </c>
      <c r="G10" s="9" t="s">
        <v>5739</v>
      </c>
      <c r="H10" s="25" t="str">
        <f t="shared" si="0"/>
        <v>INSERT INTO `restaurantHours`(`hourId`, `restId`, `hour1`, `hour2`, `hour3`, `hour4`, `hour5`) VALUES (9,9,'Mon, Sun 5:30 pm – 10 pm','Tue-Thu 11:30 am – 10 pm','Fri 11:30 am – 11 pm','Sat-Sun 10:30 am – 3 pm','Sat 5:30 pm – 11 pm');</v>
      </c>
    </row>
    <row r="11" spans="1:8" ht="12" customHeight="1">
      <c r="A11" s="25">
        <v>10</v>
      </c>
      <c r="B11" s="25">
        <v>10</v>
      </c>
      <c r="C11" s="9" t="s">
        <v>4035</v>
      </c>
      <c r="D11" s="26" t="s">
        <v>5689</v>
      </c>
      <c r="E11" s="25" t="s">
        <v>5720</v>
      </c>
      <c r="F11" s="9" t="s">
        <v>5685</v>
      </c>
      <c r="G11" s="9" t="s">
        <v>5685</v>
      </c>
      <c r="H11" s="25" t="str">
        <f t="shared" si="0"/>
        <v>INSERT INTO `restaurantHours`(`hourId`, `restId`, `hour1`, `hour2`, `hour3`, `hour4`, `hour5`) VALUES (10,10,'Tue-Fri 8 am – 3 pm','Tue-Sun 7 pm – 11 pm','Sat-Sun 11 am – 4 pm','','');</v>
      </c>
    </row>
    <row r="12" spans="1:8" ht="12" customHeight="1">
      <c r="A12" s="25">
        <v>11</v>
      </c>
      <c r="B12" s="25">
        <v>11</v>
      </c>
      <c r="C12" s="9" t="s">
        <v>4036</v>
      </c>
      <c r="D12" s="26" t="s">
        <v>5690</v>
      </c>
      <c r="E12" s="25" t="s">
        <v>5721</v>
      </c>
      <c r="F12" s="9" t="s">
        <v>5685</v>
      </c>
      <c r="G12" s="9" t="s">
        <v>5685</v>
      </c>
      <c r="H12" s="25" t="str">
        <f t="shared" si="0"/>
        <v>INSERT INTO `restaurantHours`(`hourId`, `restId`, `hour1`, `hour2`, `hour3`, `hour4`, `hour5`) VALUES (11,11,'Mon-Wed 8 am – 12 am','Thu-Sat 8 am – 1 am','Sun 8 am – 11 pm','','');</v>
      </c>
    </row>
    <row r="13" spans="1:8" ht="12" customHeight="1">
      <c r="A13" s="25">
        <v>12</v>
      </c>
      <c r="B13" s="25">
        <v>12</v>
      </c>
      <c r="C13" s="9" t="s">
        <v>4037</v>
      </c>
      <c r="D13" s="26" t="s">
        <v>5691</v>
      </c>
      <c r="E13" s="25" t="s">
        <v>5685</v>
      </c>
      <c r="F13" s="9" t="s">
        <v>5685</v>
      </c>
      <c r="G13" s="9" t="s">
        <v>5685</v>
      </c>
      <c r="H13" s="25" t="str">
        <f t="shared" si="0"/>
        <v>INSERT INTO `restaurantHours`(`hourId`, `restId`, `hour1`, `hour2`, `hour3`, `hour4`, `hour5`) VALUES (12,12,'Mon-Thu, Sun 7:30 am – 10:30 pm','Fri-Sat 7:30 am – 11:30 pm','','','');</v>
      </c>
    </row>
    <row r="14" spans="1:8" ht="12" customHeight="1">
      <c r="A14" s="25">
        <v>13</v>
      </c>
      <c r="B14" s="25">
        <v>13</v>
      </c>
      <c r="C14" s="9" t="s">
        <v>5783</v>
      </c>
      <c r="D14" s="26" t="s">
        <v>5784</v>
      </c>
      <c r="E14" s="25" t="s">
        <v>5685</v>
      </c>
      <c r="F14" s="9" t="s">
        <v>5685</v>
      </c>
      <c r="G14" s="9" t="s">
        <v>5685</v>
      </c>
      <c r="H14" s="25" t="str">
        <f t="shared" si="0"/>
        <v>INSERT INTO `restaurantHours`(`hourId`, `restId`, `hour1`, `hour2`, `hour3`, `hour4`, `hour5`) VALUES (13,13,'Mon-Thu 6 pm – 10 pm','Fri-Sat 6 pm – 10:30 pm','','','');</v>
      </c>
    </row>
    <row r="15" spans="1:8" ht="12" customHeight="1">
      <c r="A15" s="25">
        <v>14</v>
      </c>
      <c r="B15" s="25">
        <v>14</v>
      </c>
      <c r="C15" s="25" t="s">
        <v>178</v>
      </c>
      <c r="D15" s="26" t="s">
        <v>5685</v>
      </c>
      <c r="E15" s="25" t="s">
        <v>5685</v>
      </c>
      <c r="F15" s="25" t="s">
        <v>5685</v>
      </c>
      <c r="G15" s="25" t="s">
        <v>5685</v>
      </c>
      <c r="H15" s="25" t="str">
        <f t="shared" si="0"/>
        <v>INSERT INTO `restaurantHours`(`hourId`, `restId`, `hour1`, `hour2`, `hour3`, `hour4`, `hour5`) VALUES (14,14,'Daily: 11:30am-10:00pm','','','','');</v>
      </c>
    </row>
    <row r="16" spans="1:8" ht="12" customHeight="1">
      <c r="A16" s="25">
        <v>15</v>
      </c>
      <c r="B16" s="25">
        <v>15</v>
      </c>
      <c r="C16" s="25" t="s">
        <v>178</v>
      </c>
      <c r="D16" s="26" t="s">
        <v>5685</v>
      </c>
      <c r="E16" s="25" t="s">
        <v>5685</v>
      </c>
      <c r="F16" s="25" t="s">
        <v>5685</v>
      </c>
      <c r="G16" s="25" t="s">
        <v>5685</v>
      </c>
      <c r="H16" s="25" t="str">
        <f t="shared" si="0"/>
        <v>INSERT INTO `restaurantHours`(`hourId`, `restId`, `hour1`, `hour2`, `hour3`, `hour4`, `hour5`) VALUES (15,15,'Daily: 11:30am-10:00pm','','','','');</v>
      </c>
    </row>
    <row r="17" spans="1:8" ht="12" customHeight="1">
      <c r="A17" s="25">
        <v>16</v>
      </c>
      <c r="B17" s="25">
        <v>16</v>
      </c>
      <c r="C17" s="25" t="s">
        <v>178</v>
      </c>
      <c r="D17" s="26" t="s">
        <v>5685</v>
      </c>
      <c r="E17" s="25" t="s">
        <v>5685</v>
      </c>
      <c r="F17" s="25" t="s">
        <v>5685</v>
      </c>
      <c r="G17" s="25" t="s">
        <v>5685</v>
      </c>
      <c r="H17" s="25" t="str">
        <f t="shared" si="0"/>
        <v>INSERT INTO `restaurantHours`(`hourId`, `restId`, `hour1`, `hour2`, `hour3`, `hour4`, `hour5`) VALUES (16,16,'Daily: 11:30am-10:00pm','','','','');</v>
      </c>
    </row>
    <row r="18" spans="1:8" ht="12" customHeight="1">
      <c r="A18" s="25">
        <v>17</v>
      </c>
      <c r="B18" s="25">
        <v>17</v>
      </c>
      <c r="C18" s="9" t="s">
        <v>5785</v>
      </c>
      <c r="D18" s="26" t="s">
        <v>5786</v>
      </c>
      <c r="E18" s="25" t="s">
        <v>5685</v>
      </c>
      <c r="F18" s="9" t="s">
        <v>5685</v>
      </c>
      <c r="G18" s="9" t="s">
        <v>5685</v>
      </c>
      <c r="H18" s="25" t="str">
        <f t="shared" si="0"/>
        <v>INSERT INTO `restaurantHours`(`hourId`, `restId`, `hour1`, `hour2`, `hour3`, `hour4`, `hour5`) VALUES (17,17,'Mon-Thu, Sun 6 pm - 10:30 pm','Fri 6 pm - 11:30 pm','','','');</v>
      </c>
    </row>
    <row r="19" spans="1:8" ht="12" customHeight="1">
      <c r="A19" s="25">
        <v>18</v>
      </c>
      <c r="B19" s="25">
        <v>18</v>
      </c>
      <c r="C19" s="25" t="s">
        <v>203</v>
      </c>
      <c r="D19" s="26" t="s">
        <v>5685</v>
      </c>
      <c r="E19" s="25" t="s">
        <v>5685</v>
      </c>
      <c r="F19" s="25" t="s">
        <v>5685</v>
      </c>
      <c r="G19" s="25" t="s">
        <v>5685</v>
      </c>
      <c r="H19" s="25" t="str">
        <f t="shared" si="0"/>
        <v>INSERT INTO `restaurantHours`(`hourId`, `restId`, `hour1`, `hour2`, `hour3`, `hour4`, `hour5`) VALUES (18,18,'Tue-Sat 5 pm - 10 pm','','','','');</v>
      </c>
    </row>
    <row r="20" spans="1:8" ht="12" customHeight="1">
      <c r="A20" s="25">
        <v>19</v>
      </c>
      <c r="B20" s="25">
        <v>19</v>
      </c>
      <c r="C20" s="25" t="s">
        <v>212</v>
      </c>
      <c r="D20" s="26" t="s">
        <v>5685</v>
      </c>
      <c r="E20" s="25" t="s">
        <v>5685</v>
      </c>
      <c r="F20" s="25" t="s">
        <v>5685</v>
      </c>
      <c r="G20" s="25" t="s">
        <v>5685</v>
      </c>
      <c r="H20" s="25" t="str">
        <f t="shared" si="0"/>
        <v>INSERT INTO `restaurantHours`(`hourId`, `restId`, `hour1`, `hour2`, `hour3`, `hour4`, `hour5`) VALUES (19,19,'Tue-Sun 12 pm - 10 pm','','','','');</v>
      </c>
    </row>
    <row r="21" spans="1:8" ht="12" customHeight="1">
      <c r="A21" s="25">
        <v>20</v>
      </c>
      <c r="B21" s="25">
        <v>20</v>
      </c>
      <c r="C21" s="9" t="s">
        <v>4664</v>
      </c>
      <c r="D21" s="26" t="s">
        <v>5692</v>
      </c>
      <c r="E21" s="25" t="s">
        <v>5722</v>
      </c>
      <c r="F21" s="9" t="s">
        <v>5685</v>
      </c>
      <c r="G21" s="9" t="s">
        <v>5685</v>
      </c>
      <c r="H21" s="25" t="str">
        <f t="shared" si="0"/>
        <v>INSERT INTO `restaurantHours`(`hourId`, `restId`, `hour1`, `hour2`, `hour3`, `hour4`, `hour5`) VALUES (20,20,'Mon-Thu 6 pm - 10:30 pm','Fri-Sat 6 pm - 11 pm','Sat-Sun 11 am - 3 pm','','');</v>
      </c>
    </row>
    <row r="22" spans="1:8" ht="12" customHeight="1">
      <c r="A22" s="25">
        <v>21</v>
      </c>
      <c r="B22" s="25">
        <v>21</v>
      </c>
      <c r="C22" s="9" t="s">
        <v>229</v>
      </c>
      <c r="D22" s="26" t="s">
        <v>5685</v>
      </c>
      <c r="E22" s="25" t="s">
        <v>5685</v>
      </c>
      <c r="F22" s="9" t="s">
        <v>5685</v>
      </c>
      <c r="G22" s="9" t="s">
        <v>5685</v>
      </c>
      <c r="H22" s="25" t="str">
        <f t="shared" si="0"/>
        <v>INSERT INTO `restaurantHours`(`hourId`, `restId`, `hour1`, `hour2`, `hour3`, `hour4`, `hour5`) VALUES (21,21,'Open Daily 7:30am- 4pm','','','','');</v>
      </c>
    </row>
    <row r="23" spans="1:8" ht="12" customHeight="1">
      <c r="A23" s="25">
        <v>22</v>
      </c>
      <c r="B23" s="25">
        <v>22</v>
      </c>
      <c r="C23" s="25"/>
      <c r="D23" s="26" t="s">
        <v>5685</v>
      </c>
      <c r="E23" s="25" t="s">
        <v>5685</v>
      </c>
      <c r="F23" s="25" t="s">
        <v>5685</v>
      </c>
      <c r="G23" s="25" t="s">
        <v>5685</v>
      </c>
      <c r="H23" s="25" t="str">
        <f t="shared" si="0"/>
        <v>INSERT INTO `restaurantHours`(`hourId`, `restId`, `hour1`, `hour2`, `hour3`, `hour4`, `hour5`) VALUES (22,22,'','','','','');</v>
      </c>
    </row>
    <row r="24" spans="1:8" ht="12" customHeight="1">
      <c r="A24" s="25">
        <v>23</v>
      </c>
      <c r="B24" s="25">
        <v>23</v>
      </c>
      <c r="C24" s="25" t="s">
        <v>245</v>
      </c>
      <c r="D24" s="26" t="s">
        <v>5685</v>
      </c>
      <c r="E24" s="25" t="s">
        <v>5685</v>
      </c>
      <c r="F24" s="25" t="s">
        <v>5685</v>
      </c>
      <c r="G24" s="25" t="s">
        <v>5685</v>
      </c>
      <c r="H24" s="25" t="str">
        <f t="shared" si="0"/>
        <v>INSERT INTO `restaurantHours`(`hourId`, `restId`, `hour1`, `hour2`, `hour3`, `hour4`, `hour5`) VALUES (23,23,'Mon-Sun: 11am - 12am','','','','');</v>
      </c>
    </row>
    <row r="25" spans="1:8" ht="12" customHeight="1">
      <c r="A25" s="25">
        <v>24</v>
      </c>
      <c r="B25" s="25">
        <v>24</v>
      </c>
      <c r="C25" s="25" t="s">
        <v>4038</v>
      </c>
      <c r="D25" s="26" t="s">
        <v>5693</v>
      </c>
      <c r="E25" s="25" t="s">
        <v>5685</v>
      </c>
      <c r="F25" s="25" t="s">
        <v>5685</v>
      </c>
      <c r="G25" s="25" t="s">
        <v>5685</v>
      </c>
      <c r="H25" s="25" t="str">
        <f t="shared" si="0"/>
        <v>INSERT INTO `restaurantHours`(`hourId`, `restId`, `hour1`, `hour2`, `hour3`, `hour4`, `hour5`) VALUES (24,24,'Mon-Thu, Sun 10 am - 10 pm','Fri-Sat 10 am - 11 pm','','','');</v>
      </c>
    </row>
    <row r="26" spans="1:8" ht="12" customHeight="1">
      <c r="A26" s="25">
        <v>25</v>
      </c>
      <c r="B26" s="25">
        <v>25</v>
      </c>
      <c r="C26" s="25" t="s">
        <v>4039</v>
      </c>
      <c r="D26" s="26" t="s">
        <v>4040</v>
      </c>
      <c r="E26" s="25" t="s">
        <v>4041</v>
      </c>
      <c r="F26" s="25" t="s">
        <v>4042</v>
      </c>
      <c r="G26" s="25" t="s">
        <v>5685</v>
      </c>
      <c r="H26" s="25" t="str">
        <f t="shared" si="0"/>
        <v>INSERT INTO `restaurantHours`(`hourId`, `restId`, `hour1`, `hour2`, `hour3`, `hour4`, `hour5`) VALUES (25,25,'Mon: 12 pm - 12am','Tues-Fri: 12 pm - 1 am','Sat: 10 am - 1am','Sun: 10 am - 11pm','');</v>
      </c>
    </row>
    <row r="27" spans="1:8" ht="12" customHeight="1">
      <c r="A27" s="25">
        <v>26</v>
      </c>
      <c r="B27" s="25">
        <v>26</v>
      </c>
      <c r="C27" s="9" t="s">
        <v>4043</v>
      </c>
      <c r="D27" s="26" t="s">
        <v>5694</v>
      </c>
      <c r="E27" s="25" t="s">
        <v>5685</v>
      </c>
      <c r="F27" s="9" t="s">
        <v>5685</v>
      </c>
      <c r="G27" s="9" t="s">
        <v>5685</v>
      </c>
      <c r="H27" s="25" t="str">
        <f t="shared" si="0"/>
        <v>INSERT INTO `restaurantHours`(`hourId`, `restId`, `hour1`, `hour2`, `hour3`, `hour4`, `hour5`) VALUES (26,26,'Mon-Fri 4pm - 2am','Sat-Sun 9:30am - 2am','','','');</v>
      </c>
    </row>
    <row r="28" spans="1:8" ht="12" customHeight="1">
      <c r="A28" s="25">
        <v>27</v>
      </c>
      <c r="B28" s="25">
        <v>27</v>
      </c>
      <c r="C28" s="25"/>
      <c r="D28" s="26" t="s">
        <v>5685</v>
      </c>
      <c r="E28" s="25" t="s">
        <v>5685</v>
      </c>
      <c r="F28" s="25" t="s">
        <v>5685</v>
      </c>
      <c r="G28" s="25" t="s">
        <v>5685</v>
      </c>
      <c r="H28" s="25" t="str">
        <f t="shared" si="0"/>
        <v>INSERT INTO `restaurantHours`(`hourId`, `restId`, `hour1`, `hour2`, `hour3`, `hour4`, `hour5`) VALUES (27,27,'','','','','');</v>
      </c>
    </row>
    <row r="29" spans="1:8" ht="12" customHeight="1">
      <c r="A29" s="25">
        <v>28</v>
      </c>
      <c r="B29" s="25">
        <v>28</v>
      </c>
      <c r="C29" s="9" t="s">
        <v>4044</v>
      </c>
      <c r="D29" s="26" t="s">
        <v>5695</v>
      </c>
      <c r="E29" s="25" t="s">
        <v>5723</v>
      </c>
      <c r="F29" s="9" t="s">
        <v>5733</v>
      </c>
      <c r="G29" s="9" t="s">
        <v>5740</v>
      </c>
      <c r="H29" s="25" t="str">
        <f t="shared" si="0"/>
        <v>INSERT INTO `restaurantHours`(`hourId`, `restId`, `hour1`, `hour2`, `hour3`, `hour4`, `hour5`) VALUES (28,28,'Mon-Fri 11:30am - 2:30pm','Mon-Thu 6pm-10pm','Fri-Sat 5:30pm - 11pm','Sun 10am- 2:30pm','Sun 5pm-9pm');</v>
      </c>
    </row>
    <row r="30" spans="1:8" ht="12" customHeight="1">
      <c r="A30" s="25">
        <v>29</v>
      </c>
      <c r="B30" s="25">
        <v>29</v>
      </c>
      <c r="C30" s="9" t="s">
        <v>4045</v>
      </c>
      <c r="D30" s="26" t="s">
        <v>5696</v>
      </c>
      <c r="E30" s="25" t="s">
        <v>5724</v>
      </c>
      <c r="F30" s="9" t="s">
        <v>5734</v>
      </c>
      <c r="G30" s="9" t="s">
        <v>5685</v>
      </c>
      <c r="H30" s="25" t="str">
        <f t="shared" si="0"/>
        <v>INSERT INTO `restaurantHours`(`hourId`, `restId`, `hour1`, `hour2`, `hour3`, `hour4`, `hour5`) VALUES (29,29,'Mon-Thu 11:30am- 10:30pm','Fri 11:30am - 11:30pm','Sat 10am - 11:30pm','Sun 10am - 10pm','');</v>
      </c>
    </row>
    <row r="31" spans="1:8" ht="12" customHeight="1">
      <c r="A31" s="25">
        <v>30</v>
      </c>
      <c r="B31" s="25">
        <v>30</v>
      </c>
      <c r="C31" s="25" t="s">
        <v>304</v>
      </c>
      <c r="D31" s="26" t="s">
        <v>5685</v>
      </c>
      <c r="E31" s="25" t="s">
        <v>5685</v>
      </c>
      <c r="F31" s="25" t="s">
        <v>5685</v>
      </c>
      <c r="G31" s="25" t="s">
        <v>5685</v>
      </c>
      <c r="H31" s="25" t="str">
        <f t="shared" si="0"/>
        <v>INSERT INTO `restaurantHours`(`hourId`, `restId`, `hour1`, `hour2`, `hour3`, `hour4`, `hour5`) VALUES (30,30,'Mon-Sun: 10am - 9pm','','','','');</v>
      </c>
    </row>
    <row r="32" spans="1:8" ht="12" customHeight="1">
      <c r="A32" s="25">
        <v>31</v>
      </c>
      <c r="B32" s="25">
        <v>31</v>
      </c>
      <c r="C32" s="25" t="s">
        <v>4046</v>
      </c>
      <c r="D32" s="26" t="s">
        <v>5685</v>
      </c>
      <c r="E32" s="25" t="s">
        <v>4047</v>
      </c>
      <c r="F32" s="25" t="s">
        <v>5685</v>
      </c>
      <c r="G32" s="25" t="s">
        <v>5685</v>
      </c>
      <c r="H32" s="25" t="str">
        <f t="shared" si="0"/>
        <v>INSERT INTO `restaurantHours`(`hourId`, `restId`, `hour1`, `hour2`, `hour3`, `hour4`, `hour5`) VALUES (31,31,'Sunday-Thursday: 11:30 AM - 10:00 PM','','Friday-Saturday: 11:30 AM - 11:00 PM','','');</v>
      </c>
    </row>
    <row r="33" spans="1:8" ht="12" customHeight="1">
      <c r="A33" s="25">
        <v>32</v>
      </c>
      <c r="B33" s="25">
        <v>32</v>
      </c>
      <c r="C33" s="9" t="s">
        <v>4048</v>
      </c>
      <c r="D33" s="26" t="s">
        <v>4049</v>
      </c>
      <c r="E33" s="25" t="s">
        <v>4050</v>
      </c>
      <c r="F33" s="9" t="s">
        <v>4051</v>
      </c>
      <c r="G33" s="9" t="s">
        <v>5685</v>
      </c>
      <c r="H33" s="25" t="str">
        <f t="shared" si="0"/>
        <v>INSERT INTO `restaurantHours`(`hourId`, `restId`, `hour1`, `hour2`, `hour3`, `hour4`, `hour5`) VALUES (32,32,'Mon-Thu 4 pm - 11 pm','Fri 4 pm - 2 am','Sat 9 am - 2 am','Sun 9 am - 11 pm','');</v>
      </c>
    </row>
    <row r="34" spans="1:8" ht="12" customHeight="1">
      <c r="A34" s="25">
        <v>33</v>
      </c>
      <c r="B34" s="25">
        <v>33</v>
      </c>
      <c r="C34" s="25" t="s">
        <v>335</v>
      </c>
      <c r="D34" s="26" t="s">
        <v>5685</v>
      </c>
      <c r="E34" s="25" t="s">
        <v>5685</v>
      </c>
      <c r="F34" s="25" t="s">
        <v>5685</v>
      </c>
      <c r="G34" s="25" t="s">
        <v>5685</v>
      </c>
      <c r="H34" s="25" t="str">
        <f t="shared" si="0"/>
        <v>INSERT INTO `restaurantHours`(`hourId`, `restId`, `hour1`, `hour2`, `hour3`, `hour4`, `hour5`) VALUES (33,33,'Mon-Sun 6 pm - 2 am','','','','');</v>
      </c>
    </row>
    <row r="35" spans="1:8" ht="12" customHeight="1">
      <c r="A35" s="25">
        <v>34</v>
      </c>
      <c r="B35" s="25">
        <v>34</v>
      </c>
      <c r="C35" s="9" t="s">
        <v>4052</v>
      </c>
      <c r="D35" s="26" t="s">
        <v>5697</v>
      </c>
      <c r="E35" s="25" t="s">
        <v>5685</v>
      </c>
      <c r="F35" s="9" t="s">
        <v>5685</v>
      </c>
      <c r="G35" s="9" t="s">
        <v>5685</v>
      </c>
      <c r="H35" s="25" t="str">
        <f t="shared" si="0"/>
        <v>INSERT INTO `restaurantHours`(`hourId`, `restId`, `hour1`, `hour2`, `hour3`, `hour4`, `hour5`) VALUES (34,34,'Mon-Wed, Sun 8am-10pm','Th-Sat 8am-11pm','','','');</v>
      </c>
    </row>
    <row r="36" spans="1:8" ht="12" customHeight="1">
      <c r="A36" s="25">
        <v>35</v>
      </c>
      <c r="B36" s="25">
        <v>35</v>
      </c>
      <c r="C36" s="25" t="s">
        <v>4053</v>
      </c>
      <c r="D36" s="26" t="s">
        <v>5698</v>
      </c>
      <c r="E36" s="25" t="s">
        <v>5685</v>
      </c>
      <c r="F36" s="25" t="s">
        <v>5685</v>
      </c>
      <c r="G36" s="25" t="s">
        <v>5685</v>
      </c>
      <c r="H36" s="25" t="str">
        <f t="shared" si="0"/>
        <v>INSERT INTO `restaurantHours`(`hourId`, `restId`, `hour1`, `hour2`, `hour3`, `hour4`, `hour5`) VALUES (35,35,'Mon-Thu, Sun 10:30 am - 1 am','Fri-Sat 10:30 am - 1:30 am','','','');</v>
      </c>
    </row>
    <row r="37" spans="1:8" ht="12" customHeight="1">
      <c r="A37" s="25">
        <v>36</v>
      </c>
      <c r="B37" s="25">
        <v>36</v>
      </c>
      <c r="C37" s="25" t="s">
        <v>361</v>
      </c>
      <c r="D37" s="26" t="s">
        <v>5685</v>
      </c>
      <c r="E37" s="25" t="s">
        <v>5685</v>
      </c>
      <c r="F37" s="25" t="s">
        <v>5685</v>
      </c>
      <c r="G37" s="25" t="s">
        <v>5685</v>
      </c>
      <c r="H37" s="25" t="str">
        <f t="shared" si="0"/>
        <v>INSERT INTO `restaurantHours`(`hourId`, `restId`, `hour1`, `hour2`, `hour3`, `hour4`, `hour5`) VALUES (36,36,'Mon-Sun 11am - 4am','','','','');</v>
      </c>
    </row>
    <row r="38" spans="1:8" ht="12" customHeight="1">
      <c r="A38" s="25">
        <v>37</v>
      </c>
      <c r="B38" s="25">
        <v>37</v>
      </c>
      <c r="C38" s="25" t="s">
        <v>371</v>
      </c>
      <c r="D38" s="26" t="s">
        <v>5685</v>
      </c>
      <c r="E38" s="25" t="s">
        <v>5685</v>
      </c>
      <c r="F38" s="25" t="s">
        <v>5685</v>
      </c>
      <c r="G38" s="25" t="s">
        <v>5685</v>
      </c>
      <c r="H38" s="25" t="str">
        <f t="shared" si="0"/>
        <v>INSERT INTO `restaurantHours`(`hourId`, `restId`, `hour1`, `hour2`, `hour3`, `hour4`, `hour5`) VALUES (37,37,'Mon-Sun: 11am – 10pm','','','','');</v>
      </c>
    </row>
    <row r="39" spans="1:8" ht="12" customHeight="1">
      <c r="A39" s="25">
        <v>38</v>
      </c>
      <c r="B39" s="25">
        <v>38</v>
      </c>
      <c r="C39" s="9" t="s">
        <v>4054</v>
      </c>
      <c r="D39" s="26" t="s">
        <v>4055</v>
      </c>
      <c r="E39" s="25" t="s">
        <v>5685</v>
      </c>
      <c r="F39" s="9" t="s">
        <v>5685</v>
      </c>
      <c r="G39" s="9" t="s">
        <v>5685</v>
      </c>
      <c r="H39" s="25" t="str">
        <f t="shared" si="0"/>
        <v>INSERT INTO `restaurantHours`(`hourId`, `restId`, `hour1`, `hour2`, `hour3`, `hour4`, `hour5`) VALUES (38,38,'Sun-Thu 5 p.m.–10 p.m.','Fri &amp; Sat 5 p.m.-11 p.m.','','','');</v>
      </c>
    </row>
    <row r="40" spans="1:8" ht="12" customHeight="1">
      <c r="A40" s="25">
        <v>39</v>
      </c>
      <c r="B40" s="25">
        <v>39</v>
      </c>
      <c r="C40" s="9" t="s">
        <v>4056</v>
      </c>
      <c r="D40" s="26" t="s">
        <v>4057</v>
      </c>
      <c r="E40" s="25" t="s">
        <v>5685</v>
      </c>
      <c r="F40" s="9" t="s">
        <v>5685</v>
      </c>
      <c r="G40" s="9" t="s">
        <v>5685</v>
      </c>
      <c r="H40" s="25" t="str">
        <f t="shared" si="0"/>
        <v>INSERT INTO `restaurantHours`(`hourId`, `restId`, `hour1`, `hour2`, `hour3`, `hour4`, `hour5`) VALUES (39,39,'Mon-Fri 11 am - 2 am','Sat 5 pm - 4 am','','','');</v>
      </c>
    </row>
    <row r="41" spans="1:8" ht="12" customHeight="1">
      <c r="A41" s="25">
        <v>40</v>
      </c>
      <c r="B41" s="25">
        <v>40</v>
      </c>
      <c r="C41" s="9" t="s">
        <v>4058</v>
      </c>
      <c r="D41" s="26" t="s">
        <v>4059</v>
      </c>
      <c r="E41" s="25" t="s">
        <v>5685</v>
      </c>
      <c r="F41" s="9" t="s">
        <v>5685</v>
      </c>
      <c r="G41" s="9" t="s">
        <v>5685</v>
      </c>
      <c r="H41" s="25" t="str">
        <f t="shared" si="0"/>
        <v>INSERT INTO `restaurantHours`(`hourId`, `restId`, `hour1`, `hour2`, `hour3`, `hour4`, `hour5`) VALUES (40,40,'Mon-Fri 7 am-8pm','Sat &amp; Sun 8 am - 8 pm','','','');</v>
      </c>
    </row>
    <row r="42" spans="1:8" ht="12" customHeight="1">
      <c r="A42" s="25">
        <v>41</v>
      </c>
      <c r="B42" s="25">
        <v>41</v>
      </c>
      <c r="C42" s="25" t="s">
        <v>410</v>
      </c>
      <c r="D42" s="26" t="s">
        <v>5685</v>
      </c>
      <c r="E42" s="25" t="s">
        <v>5685</v>
      </c>
      <c r="F42" s="25" t="s">
        <v>5685</v>
      </c>
      <c r="G42" s="25" t="s">
        <v>5685</v>
      </c>
      <c r="H42" s="25" t="str">
        <f t="shared" si="0"/>
        <v>INSERT INTO `restaurantHours`(`hourId`, `restId`, `hour1`, `hour2`, `hour3`, `hour4`, `hour5`) VALUES (41,41,'Open 23 hours','','','','');</v>
      </c>
    </row>
    <row r="43" spans="1:8" ht="12" customHeight="1">
      <c r="A43" s="25">
        <v>42</v>
      </c>
      <c r="B43" s="25">
        <v>42</v>
      </c>
      <c r="C43" s="25" t="s">
        <v>4060</v>
      </c>
      <c r="D43" s="26" t="s">
        <v>5699</v>
      </c>
      <c r="E43" s="25" t="s">
        <v>5725</v>
      </c>
      <c r="F43" s="25" t="s">
        <v>5685</v>
      </c>
      <c r="G43" s="25" t="s">
        <v>5685</v>
      </c>
      <c r="H43" s="25" t="str">
        <f t="shared" si="0"/>
        <v>INSERT INTO `restaurantHours`(`hourId`, `restId`, `hour1`, `hour2`, `hour3`, `hour4`, `hour5`) VALUES (42,42,'M-S Lunch 12-3:30','M-Sat Dinner 5pm-11pm','Sunday 5pm-10pm','','');</v>
      </c>
    </row>
    <row r="44" spans="1:8" ht="12" customHeight="1">
      <c r="A44" s="25">
        <v>43</v>
      </c>
      <c r="B44" s="25">
        <v>43</v>
      </c>
      <c r="C44" s="25" t="s">
        <v>427</v>
      </c>
      <c r="D44" s="26" t="s">
        <v>5685</v>
      </c>
      <c r="E44" s="25" t="s">
        <v>5685</v>
      </c>
      <c r="F44" s="25" t="s">
        <v>5685</v>
      </c>
      <c r="G44" s="25" t="s">
        <v>5685</v>
      </c>
      <c r="H44" s="25" t="str">
        <f t="shared" si="0"/>
        <v>INSERT INTO `restaurantHours`(`hourId`, `restId`, `hour1`, `hour2`, `hour3`, `hour4`, `hour5`) VALUES (43,43,'Mon-Sun 11am-10:30pm','','','','');</v>
      </c>
    </row>
    <row r="45" spans="1:8" ht="12" customHeight="1">
      <c r="A45" s="25">
        <v>44</v>
      </c>
      <c r="B45" s="25">
        <v>44</v>
      </c>
      <c r="C45" s="9" t="s">
        <v>4061</v>
      </c>
      <c r="D45" s="26" t="s">
        <v>4062</v>
      </c>
      <c r="E45" s="25" t="s">
        <v>4063</v>
      </c>
      <c r="F45" s="9" t="s">
        <v>4064</v>
      </c>
      <c r="G45" s="9" t="s">
        <v>5685</v>
      </c>
      <c r="H45" s="25" t="str">
        <f t="shared" si="0"/>
        <v>INSERT INTO `restaurantHours`(`hourId`, `restId`, `hour1`, `hour2`, `hour3`, `hour4`, `hour5`) VALUES (44,44,'Mon-Thu 11:30 am - 12 am','Fri 11:30 am - 1 am','Sat 12 pm - 1 am','Sun 11 am - 11 pm','');</v>
      </c>
    </row>
    <row r="46" spans="1:8" ht="12" customHeight="1">
      <c r="A46" s="25">
        <v>45</v>
      </c>
      <c r="B46" s="25">
        <v>45</v>
      </c>
      <c r="C46" s="25" t="s">
        <v>4065</v>
      </c>
      <c r="D46" s="26" t="s">
        <v>4066</v>
      </c>
      <c r="E46" s="25" t="s">
        <v>5685</v>
      </c>
      <c r="F46" s="25" t="s">
        <v>5685</v>
      </c>
      <c r="G46" s="25" t="s">
        <v>5685</v>
      </c>
      <c r="H46" s="25" t="str">
        <f t="shared" si="0"/>
        <v>INSERT INTO `restaurantHours`(`hourId`, `restId`, `hour1`, `hour2`, `hour3`, `hour4`, `hour5`) VALUES (45,45,'Mon-Thu, Sun 11 am - 12 am','Fri-Sat 11 am - 1 am','','','');</v>
      </c>
    </row>
    <row r="47" spans="1:8" ht="12" customHeight="1">
      <c r="A47" s="25">
        <v>46</v>
      </c>
      <c r="B47" s="25">
        <v>46</v>
      </c>
      <c r="C47" s="9" t="s">
        <v>4067</v>
      </c>
      <c r="D47" s="26" t="s">
        <v>4068</v>
      </c>
      <c r="E47" s="25" t="s">
        <v>5685</v>
      </c>
      <c r="F47" s="9" t="s">
        <v>5685</v>
      </c>
      <c r="G47" s="9" t="s">
        <v>5685</v>
      </c>
      <c r="H47" s="25" t="str">
        <f t="shared" si="0"/>
        <v>INSERT INTO `restaurantHours`(`hourId`, `restId`, `hour1`, `hour2`, `hour3`, `hour4`, `hour5`) VALUES (46,46,'Mon-Fri 11:30 am - 10 pm','Sat 5 pm - 10 pm','','','');</v>
      </c>
    </row>
    <row r="48" spans="1:8" ht="12" customHeight="1">
      <c r="A48" s="25">
        <v>47</v>
      </c>
      <c r="B48" s="25">
        <v>47</v>
      </c>
      <c r="C48" s="25" t="s">
        <v>461</v>
      </c>
      <c r="D48" s="26" t="s">
        <v>5685</v>
      </c>
      <c r="E48" s="25" t="s">
        <v>5685</v>
      </c>
      <c r="F48" s="25" t="s">
        <v>5685</v>
      </c>
      <c r="G48" s="25" t="s">
        <v>5685</v>
      </c>
      <c r="H48" s="25" t="str">
        <f t="shared" si="0"/>
        <v>INSERT INTO `restaurantHours`(`hourId`, `restId`, `hour1`, `hour2`, `hour3`, `hour4`, `hour5`) VALUES (47,47,'Mon-Sun: 10:30am - 10pm','','','','');</v>
      </c>
    </row>
    <row r="49" spans="1:8" ht="12" customHeight="1">
      <c r="A49" s="25">
        <v>48</v>
      </c>
      <c r="B49" s="25">
        <v>48</v>
      </c>
      <c r="C49" s="9" t="s">
        <v>4069</v>
      </c>
      <c r="D49" s="26" t="s">
        <v>4070</v>
      </c>
      <c r="E49" s="25" t="s">
        <v>5685</v>
      </c>
      <c r="F49" s="9" t="s">
        <v>5685</v>
      </c>
      <c r="G49" s="9" t="s">
        <v>5685</v>
      </c>
      <c r="H49" s="25" t="str">
        <f t="shared" si="0"/>
        <v>INSERT INTO `restaurantHours`(`hourId`, `restId`, `hour1`, `hour2`, `hour3`, `hour4`, `hour5`) VALUES (48,48,'Mon-Wed, Sun 7 am - 2 am','Thu-Sat 7 am - 3 am','','','');</v>
      </c>
    </row>
    <row r="50" spans="1:8" ht="12" customHeight="1">
      <c r="A50" s="25">
        <v>49</v>
      </c>
      <c r="B50" s="25">
        <v>49</v>
      </c>
      <c r="C50" s="25" t="s">
        <v>474</v>
      </c>
      <c r="D50" s="26" t="s">
        <v>5685</v>
      </c>
      <c r="E50" s="25" t="s">
        <v>5685</v>
      </c>
      <c r="F50" s="25" t="s">
        <v>5685</v>
      </c>
      <c r="G50" s="25" t="s">
        <v>5685</v>
      </c>
      <c r="H50" s="25" t="str">
        <f t="shared" si="0"/>
        <v>INSERT INTO `restaurantHours`(`hourId`, `restId`, `hour1`, `hour2`, `hour3`, `hour4`, `hour5`) VALUES (49,49,'N/A','','','','');</v>
      </c>
    </row>
    <row r="51" spans="1:8" ht="12" customHeight="1">
      <c r="A51" s="25">
        <v>50</v>
      </c>
      <c r="B51" s="25">
        <v>50</v>
      </c>
      <c r="C51" s="25" t="s">
        <v>483</v>
      </c>
      <c r="D51" s="26" t="s">
        <v>5685</v>
      </c>
      <c r="E51" s="25" t="s">
        <v>5685</v>
      </c>
      <c r="F51" s="25" t="s">
        <v>5685</v>
      </c>
      <c r="G51" s="25" t="s">
        <v>5685</v>
      </c>
      <c r="H51" s="25" t="str">
        <f t="shared" si="0"/>
        <v>INSERT INTO `restaurantHours`(`hourId`, `restId`, `hour1`, `hour2`, `hour3`, `hour4`, `hour5`) VALUES (50,50,'Tuesday-Sunday, 10am-3pm (closed during the summer so double check)','','','','');</v>
      </c>
    </row>
    <row r="52" spans="1:8" ht="12" customHeight="1">
      <c r="A52" s="25">
        <v>51</v>
      </c>
      <c r="B52" s="25">
        <v>51</v>
      </c>
      <c r="C52" s="25" t="s">
        <v>491</v>
      </c>
      <c r="D52" s="26" t="s">
        <v>5685</v>
      </c>
      <c r="E52" s="25" t="s">
        <v>5685</v>
      </c>
      <c r="F52" s="25" t="s">
        <v>5685</v>
      </c>
      <c r="G52" s="25" t="s">
        <v>5685</v>
      </c>
      <c r="H52" s="25" t="str">
        <f t="shared" si="0"/>
        <v>INSERT INTO `restaurantHours`(`hourId`, `restId`, `hour1`, `hour2`, `hour3`, `hour4`, `hour5`) VALUES (51,51,'Mon-Sun: 7:00am-10:00pm','','','','');</v>
      </c>
    </row>
    <row r="53" spans="1:8" ht="12" customHeight="1">
      <c r="A53" s="25">
        <v>52</v>
      </c>
      <c r="B53" s="25">
        <v>52</v>
      </c>
      <c r="C53" s="9" t="s">
        <v>4071</v>
      </c>
      <c r="D53" s="26" t="s">
        <v>5700</v>
      </c>
      <c r="E53" s="25" t="s">
        <v>5685</v>
      </c>
      <c r="F53" s="9" t="s">
        <v>5685</v>
      </c>
      <c r="G53" s="9" t="s">
        <v>5685</v>
      </c>
      <c r="H53" s="25" t="str">
        <f t="shared" si="0"/>
        <v>INSERT INTO `restaurantHours`(`hourId`, `restId`, `hour1`, `hour2`, `hour3`, `hour4`, `hour5`) VALUES (52,52,'Mon - Sat  8am-8pm','Sunday 8am-6pm','','','');</v>
      </c>
    </row>
    <row r="54" spans="1:8" ht="12" customHeight="1">
      <c r="A54" s="25">
        <v>53</v>
      </c>
      <c r="B54" s="25">
        <v>53</v>
      </c>
      <c r="C54" s="25" t="s">
        <v>509</v>
      </c>
      <c r="D54" s="26" t="s">
        <v>5685</v>
      </c>
      <c r="E54" s="25" t="s">
        <v>5685</v>
      </c>
      <c r="F54" s="25" t="s">
        <v>5685</v>
      </c>
      <c r="G54" s="25" t="s">
        <v>5685</v>
      </c>
      <c r="H54" s="25" t="str">
        <f t="shared" si="0"/>
        <v>INSERT INTO `restaurantHours`(`hourId`, `restId`, `hour1`, `hour2`, `hour3`, `hour4`, `hour5`) VALUES (53,53,'Mon-Sun: 7:30am to 6:00pm','','','','');</v>
      </c>
    </row>
    <row r="55" spans="1:8" ht="12" customHeight="1">
      <c r="A55" s="25">
        <v>54</v>
      </c>
      <c r="B55" s="25">
        <v>54</v>
      </c>
      <c r="C55" s="9" t="s">
        <v>4072</v>
      </c>
      <c r="D55" s="26" t="s">
        <v>4073</v>
      </c>
      <c r="E55" s="25" t="s">
        <v>4074</v>
      </c>
      <c r="F55" s="9" t="s">
        <v>4075</v>
      </c>
      <c r="G55" s="9" t="s">
        <v>5685</v>
      </c>
      <c r="H55" s="25" t="str">
        <f t="shared" si="0"/>
        <v>INSERT INTO `restaurantHours`(`hourId`, `restId`, `hour1`, `hour2`, `hour3`, `hour4`, `hour5`) VALUES (54,54,'Sunday 11:00 AM - 10:00 PM','Monday - Thursday 11:30 AM - 10:00 PM','Friday 11:30 AM - 11 PM','Saturday 11:00 AM - 11:00 PM','');</v>
      </c>
    </row>
    <row r="56" spans="1:8" ht="12" customHeight="1">
      <c r="A56" s="25">
        <v>55</v>
      </c>
      <c r="B56" s="25">
        <v>55</v>
      </c>
      <c r="C56" s="9" t="s">
        <v>4076</v>
      </c>
      <c r="D56" s="26" t="s">
        <v>4077</v>
      </c>
      <c r="E56" s="25" t="s">
        <v>4078</v>
      </c>
      <c r="F56" s="9" t="s">
        <v>4079</v>
      </c>
      <c r="G56" s="9" t="s">
        <v>5685</v>
      </c>
      <c r="H56" s="25" t="str">
        <f t="shared" si="0"/>
        <v>INSERT INTO `restaurantHours`(`hourId`, `restId`, `hour1`, `hour2`, `hour3`, `hour4`, `hour5`) VALUES (55,55,'Mon-Thu: 12pm – 11:30pm','Friday: 12pm – 1:30am','Saturday: 9:30am – 1:30am','Sunday: 9:30am – 11:30pm','');</v>
      </c>
    </row>
    <row r="57" spans="1:8" ht="12" customHeight="1">
      <c r="A57" s="25">
        <v>56</v>
      </c>
      <c r="B57" s="25">
        <v>56</v>
      </c>
      <c r="C57" s="25" t="s">
        <v>538</v>
      </c>
      <c r="D57" s="26" t="s">
        <v>5685</v>
      </c>
      <c r="E57" s="25" t="s">
        <v>5685</v>
      </c>
      <c r="F57" s="25" t="s">
        <v>5685</v>
      </c>
      <c r="G57" s="25" t="s">
        <v>5685</v>
      </c>
      <c r="H57" s="25" t="str">
        <f t="shared" si="0"/>
        <v>INSERT INTO `restaurantHours`(`hourId`, `restId`, `hour1`, `hour2`, `hour3`, `hour4`, `hour5`) VALUES (56,56,'Open Daily: 7am to 3pm','','','','');</v>
      </c>
    </row>
    <row r="58" spans="1:8" ht="12" customHeight="1">
      <c r="A58" s="25">
        <v>57</v>
      </c>
      <c r="B58" s="25">
        <v>57</v>
      </c>
      <c r="C58" s="9" t="s">
        <v>4080</v>
      </c>
      <c r="D58" s="26" t="s">
        <v>4081</v>
      </c>
      <c r="E58" s="25" t="s">
        <v>5685</v>
      </c>
      <c r="F58" s="9" t="s">
        <v>5685</v>
      </c>
      <c r="G58" s="9" t="s">
        <v>5685</v>
      </c>
      <c r="H58" s="25" t="str">
        <f t="shared" si="0"/>
        <v>INSERT INTO `restaurantHours`(`hourId`, `restId`, `hour1`, `hour2`, `hour3`, `hour4`, `hour5`) VALUES (57,57,'Sun-Thur: 9am to 11pm','Fri-Sat: 9am to 12am','','','');</v>
      </c>
    </row>
    <row r="59" spans="1:8" ht="12" customHeight="1">
      <c r="A59" s="25">
        <v>58</v>
      </c>
      <c r="B59" s="25">
        <v>58</v>
      </c>
      <c r="C59" s="9" t="s">
        <v>4082</v>
      </c>
      <c r="D59" s="26" t="s">
        <v>4081</v>
      </c>
      <c r="E59" s="25" t="s">
        <v>5685</v>
      </c>
      <c r="F59" s="9" t="s">
        <v>5685</v>
      </c>
      <c r="G59" s="9" t="s">
        <v>5685</v>
      </c>
      <c r="H59" s="25" t="str">
        <f t="shared" si="0"/>
        <v>INSERT INTO `restaurantHours`(`hourId`, `restId`, `hour1`, `hour2`, `hour3`, `hour4`, `hour5`) VALUES (58,58,'Sun Thur: 9am to 11pm','Fri-Sat: 9am to 12am','','','');</v>
      </c>
    </row>
    <row r="60" spans="1:8" ht="12" customHeight="1">
      <c r="A60" s="25">
        <v>59</v>
      </c>
      <c r="B60" s="25">
        <v>59</v>
      </c>
      <c r="C60" s="9" t="s">
        <v>4083</v>
      </c>
      <c r="D60" s="26" t="s">
        <v>4084</v>
      </c>
      <c r="E60" s="25" t="s">
        <v>5685</v>
      </c>
      <c r="F60" s="9" t="s">
        <v>5685</v>
      </c>
      <c r="G60" s="9" t="s">
        <v>5685</v>
      </c>
      <c r="H60" s="25" t="str">
        <f t="shared" si="0"/>
        <v>INSERT INTO `restaurantHours`(`hourId`, `restId`, `hour1`, `hour2`, `hour3`, `hour4`, `hour5`) VALUES (59,59,'Sun - Thu: 7:00 AM - 9:00 PM','Fri - Sat: 7:00 AM - 10:00 PM','','','');</v>
      </c>
    </row>
    <row r="61" spans="1:8" ht="12" customHeight="1">
      <c r="A61" s="25">
        <v>60</v>
      </c>
      <c r="B61" s="25">
        <v>60</v>
      </c>
      <c r="C61" s="25" t="s">
        <v>4085</v>
      </c>
      <c r="D61" s="26" t="s">
        <v>5701</v>
      </c>
      <c r="E61" s="25" t="s">
        <v>5685</v>
      </c>
      <c r="F61" s="25" t="s">
        <v>5685</v>
      </c>
      <c r="G61" s="25" t="s">
        <v>5685</v>
      </c>
      <c r="H61" s="25" t="str">
        <f t="shared" si="0"/>
        <v>INSERT INTO `restaurantHours`(`hourId`, `restId`, `hour1`, `hour2`, `hour3`, `hour4`, `hour5`) VALUES (60,60,'Sun-Thu 11am-10pm','Fri &amp; Sat 11am-11pm','','','');</v>
      </c>
    </row>
    <row r="62" spans="1:8" ht="12" customHeight="1">
      <c r="A62" s="25">
        <v>61</v>
      </c>
      <c r="B62" s="25">
        <v>61</v>
      </c>
      <c r="C62" s="9" t="s">
        <v>4086</v>
      </c>
      <c r="D62" s="26" t="s">
        <v>4087</v>
      </c>
      <c r="E62" s="25" t="s">
        <v>4088</v>
      </c>
      <c r="F62" s="9" t="s">
        <v>5685</v>
      </c>
      <c r="G62" s="9" t="s">
        <v>5685</v>
      </c>
      <c r="H62" s="25" t="str">
        <f t="shared" si="0"/>
        <v>INSERT INTO `restaurantHours`(`hourId`, `restId`, `hour1`, `hour2`, `hour3`, `hour4`, `hour5`) VALUES (61,61,'Mon, Sun 5 pm - 11 pm','Tue-Wed 5 pm - 12 am','Thu-Sat 5 pm - 2 am','','');</v>
      </c>
    </row>
    <row r="63" spans="1:8" ht="12" customHeight="1">
      <c r="A63" s="25">
        <v>62</v>
      </c>
      <c r="B63" s="25">
        <v>62</v>
      </c>
      <c r="C63" s="25" t="s">
        <v>4089</v>
      </c>
      <c r="D63" s="26" t="s">
        <v>5685</v>
      </c>
      <c r="E63" s="25" t="s">
        <v>5685</v>
      </c>
      <c r="F63" s="25" t="s">
        <v>5685</v>
      </c>
      <c r="G63" s="25" t="s">
        <v>5685</v>
      </c>
      <c r="H63" s="25" t="str">
        <f t="shared" si="0"/>
        <v>INSERT INTO `restaurantHours`(`hourId`, `restId`, `hour1`, `hour2`, `hour3`, `hour4`, `hour5`) VALUES (62,62,'Sun-Thur: 11am to 10pm ','','','','');</v>
      </c>
    </row>
    <row r="64" spans="1:8" ht="12" customHeight="1">
      <c r="A64" s="25">
        <v>63</v>
      </c>
      <c r="B64" s="25">
        <v>63</v>
      </c>
      <c r="C64" s="9" t="s">
        <v>4090</v>
      </c>
      <c r="D64" s="26" t="s">
        <v>4091</v>
      </c>
      <c r="E64" s="25" t="s">
        <v>4092</v>
      </c>
      <c r="F64" s="9" t="s">
        <v>5685</v>
      </c>
      <c r="G64" s="9" t="s">
        <v>5685</v>
      </c>
      <c r="H64" s="25" t="str">
        <f t="shared" si="0"/>
        <v>INSERT INTO `restaurantHours`(`hourId`, `restId`, `hour1`, `hour2`, `hour3`, `hour4`, `hour5`) VALUES (63,63,'Mon-Fri 9 am - 9 pm','Sat 9 am - 8 pm','Sun 9 am - 7 pm','','');</v>
      </c>
    </row>
    <row r="65" spans="1:8" ht="12" customHeight="1">
      <c r="A65" s="25">
        <v>64</v>
      </c>
      <c r="B65" s="25">
        <v>64</v>
      </c>
      <c r="C65" s="25" t="s">
        <v>590</v>
      </c>
      <c r="D65" s="26" t="s">
        <v>5685</v>
      </c>
      <c r="E65" s="25" t="s">
        <v>5685</v>
      </c>
      <c r="F65" s="25" t="s">
        <v>5685</v>
      </c>
      <c r="G65" s="25" t="s">
        <v>5685</v>
      </c>
      <c r="H65" s="25" t="str">
        <f t="shared" si="0"/>
        <v>INSERT INTO `restaurantHours`(`hourId`, `restId`, `hour1`, `hour2`, `hour3`, `hour4`, `hour5`) VALUES (64,64,'Open Daily 8:00am - 3:30pm','','','','');</v>
      </c>
    </row>
    <row r="66" spans="1:8" ht="12" customHeight="1">
      <c r="A66" s="25">
        <v>65</v>
      </c>
      <c r="B66" s="25">
        <v>65</v>
      </c>
      <c r="C66" s="9" t="s">
        <v>4093</v>
      </c>
      <c r="D66" s="26" t="s">
        <v>4094</v>
      </c>
      <c r="E66" s="25" t="s">
        <v>5685</v>
      </c>
      <c r="F66" s="9" t="s">
        <v>5685</v>
      </c>
      <c r="G66" s="9" t="s">
        <v>5685</v>
      </c>
      <c r="H66" s="25" t="str">
        <f t="shared" ref="H66:H129" si="1">"INSERT INTO `restaurantHours`(`hourId`, `restId`, `hour1`, `hour2`, `hour3`, `hour4`, `hour5`) VALUES (" &amp; A66 &amp; "," &amp; B66 &amp; "," &amp; CONCATENATE("'",C66,"'") &amp; "," &amp; CONCATENATE("'",D66,"'") &amp; "," &amp; CONCATENATE("'",E66,"'") &amp; "," &amp; CONCATENATE("'",F66,"'") &amp; "," &amp; CONCATENATE("'",G66,"'") &amp; ");"</f>
        <v>INSERT INTO `restaurantHours`(`hourId`, `restId`, `hour1`, `hour2`, `hour3`, `hour4`, `hour5`) VALUES (65,65,'Mon-Thu, Sun 7 am - 7 pm','Fri-Sat 7 am - 8 pm','','','');</v>
      </c>
    </row>
    <row r="67" spans="1:8" ht="12" customHeight="1">
      <c r="A67" s="25">
        <v>66</v>
      </c>
      <c r="B67" s="25">
        <v>66</v>
      </c>
      <c r="C67" s="25" t="s">
        <v>608</v>
      </c>
      <c r="D67" s="26" t="s">
        <v>5685</v>
      </c>
      <c r="E67" s="25" t="s">
        <v>5685</v>
      </c>
      <c r="F67" s="25" t="s">
        <v>5685</v>
      </c>
      <c r="G67" s="25" t="s">
        <v>5685</v>
      </c>
      <c r="H67" s="25" t="str">
        <f t="shared" si="1"/>
        <v>INSERT INTO `restaurantHours`(`hourId`, `restId`, `hour1`, `hour2`, `hour3`, `hour4`, `hour5`) VALUES (66,66,'Open Daily 11:00am - 9:00pm','','','','');</v>
      </c>
    </row>
    <row r="68" spans="1:8" ht="12" customHeight="1">
      <c r="A68" s="25">
        <v>67</v>
      </c>
      <c r="B68" s="25">
        <v>67</v>
      </c>
      <c r="C68" s="25" t="s">
        <v>615</v>
      </c>
      <c r="D68" s="26" t="s">
        <v>5685</v>
      </c>
      <c r="E68" s="25" t="s">
        <v>5685</v>
      </c>
      <c r="F68" s="25" t="s">
        <v>5685</v>
      </c>
      <c r="G68" s="25" t="s">
        <v>5685</v>
      </c>
      <c r="H68" s="25" t="str">
        <f t="shared" si="1"/>
        <v>INSERT INTO `restaurantHours`(`hourId`, `restId`, `hour1`, `hour2`, `hour3`, `hour4`, `hour5`) VALUES (67,67,'Mon-Sun 12 pm - 11 pm','','','','');</v>
      </c>
    </row>
    <row r="69" spans="1:8" ht="12" customHeight="1">
      <c r="A69" s="25">
        <v>68</v>
      </c>
      <c r="B69" s="25">
        <v>68</v>
      </c>
      <c r="C69" s="25" t="s">
        <v>625</v>
      </c>
      <c r="D69" s="26" t="s">
        <v>5685</v>
      </c>
      <c r="E69" s="25" t="s">
        <v>5685</v>
      </c>
      <c r="F69" s="25" t="s">
        <v>5685</v>
      </c>
      <c r="G69" s="25" t="s">
        <v>5685</v>
      </c>
      <c r="H69" s="25" t="str">
        <f t="shared" si="1"/>
        <v>INSERT INTO `restaurantHours`(`hourId`, `restId`, `hour1`, `hour2`, `hour3`, `hour4`, `hour5`) VALUES (68,68,'n/a','','','','');</v>
      </c>
    </row>
    <row r="70" spans="1:8" ht="12" customHeight="1">
      <c r="A70" s="25">
        <v>69</v>
      </c>
      <c r="B70" s="25">
        <v>69</v>
      </c>
      <c r="C70" s="9" t="s">
        <v>4095</v>
      </c>
      <c r="D70" s="26" t="s">
        <v>4096</v>
      </c>
      <c r="E70" s="25" t="s">
        <v>5685</v>
      </c>
      <c r="F70" s="9" t="s">
        <v>5685</v>
      </c>
      <c r="G70" s="9" t="s">
        <v>5685</v>
      </c>
      <c r="H70" s="25" t="str">
        <f t="shared" si="1"/>
        <v>INSERT INTO `restaurantHours`(`hourId`, `restId`, `hour1`, `hour2`, `hour3`, `hour4`, `hour5`) VALUES (69,69,'Mon-Sat 11am-11pm','Sunday noon-10pm','','','');</v>
      </c>
    </row>
    <row r="71" spans="1:8" ht="12" customHeight="1">
      <c r="A71" s="25">
        <v>70</v>
      </c>
      <c r="B71" s="25">
        <v>70</v>
      </c>
      <c r="C71" s="9" t="s">
        <v>4097</v>
      </c>
      <c r="D71" s="26" t="s">
        <v>4098</v>
      </c>
      <c r="E71" s="25" t="s">
        <v>5685</v>
      </c>
      <c r="F71" s="9" t="s">
        <v>5685</v>
      </c>
      <c r="G71" s="9" t="s">
        <v>5685</v>
      </c>
      <c r="H71" s="25" t="str">
        <f t="shared" si="1"/>
        <v>INSERT INTO `restaurantHours`(`hourId`, `restId`, `hour1`, `hour2`, `hour3`, `hour4`, `hour5`) VALUES (70,70,'Mon-Thu, Sun 8 am - 12 am','Fri-Sat 8 am - 2 am','','','');</v>
      </c>
    </row>
    <row r="72" spans="1:8" ht="12" customHeight="1">
      <c r="A72" s="25">
        <v>71</v>
      </c>
      <c r="B72" s="25">
        <v>71</v>
      </c>
      <c r="C72" s="25" t="s">
        <v>648</v>
      </c>
      <c r="D72" s="26" t="s">
        <v>5685</v>
      </c>
      <c r="E72" s="25" t="s">
        <v>5685</v>
      </c>
      <c r="F72" s="25" t="s">
        <v>5685</v>
      </c>
      <c r="G72" s="25" t="s">
        <v>5685</v>
      </c>
      <c r="H72" s="25" t="str">
        <f t="shared" si="1"/>
        <v>INSERT INTO `restaurantHours`(`hourId`, `restId`, `hour1`, `hour2`, `hour3`, `hour4`, `hour5`) VALUES (71,71,'Mon-Sat 6pm-10pm','','','','');</v>
      </c>
    </row>
    <row r="73" spans="1:8" ht="12" customHeight="1">
      <c r="A73" s="25">
        <v>72</v>
      </c>
      <c r="B73" s="25">
        <v>72</v>
      </c>
      <c r="C73" s="9" t="s">
        <v>4099</v>
      </c>
      <c r="D73" s="26" t="s">
        <v>4100</v>
      </c>
      <c r="E73" s="25" t="s">
        <v>5685</v>
      </c>
      <c r="F73" s="9" t="s">
        <v>5685</v>
      </c>
      <c r="G73" s="9" t="s">
        <v>5685</v>
      </c>
      <c r="H73" s="25" t="str">
        <f t="shared" si="1"/>
        <v>INSERT INTO `restaurantHours`(`hourId`, `restId`, `hour1`, `hour2`, `hour3`, `hour4`, `hour5`) VALUES (72,72,'Mon, Wed-Sun 5:30 pm - 10:30 pm','Sat-Sun 10:30 am - 2 pm','','','');</v>
      </c>
    </row>
    <row r="74" spans="1:8" ht="12" customHeight="1">
      <c r="A74" s="25">
        <v>73</v>
      </c>
      <c r="B74" s="25">
        <v>73</v>
      </c>
      <c r="C74" s="9" t="s">
        <v>4101</v>
      </c>
      <c r="D74" s="26" t="s">
        <v>4102</v>
      </c>
      <c r="E74" s="25" t="s">
        <v>5726</v>
      </c>
      <c r="F74" s="9" t="s">
        <v>5685</v>
      </c>
      <c r="G74" s="9" t="s">
        <v>5685</v>
      </c>
      <c r="H74" s="25" t="str">
        <f t="shared" si="1"/>
        <v>INSERT INTO `restaurantHours`(`hourId`, `restId`, `hour1`, `hour2`, `hour3`, `hour4`, `hour5`) VALUES (73,73,'Lunch: Tues-Sat 11:30 - 2:00','Dinner: Mon-Thurs 5:30 - 9:30','Fri &amp; Sat until 10:30','','');</v>
      </c>
    </row>
    <row r="75" spans="1:8" ht="12" customHeight="1">
      <c r="A75" s="25">
        <v>74</v>
      </c>
      <c r="B75" s="25">
        <v>74</v>
      </c>
      <c r="C75" s="9" t="s">
        <v>4103</v>
      </c>
      <c r="D75" s="26" t="s">
        <v>4104</v>
      </c>
      <c r="E75" s="25" t="s">
        <v>5685</v>
      </c>
      <c r="F75" s="9" t="s">
        <v>5685</v>
      </c>
      <c r="G75" s="9" t="s">
        <v>5685</v>
      </c>
      <c r="H75" s="25" t="str">
        <f t="shared" si="1"/>
        <v>INSERT INTO `restaurantHours`(`hourId`, `restId`, `hour1`, `hour2`, `hour3`, `hour4`, `hour5`) VALUES (74,74,'Mon-Sat 11 am - 10 pm','Sun 12 pm - 9 pm','','','');</v>
      </c>
    </row>
    <row r="76" spans="1:8" ht="12" customHeight="1">
      <c r="A76" s="25">
        <v>75</v>
      </c>
      <c r="B76" s="25">
        <v>75</v>
      </c>
      <c r="C76" s="9" t="s">
        <v>4103</v>
      </c>
      <c r="D76" s="26" t="s">
        <v>4104</v>
      </c>
      <c r="E76" s="25" t="s">
        <v>5685</v>
      </c>
      <c r="F76" s="9" t="s">
        <v>5685</v>
      </c>
      <c r="G76" s="9" t="s">
        <v>5685</v>
      </c>
      <c r="H76" s="25" t="str">
        <f t="shared" si="1"/>
        <v>INSERT INTO `restaurantHours`(`hourId`, `restId`, `hour1`, `hour2`, `hour3`, `hour4`, `hour5`) VALUES (75,75,'Mon-Sat 11 am - 10 pm','Sun 12 pm - 9 pm','','','');</v>
      </c>
    </row>
    <row r="77" spans="1:8" ht="12" customHeight="1">
      <c r="A77" s="25">
        <v>76</v>
      </c>
      <c r="B77" s="25">
        <v>76</v>
      </c>
      <c r="C77" s="9" t="s">
        <v>4105</v>
      </c>
      <c r="D77" s="26" t="s">
        <v>4106</v>
      </c>
      <c r="E77" s="25" t="s">
        <v>5685</v>
      </c>
      <c r="F77" s="9" t="s">
        <v>5685</v>
      </c>
      <c r="G77" s="9" t="s">
        <v>5685</v>
      </c>
      <c r="H77" s="25" t="str">
        <f t="shared" si="1"/>
        <v>INSERT INTO `restaurantHours`(`hourId`, `restId`, `hour1`, `hour2`, `hour3`, `hour4`, `hour5`) VALUES (76,76,'Sun-Thur 11 am–10 pm','Fri &amp; Sat 11 am–11 pm','','','');</v>
      </c>
    </row>
    <row r="78" spans="1:8" ht="12" customHeight="1">
      <c r="A78" s="25">
        <v>77</v>
      </c>
      <c r="B78" s="25">
        <v>77</v>
      </c>
      <c r="C78" s="9" t="s">
        <v>4105</v>
      </c>
      <c r="D78" s="26" t="s">
        <v>4106</v>
      </c>
      <c r="E78" s="25" t="s">
        <v>5685</v>
      </c>
      <c r="F78" s="9" t="s">
        <v>5685</v>
      </c>
      <c r="G78" s="9" t="s">
        <v>5685</v>
      </c>
      <c r="H78" s="25" t="str">
        <f t="shared" si="1"/>
        <v>INSERT INTO `restaurantHours`(`hourId`, `restId`, `hour1`, `hour2`, `hour3`, `hour4`, `hour5`) VALUES (77,77,'Sun-Thur 11 am–10 pm','Fri &amp; Sat 11 am–11 pm','','','');</v>
      </c>
    </row>
    <row r="79" spans="1:8" ht="12" customHeight="1">
      <c r="A79" s="25">
        <v>78</v>
      </c>
      <c r="B79" s="25">
        <v>78</v>
      </c>
      <c r="C79" s="9" t="s">
        <v>4029</v>
      </c>
      <c r="D79" s="26" t="s">
        <v>4107</v>
      </c>
      <c r="E79" s="25" t="s">
        <v>4108</v>
      </c>
      <c r="F79" s="9" t="s">
        <v>5685</v>
      </c>
      <c r="G79" s="9" t="s">
        <v>5685</v>
      </c>
      <c r="H79" s="25" t="str">
        <f t="shared" si="1"/>
        <v>INSERT INTO `restaurantHours`(`hourId`, `restId`, `hour1`, `hour2`, `hour3`, `hour4`, `hour5`) VALUES (78,78,'Mon-Thu 11 am - 10 pm','Fri-Sat 11 am - 11 pm','Sun 12 pm - 10 pm','','');</v>
      </c>
    </row>
    <row r="80" spans="1:8" ht="12" customHeight="1">
      <c r="A80" s="25">
        <v>79</v>
      </c>
      <c r="B80" s="25">
        <v>79</v>
      </c>
      <c r="C80" s="9" t="s">
        <v>4029</v>
      </c>
      <c r="D80" s="26" t="s">
        <v>4107</v>
      </c>
      <c r="E80" s="25" t="s">
        <v>4108</v>
      </c>
      <c r="F80" s="9" t="s">
        <v>5685</v>
      </c>
      <c r="G80" s="9" t="s">
        <v>5685</v>
      </c>
      <c r="H80" s="25" t="str">
        <f t="shared" si="1"/>
        <v>INSERT INTO `restaurantHours`(`hourId`, `restId`, `hour1`, `hour2`, `hour3`, `hour4`, `hour5`) VALUES (79,79,'Mon-Thu 11 am - 10 pm','Fri-Sat 11 am - 11 pm','Sun 12 pm - 10 pm','','');</v>
      </c>
    </row>
    <row r="81" spans="1:8" ht="12" customHeight="1">
      <c r="A81" s="25">
        <v>80</v>
      </c>
      <c r="B81" s="25">
        <v>80</v>
      </c>
      <c r="C81" s="25" t="s">
        <v>711</v>
      </c>
      <c r="D81" s="26" t="s">
        <v>5685</v>
      </c>
      <c r="E81" s="25" t="s">
        <v>5685</v>
      </c>
      <c r="F81" s="25" t="s">
        <v>5685</v>
      </c>
      <c r="G81" s="25" t="s">
        <v>5685</v>
      </c>
      <c r="H81" s="25" t="str">
        <f t="shared" si="1"/>
        <v>INSERT INTO `restaurantHours`(`hourId`, `restId`, `hour1`, `hour2`, `hour3`, `hour4`, `hour5`) VALUES (80,80,'Open Daily 8am-3pm','','','','');</v>
      </c>
    </row>
    <row r="82" spans="1:8" ht="12" customHeight="1">
      <c r="A82" s="25">
        <v>81</v>
      </c>
      <c r="B82" s="25">
        <v>81</v>
      </c>
      <c r="C82" s="25" t="s">
        <v>711</v>
      </c>
      <c r="D82" s="26" t="s">
        <v>5685</v>
      </c>
      <c r="E82" s="25" t="s">
        <v>5685</v>
      </c>
      <c r="F82" s="25" t="s">
        <v>5685</v>
      </c>
      <c r="G82" s="25" t="s">
        <v>5685</v>
      </c>
      <c r="H82" s="25" t="str">
        <f t="shared" si="1"/>
        <v>INSERT INTO `restaurantHours`(`hourId`, `restId`, `hour1`, `hour2`, `hour3`, `hour4`, `hour5`) VALUES (81,81,'Open Daily 8am-3pm','','','','');</v>
      </c>
    </row>
    <row r="83" spans="1:8" ht="12" customHeight="1">
      <c r="A83" s="25">
        <v>82</v>
      </c>
      <c r="B83" s="25">
        <v>82</v>
      </c>
      <c r="C83" s="9" t="s">
        <v>4109</v>
      </c>
      <c r="D83" s="26" t="s">
        <v>4110</v>
      </c>
      <c r="E83" s="25" t="s">
        <v>5685</v>
      </c>
      <c r="F83" s="9" t="s">
        <v>5685</v>
      </c>
      <c r="G83" s="9" t="s">
        <v>5685</v>
      </c>
      <c r="H83" s="25" t="str">
        <f t="shared" si="1"/>
        <v>INSERT INTO `restaurantHours`(`hourId`, `restId`, `hour1`, `hour2`, `hour3`, `hour4`, `hour5`) VALUES (82,82,'Mon-Thu 4 pm - 12 am','Fri-Sat 4 pm - 2 am','','','');</v>
      </c>
    </row>
    <row r="84" spans="1:8" ht="12" customHeight="1">
      <c r="A84" s="25">
        <v>83</v>
      </c>
      <c r="B84" s="25">
        <v>83</v>
      </c>
      <c r="C84" s="9" t="s">
        <v>4111</v>
      </c>
      <c r="D84" s="26" t="s">
        <v>4112</v>
      </c>
      <c r="E84" s="25" t="s">
        <v>5685</v>
      </c>
      <c r="F84" s="9" t="s">
        <v>5685</v>
      </c>
      <c r="G84" s="9" t="s">
        <v>5685</v>
      </c>
      <c r="H84" s="25" t="str">
        <f t="shared" si="1"/>
        <v>INSERT INTO `restaurantHours`(`hourId`, `restId`, `hour1`, `hour2`, `hour3`, `hour4`, `hour5`) VALUES (83,83,'Wed-Sat 11 am - 10 pm','Sun 10:30 am - 3 pm','','','');</v>
      </c>
    </row>
    <row r="85" spans="1:8" ht="12" customHeight="1">
      <c r="A85" s="25">
        <v>84</v>
      </c>
      <c r="B85" s="25">
        <v>84</v>
      </c>
      <c r="C85" s="25" t="s">
        <v>745</v>
      </c>
      <c r="D85" s="26" t="s">
        <v>5685</v>
      </c>
      <c r="E85" s="25" t="s">
        <v>5685</v>
      </c>
      <c r="F85" s="25" t="s">
        <v>5685</v>
      </c>
      <c r="G85" s="25" t="s">
        <v>5685</v>
      </c>
      <c r="H85" s="25" t="str">
        <f t="shared" si="1"/>
        <v>INSERT INTO `restaurantHours`(`hourId`, `restId`, `hour1`, `hour2`, `hour3`, `hour4`, `hour5`) VALUES (84,84,'Mon 11 am - 9 pm','','','','');</v>
      </c>
    </row>
    <row r="86" spans="1:8" ht="12" customHeight="1">
      <c r="A86" s="25">
        <v>85</v>
      </c>
      <c r="B86" s="25">
        <v>85</v>
      </c>
      <c r="C86" s="9" t="s">
        <v>4113</v>
      </c>
      <c r="D86" s="26" t="s">
        <v>4114</v>
      </c>
      <c r="E86" s="25" t="s">
        <v>4115</v>
      </c>
      <c r="F86" s="9" t="s">
        <v>5685</v>
      </c>
      <c r="G86" s="9" t="s">
        <v>5685</v>
      </c>
      <c r="H86" s="25" t="str">
        <f t="shared" si="1"/>
        <v>INSERT INTO `restaurantHours`(`hourId`, `restId`, `hour1`, `hour2`, `hour3`, `hour4`, `hour5`) VALUES (85,85,'Tue-Fri 11:30 am - 2:30 pm','Tue-Fri 5 pm - 10 pm','Sat-Sun 11:30 pm - 10 pm','','');</v>
      </c>
    </row>
    <row r="87" spans="1:8" ht="12" customHeight="1">
      <c r="A87" s="25">
        <v>86</v>
      </c>
      <c r="B87" s="25">
        <v>86</v>
      </c>
      <c r="C87" s="9" t="s">
        <v>4116</v>
      </c>
      <c r="D87" s="26" t="s">
        <v>4117</v>
      </c>
      <c r="E87" s="25" t="s">
        <v>5685</v>
      </c>
      <c r="F87" s="9" t="s">
        <v>5685</v>
      </c>
      <c r="G87" s="9" t="s">
        <v>5685</v>
      </c>
      <c r="H87" s="25" t="str">
        <f t="shared" si="1"/>
        <v>INSERT INTO `restaurantHours`(`hourId`, `restId`, `hour1`, `hour2`, `hour3`, `hour4`, `hour5`) VALUES (86,86,'Tue-Sun 11:30 am - 2:30 pm','Tue-Sun 5:30 pm - 10 pm','','','');</v>
      </c>
    </row>
    <row r="88" spans="1:8" ht="12" customHeight="1">
      <c r="A88" s="25">
        <v>87</v>
      </c>
      <c r="B88" s="25">
        <v>87</v>
      </c>
      <c r="C88" s="9" t="s">
        <v>4118</v>
      </c>
      <c r="D88" s="26" t="s">
        <v>203</v>
      </c>
      <c r="E88" s="25" t="s">
        <v>4119</v>
      </c>
      <c r="F88" s="9" t="s">
        <v>4120</v>
      </c>
      <c r="G88" s="9" t="s">
        <v>5685</v>
      </c>
      <c r="H88" s="25" t="str">
        <f t="shared" si="1"/>
        <v>INSERT INTO `restaurantHours`(`hourId`, `restId`, `hour1`, `hour2`, `hour3`, `hour4`, `hour5`) VALUES (87,87,'Tue-Sat 11 am - 3 pm','Tue-Sat 5 pm - 10 pm','Sun 12 pm - 3 pm','Sun 5 pm - 9 pm','');</v>
      </c>
    </row>
    <row r="89" spans="1:8" ht="12" customHeight="1">
      <c r="A89" s="25">
        <v>88</v>
      </c>
      <c r="B89" s="25">
        <v>88</v>
      </c>
      <c r="C89" s="9" t="s">
        <v>775</v>
      </c>
      <c r="D89" s="26" t="s">
        <v>5685</v>
      </c>
      <c r="E89" s="25" t="s">
        <v>5685</v>
      </c>
      <c r="F89" s="9" t="s">
        <v>5685</v>
      </c>
      <c r="G89" s="9" t="s">
        <v>5685</v>
      </c>
      <c r="H89" s="25" t="str">
        <f t="shared" si="1"/>
        <v>INSERT INTO `restaurantHours`(`hourId`, `restId`, `hour1`, `hour2`, `hour3`, `hour4`, `hour5`) VALUES (88,88,'Mon-Sun 11 am - 10 pm','','','','');</v>
      </c>
    </row>
    <row r="90" spans="1:8" ht="12" customHeight="1">
      <c r="A90" s="25">
        <v>89</v>
      </c>
      <c r="B90" s="25">
        <v>89</v>
      </c>
      <c r="C90" s="9" t="s">
        <v>4121</v>
      </c>
      <c r="D90" s="26" t="s">
        <v>4122</v>
      </c>
      <c r="E90" s="25" t="s">
        <v>4123</v>
      </c>
      <c r="F90" s="9" t="s">
        <v>4124</v>
      </c>
      <c r="G90" s="9" t="s">
        <v>5685</v>
      </c>
      <c r="H90" s="25" t="str">
        <f t="shared" si="1"/>
        <v>INSERT INTO `restaurantHours`(`hourId`, `restId`, `hour1`, `hour2`, `hour3`, `hour4`, `hour5`) VALUES (89,89,'Mon, Wed-Fri 8 am – 2:30 pm','Sat-Sun 8 am – 2:30 pm','Wed-Sat 6pm – 10pm','(Closed Tuesdays)','');</v>
      </c>
    </row>
    <row r="91" spans="1:8" ht="12" customHeight="1">
      <c r="A91" s="25">
        <v>90</v>
      </c>
      <c r="B91" s="25">
        <v>90</v>
      </c>
      <c r="C91" s="9" t="s">
        <v>791</v>
      </c>
      <c r="D91" s="26" t="s">
        <v>5685</v>
      </c>
      <c r="E91" s="25" t="s">
        <v>5685</v>
      </c>
      <c r="F91" s="9" t="s">
        <v>5685</v>
      </c>
      <c r="G91" s="9" t="s">
        <v>5685</v>
      </c>
      <c r="H91" s="25" t="str">
        <f t="shared" si="1"/>
        <v>INSERT INTO `restaurantHours`(`hourId`, `restId`, `hour1`, `hour2`, `hour3`, `hour4`, `hour5`) VALUES (90,90,'Wed-Sun 11am-9pm','','','','');</v>
      </c>
    </row>
    <row r="92" spans="1:8" ht="12" customHeight="1">
      <c r="A92" s="25">
        <v>91</v>
      </c>
      <c r="B92" s="25">
        <v>91</v>
      </c>
      <c r="C92" s="9" t="s">
        <v>4125</v>
      </c>
      <c r="D92" s="26" t="s">
        <v>4126</v>
      </c>
      <c r="E92" s="25" t="s">
        <v>4127</v>
      </c>
      <c r="F92" s="9" t="s">
        <v>5685</v>
      </c>
      <c r="G92" s="9" t="s">
        <v>5685</v>
      </c>
      <c r="H92" s="25" t="str">
        <f t="shared" si="1"/>
        <v>INSERT INTO `restaurantHours`(`hourId`, `restId`, `hour1`, `hour2`, `hour3`, `hour4`, `hour5`) VALUES (91,91,'Mon-Thu 5:30 pm - 10 pm','Thu-Fri 11:30 am - 2:30 pm','Fri-Sat 5:30 pm - 11 pm','','');</v>
      </c>
    </row>
    <row r="93" spans="1:8" ht="12" customHeight="1">
      <c r="A93" s="25">
        <v>92</v>
      </c>
      <c r="B93" s="25">
        <v>92</v>
      </c>
      <c r="C93" s="9" t="s">
        <v>4113</v>
      </c>
      <c r="D93" s="26" t="s">
        <v>4128</v>
      </c>
      <c r="E93" s="25" t="s">
        <v>5685</v>
      </c>
      <c r="F93" s="9" t="s">
        <v>5685</v>
      </c>
      <c r="G93" s="9" t="s">
        <v>5685</v>
      </c>
      <c r="H93" s="25" t="str">
        <f t="shared" si="1"/>
        <v>INSERT INTO `restaurantHours`(`hourId`, `restId`, `hour1`, `hour2`, `hour3`, `hour4`, `hour5`) VALUES (92,92,'Tue-Fri 11:30 am - 2:30 pm','Tue-Sun 5 pm - 10 pm','','','');</v>
      </c>
    </row>
    <row r="94" spans="1:8" ht="12" customHeight="1">
      <c r="A94" s="25">
        <v>93</v>
      </c>
      <c r="B94" s="25">
        <v>93</v>
      </c>
      <c r="C94" s="9" t="s">
        <v>4129</v>
      </c>
      <c r="D94" s="26" t="s">
        <v>4130</v>
      </c>
      <c r="E94" s="25" t="s">
        <v>4131</v>
      </c>
      <c r="F94" s="9" t="s">
        <v>4132</v>
      </c>
      <c r="G94" s="9" t="s">
        <v>5685</v>
      </c>
      <c r="H94" s="25" t="str">
        <f t="shared" si="1"/>
        <v>INSERT INTO `restaurantHours`(`hourId`, `restId`, `hour1`, `hour2`, `hour3`, `hour4`, `hour5`) VALUES (93,93,'Mon 5 pm - 9 pm','Tue-Fri 11:30 am - 2 pm','Tue-Thu 5 pm - 9:30 pm','Fri 5 pm - 10 pm','');</v>
      </c>
    </row>
    <row r="95" spans="1:8" ht="12" customHeight="1">
      <c r="A95" s="25">
        <v>94</v>
      </c>
      <c r="B95" s="25">
        <v>94</v>
      </c>
      <c r="C95" s="9" t="s">
        <v>4133</v>
      </c>
      <c r="D95" s="26" t="s">
        <v>4134</v>
      </c>
      <c r="E95" s="25" t="s">
        <v>5685</v>
      </c>
      <c r="F95" s="9" t="s">
        <v>5685</v>
      </c>
      <c r="G95" s="9" t="s">
        <v>5685</v>
      </c>
      <c r="H95" s="25" t="str">
        <f t="shared" si="1"/>
        <v>INSERT INTO `restaurantHours`(`hourId`, `restId`, `hour1`, `hour2`, `hour3`, `hour4`, `hour5`) VALUES (94,94,'Mon-Fri 11 am - 2 pm','Mon-Sun 5 pm - 10 pm','','','');</v>
      </c>
    </row>
    <row r="96" spans="1:8" ht="12" customHeight="1">
      <c r="A96" s="25">
        <v>95</v>
      </c>
      <c r="B96" s="25">
        <v>95</v>
      </c>
      <c r="C96" s="9" t="s">
        <v>4135</v>
      </c>
      <c r="D96" s="26" t="s">
        <v>4136</v>
      </c>
      <c r="E96" s="25" t="s">
        <v>4137</v>
      </c>
      <c r="F96" s="9" t="s">
        <v>4138</v>
      </c>
      <c r="G96" s="9" t="s">
        <v>5685</v>
      </c>
      <c r="H96" s="25" t="str">
        <f t="shared" si="1"/>
        <v>INSERT INTO `restaurantHours`(`hourId`, `restId`, `hour1`, `hour2`, `hour3`, `hour4`, `hour5`) VALUES (95,95,'Mon-Thu 11 am - 11 pm','Fri 11 am - 12 am','Sat 10 am - 12 am','Sun 10 am - 11 pm','');</v>
      </c>
    </row>
    <row r="97" spans="1:8" ht="12" customHeight="1">
      <c r="A97" s="25">
        <v>96</v>
      </c>
      <c r="B97" s="25">
        <v>96</v>
      </c>
      <c r="C97" s="9" t="s">
        <v>4139</v>
      </c>
      <c r="D97" s="26" t="s">
        <v>4140</v>
      </c>
      <c r="E97" s="25" t="s">
        <v>5685</v>
      </c>
      <c r="F97" s="9" t="s">
        <v>5685</v>
      </c>
      <c r="G97" s="9" t="s">
        <v>5685</v>
      </c>
      <c r="H97" s="25" t="str">
        <f t="shared" si="1"/>
        <v>INSERT INTO `restaurantHours`(`hourId`, `restId`, `hour1`, `hour2`, `hour3`, `hour4`, `hour5`) VALUES (96,96,'Mon-Fri 8 am - 6:30 pm','Sat 10:30 am - 5 pm','','','');</v>
      </c>
    </row>
    <row r="98" spans="1:8" ht="12" customHeight="1">
      <c r="A98" s="25">
        <v>97</v>
      </c>
      <c r="B98" s="25">
        <v>97</v>
      </c>
      <c r="C98" s="25" t="s">
        <v>855</v>
      </c>
      <c r="D98" s="26" t="s">
        <v>5685</v>
      </c>
      <c r="E98" s="25" t="s">
        <v>5685</v>
      </c>
      <c r="F98" s="25" t="s">
        <v>5685</v>
      </c>
      <c r="G98" s="25" t="s">
        <v>5685</v>
      </c>
      <c r="H98" s="25" t="str">
        <f t="shared" si="1"/>
        <v>INSERT INTO `restaurantHours`(`hourId`, `restId`, `hour1`, `hour2`, `hour3`, `hour4`, `hour5`) VALUES (97,97,'Mon-Sun 11 am - 2 am','','','','');</v>
      </c>
    </row>
    <row r="99" spans="1:8" ht="12" customHeight="1">
      <c r="A99" s="25">
        <v>98</v>
      </c>
      <c r="B99" s="25">
        <v>98</v>
      </c>
      <c r="C99" s="9" t="s">
        <v>4669</v>
      </c>
      <c r="D99" s="25" t="s">
        <v>4670</v>
      </c>
      <c r="E99" s="9" t="s">
        <v>5727</v>
      </c>
      <c r="F99" s="9" t="s">
        <v>5685</v>
      </c>
      <c r="G99" t="s">
        <v>5685</v>
      </c>
      <c r="H99" s="25" t="str">
        <f t="shared" si="1"/>
        <v>INSERT INTO `restaurantHours`(`hourId`, `restId`, `hour1`, `hour2`, `hour3`, `hour4`, `hour5`) VALUES (98,98,'Mon - Thurs: Lunch 11:30 am, Dinner 4 pm - 10 pm','Fri &amp; Sat: Lunch 11:30 am, Dinner 4 pm - 11 pm','Sunday: Brunch 10 am -4 pm, Dinner 4pm - 9 pm','','');</v>
      </c>
    </row>
    <row r="100" spans="1:8" ht="12" customHeight="1">
      <c r="A100" s="25">
        <v>99</v>
      </c>
      <c r="B100" s="25">
        <v>99</v>
      </c>
      <c r="C100" s="9" t="s">
        <v>4029</v>
      </c>
      <c r="D100" s="26" t="s">
        <v>4107</v>
      </c>
      <c r="E100" s="25" t="s">
        <v>5685</v>
      </c>
      <c r="F100" s="9" t="s">
        <v>5685</v>
      </c>
      <c r="G100" s="9" t="s">
        <v>5685</v>
      </c>
      <c r="H100" s="25" t="str">
        <f t="shared" si="1"/>
        <v>INSERT INTO `restaurantHours`(`hourId`, `restId`, `hour1`, `hour2`, `hour3`, `hour4`, `hour5`) VALUES (99,99,'Mon-Thu 11 am - 10 pm','Fri-Sat 11 am - 11 pm','','','');</v>
      </c>
    </row>
    <row r="101" spans="1:8" ht="12" customHeight="1">
      <c r="A101" s="25">
        <v>100</v>
      </c>
      <c r="B101" s="25">
        <v>100</v>
      </c>
      <c r="C101" s="9" t="s">
        <v>4056</v>
      </c>
      <c r="D101" s="26" t="s">
        <v>4141</v>
      </c>
      <c r="E101" s="25" t="s">
        <v>4142</v>
      </c>
      <c r="F101" s="9" t="s">
        <v>5685</v>
      </c>
      <c r="G101" s="9" t="s">
        <v>5685</v>
      </c>
      <c r="H101" s="25" t="str">
        <f t="shared" si="1"/>
        <v>INSERT INTO `restaurantHours`(`hourId`, `restId`, `hour1`, `hour2`, `hour3`, `hour4`, `hour5`) VALUES (100,100,'Mon-Fri 11 am - 2 am','Sat-Sun 10 am - 2 am','Sun 5 pm - 11 pm','','');</v>
      </c>
    </row>
    <row r="102" spans="1:8" ht="12" customHeight="1">
      <c r="A102" s="25">
        <v>101</v>
      </c>
      <c r="B102" s="25">
        <v>101</v>
      </c>
      <c r="C102" s="9" t="s">
        <v>4143</v>
      </c>
      <c r="D102" s="26" t="s">
        <v>4144</v>
      </c>
      <c r="E102" s="25" t="s">
        <v>4145</v>
      </c>
      <c r="F102" s="9" t="s">
        <v>4146</v>
      </c>
      <c r="G102" s="9" t="s">
        <v>5685</v>
      </c>
      <c r="H102" s="25" t="str">
        <f t="shared" si="1"/>
        <v>INSERT INTO `restaurantHours`(`hourId`, `restId`, `hour1`, `hour2`, `hour3`, `hour4`, `hour5`) VALUES (101,101,'Mon-Fri: 11:30am-4pm','Mon-Thurs: 4pm-10pm','Fri &amp; Sat: 5pm-11pm','Sun: Closed','');</v>
      </c>
    </row>
    <row r="103" spans="1:8" ht="12" customHeight="1">
      <c r="A103" s="25">
        <v>102</v>
      </c>
      <c r="B103" s="25">
        <v>102</v>
      </c>
      <c r="C103" s="9" t="s">
        <v>4147</v>
      </c>
      <c r="D103" s="26" t="s">
        <v>4148</v>
      </c>
      <c r="E103" s="25" t="s">
        <v>4149</v>
      </c>
      <c r="F103" s="9" t="s">
        <v>5685</v>
      </c>
      <c r="G103" s="9" t="s">
        <v>5685</v>
      </c>
      <c r="H103" s="25" t="str">
        <f t="shared" si="1"/>
        <v>INSERT INTO `restaurantHours`(`hourId`, `restId`, `hour1`, `hour2`, `hour3`, `hour4`, `hour5`) VALUES (102,102,'Tue-Thu 4 pm - 9:30 pm','Fri-Sat 4 pm - 10 pm','Sun 4 pm - 9 pm','','');</v>
      </c>
    </row>
    <row r="104" spans="1:8" ht="12" customHeight="1">
      <c r="A104" s="25">
        <v>103</v>
      </c>
      <c r="B104" s="25">
        <v>103</v>
      </c>
      <c r="C104" s="9" t="s">
        <v>4150</v>
      </c>
      <c r="D104" s="26" t="s">
        <v>4151</v>
      </c>
      <c r="E104" s="25" t="s">
        <v>4152</v>
      </c>
      <c r="F104" s="9" t="s">
        <v>5685</v>
      </c>
      <c r="G104" s="9" t="s">
        <v>5685</v>
      </c>
      <c r="H104" s="25" t="str">
        <f t="shared" si="1"/>
        <v>INSERT INTO `restaurantHours`(`hourId`, `restId`, `hour1`, `hour2`, `hour3`, `hour4`, `hour5`) VALUES (103,103,'Mon-Tue, Sun 11:30 am - 10 pm','Wed-Thu 11:30 am - 11 pm','Fri-Sat 11:30 am - 2 am','','');</v>
      </c>
    </row>
    <row r="105" spans="1:8" ht="12" customHeight="1">
      <c r="A105" s="25">
        <v>104</v>
      </c>
      <c r="B105" s="25">
        <v>104</v>
      </c>
      <c r="C105" s="9" t="s">
        <v>4153</v>
      </c>
      <c r="D105" s="26" t="s">
        <v>4128</v>
      </c>
      <c r="E105" s="25" t="s">
        <v>5685</v>
      </c>
      <c r="F105" s="9" t="s">
        <v>5685</v>
      </c>
      <c r="G105" s="9" t="s">
        <v>5685</v>
      </c>
      <c r="H105" s="25" t="str">
        <f t="shared" si="1"/>
        <v>INSERT INTO `restaurantHours`(`hourId`, `restId`, `hour1`, `hour2`, `hour3`, `hour4`, `hour5`) VALUES (104,104,'Tue-Sun 11 am - 2 pm','Tue-Sun 5 pm - 10 pm','','','');</v>
      </c>
    </row>
    <row r="106" spans="1:8" ht="12" customHeight="1">
      <c r="A106" s="25">
        <v>105</v>
      </c>
      <c r="B106" s="25">
        <v>105</v>
      </c>
      <c r="C106" s="9" t="s">
        <v>4154</v>
      </c>
      <c r="D106" s="26" t="s">
        <v>4155</v>
      </c>
      <c r="E106" s="25" t="s">
        <v>5685</v>
      </c>
      <c r="F106" s="9" t="s">
        <v>5685</v>
      </c>
      <c r="G106" s="9" t="s">
        <v>5685</v>
      </c>
      <c r="H106" s="25" t="str">
        <f t="shared" si="1"/>
        <v>INSERT INTO `restaurantHours`(`hourId`, `restId`, `hour1`, `hour2`, `hour3`, `hour4`, `hour5`) VALUES (105,105,'Mon-Fri 11 am - 10 pm','Sat-Sun 9 am - 10 pm','','','');</v>
      </c>
    </row>
    <row r="107" spans="1:8" ht="12" customHeight="1">
      <c r="A107" s="25">
        <v>106</v>
      </c>
      <c r="B107" s="25">
        <v>106</v>
      </c>
      <c r="C107" s="25" t="s">
        <v>937</v>
      </c>
      <c r="D107" s="26" t="s">
        <v>5685</v>
      </c>
      <c r="E107" s="25" t="s">
        <v>5685</v>
      </c>
      <c r="F107" s="25" t="s">
        <v>5685</v>
      </c>
      <c r="G107" s="25" t="s">
        <v>5685</v>
      </c>
      <c r="H107" s="25" t="str">
        <f t="shared" si="1"/>
        <v>INSERT INTO `restaurantHours`(`hourId`, `restId`, `hour1`, `hour2`, `hour3`, `hour4`, `hour5`) VALUES (106,106,'Open Daily 12 pm - 11 pm','','','','');</v>
      </c>
    </row>
    <row r="108" spans="1:8" ht="12" customHeight="1">
      <c r="A108" s="25">
        <v>107</v>
      </c>
      <c r="B108" s="25">
        <v>107</v>
      </c>
      <c r="C108" s="25" t="s">
        <v>944</v>
      </c>
      <c r="D108" s="26" t="s">
        <v>5685</v>
      </c>
      <c r="E108" s="25" t="s">
        <v>5685</v>
      </c>
      <c r="F108" s="25" t="s">
        <v>5685</v>
      </c>
      <c r="G108" s="25" t="s">
        <v>5685</v>
      </c>
      <c r="H108" s="25" t="str">
        <f t="shared" si="1"/>
        <v>INSERT INTO `restaurantHours`(`hourId`, `restId`, `hour1`, `hour2`, `hour3`, `hour4`, `hour5`) VALUES (107,107,'Tuesday to Sunday from 6pm','','','','');</v>
      </c>
    </row>
    <row r="109" spans="1:8" ht="12" customHeight="1">
      <c r="A109" s="25">
        <v>108</v>
      </c>
      <c r="B109" s="25">
        <v>108</v>
      </c>
      <c r="C109" s="25" t="s">
        <v>952</v>
      </c>
      <c r="D109" s="26" t="s">
        <v>5685</v>
      </c>
      <c r="E109" s="25" t="s">
        <v>5685</v>
      </c>
      <c r="F109" s="25" t="s">
        <v>5685</v>
      </c>
      <c r="G109" s="25" t="s">
        <v>5685</v>
      </c>
      <c r="H109" s="25" t="str">
        <f t="shared" si="1"/>
        <v>INSERT INTO `restaurantHours`(`hourId`, `restId`, `hour1`, `hour2`, `hour3`, `hour4`, `hour5`) VALUES (108,108,'Mon-Sun 11 am - 9 pm','','','','');</v>
      </c>
    </row>
    <row r="110" spans="1:8" ht="12" customHeight="1">
      <c r="A110" s="25">
        <v>109</v>
      </c>
      <c r="B110" s="25">
        <v>109</v>
      </c>
      <c r="C110" s="9" t="s">
        <v>4156</v>
      </c>
      <c r="D110" s="26" t="s">
        <v>4157</v>
      </c>
      <c r="E110" s="25" t="s">
        <v>4158</v>
      </c>
      <c r="F110" s="9" t="s">
        <v>4051</v>
      </c>
      <c r="G110" s="9" t="s">
        <v>5685</v>
      </c>
      <c r="H110" s="25" t="str">
        <f t="shared" si="1"/>
        <v>INSERT INTO `restaurantHours`(`hourId`, `restId`, `hour1`, `hour2`, `hour3`, `hour4`, `hour5`) VALUES (109,109,'Mon-Thu 6:30 am - 11 pm','Fri 6:30 am - 12 am','Sat 9 am - 12 am','Sun 9 am - 11 pm','');</v>
      </c>
    </row>
    <row r="111" spans="1:8" ht="12" customHeight="1">
      <c r="A111" s="25">
        <v>110</v>
      </c>
      <c r="B111" s="25">
        <v>110</v>
      </c>
      <c r="C111" s="9" t="s">
        <v>4159</v>
      </c>
      <c r="D111" s="26" t="s">
        <v>4125</v>
      </c>
      <c r="E111" s="25" t="s">
        <v>4127</v>
      </c>
      <c r="F111" s="9" t="s">
        <v>5685</v>
      </c>
      <c r="G111" s="9" t="s">
        <v>5685</v>
      </c>
      <c r="H111" s="25" t="str">
        <f t="shared" si="1"/>
        <v>INSERT INTO `restaurantHours`(`hourId`, `restId`, `hour1`, `hour2`, `hour3`, `hour4`, `hour5`) VALUES (110,110,'Mon-Sun 11:30 am - 3 pm','Mon-Thu 5:30 pm - 10 pm','Fri-Sat 5:30 pm - 11 pm','','');</v>
      </c>
    </row>
    <row r="112" spans="1:8" ht="12" customHeight="1">
      <c r="A112" s="25">
        <v>111</v>
      </c>
      <c r="B112" s="25">
        <v>111</v>
      </c>
      <c r="C112" s="9" t="s">
        <v>4160</v>
      </c>
      <c r="D112" s="26" t="s">
        <v>4161</v>
      </c>
      <c r="E112" s="25" t="s">
        <v>5685</v>
      </c>
      <c r="F112" s="9" t="s">
        <v>5685</v>
      </c>
      <c r="G112" s="9" t="s">
        <v>5685</v>
      </c>
      <c r="H112" s="25" t="str">
        <f t="shared" si="1"/>
        <v>INSERT INTO `restaurantHours`(`hourId`, `restId`, `hour1`, `hour2`, `hour3`, `hour4`, `hour5`) VALUES (111,111,'Mon - Fri 8am - 1:30am','Sat &amp; Sun 9am - 1:30 am','','','');</v>
      </c>
    </row>
    <row r="113" spans="1:8" ht="12" customHeight="1">
      <c r="A113" s="25">
        <v>112</v>
      </c>
      <c r="B113" s="25">
        <v>112</v>
      </c>
      <c r="C113" s="25" t="s">
        <v>988</v>
      </c>
      <c r="D113" s="26" t="s">
        <v>5685</v>
      </c>
      <c r="E113" s="25" t="s">
        <v>5685</v>
      </c>
      <c r="F113" s="25" t="s">
        <v>5685</v>
      </c>
      <c r="G113" s="25" t="s">
        <v>5685</v>
      </c>
      <c r="H113" s="25" t="str">
        <f t="shared" si="1"/>
        <v>INSERT INTO `restaurantHours`(`hourId`, `restId`, `hour1`, `hour2`, `hour3`, `hour4`, `hour5`) VALUES (112,112,'Tue-Sat 5:30 pm - 10 pm','','','','');</v>
      </c>
    </row>
    <row r="114" spans="1:8" ht="12" customHeight="1">
      <c r="A114" s="25">
        <v>113</v>
      </c>
      <c r="B114" s="25">
        <v>113</v>
      </c>
      <c r="C114" s="9" t="s">
        <v>4162</v>
      </c>
      <c r="D114" s="26" t="s">
        <v>4163</v>
      </c>
      <c r="E114" s="25" t="s">
        <v>4164</v>
      </c>
      <c r="F114" s="9" t="s">
        <v>5685</v>
      </c>
      <c r="G114" s="9" t="s">
        <v>5685</v>
      </c>
      <c r="H114" s="25" t="str">
        <f t="shared" si="1"/>
        <v>INSERT INTO `restaurantHours`(`hourId`, `restId`, `hour1`, `hour2`, `hour3`, `hour4`, `hour5`) VALUES (113,113,'Mon - Fri: 9 am to 8 pm','Saturday: 8 am to 8 pm','Sunday: 9 am to 6 pm','','');</v>
      </c>
    </row>
    <row r="115" spans="1:8" ht="12" customHeight="1">
      <c r="A115" s="25">
        <v>114</v>
      </c>
      <c r="B115" s="25">
        <v>114</v>
      </c>
      <c r="C115" s="9" t="s">
        <v>4165</v>
      </c>
      <c r="D115" s="26" t="s">
        <v>4166</v>
      </c>
      <c r="E115" s="25" t="s">
        <v>5685</v>
      </c>
      <c r="F115" s="9" t="s">
        <v>5685</v>
      </c>
      <c r="G115" s="9" t="s">
        <v>5685</v>
      </c>
      <c r="H115" s="25" t="str">
        <f t="shared" si="1"/>
        <v>INSERT INTO `restaurantHours`(`hourId`, `restId`, `hour1`, `hour2`, `hour3`, `hour4`, `hour5`) VALUES (114,114,'Mon-Thu, Sun 10 am - 1 am','Fri-Sat 10 am - 2 am','','','');</v>
      </c>
    </row>
    <row r="116" spans="1:8" ht="12" customHeight="1">
      <c r="A116" s="25">
        <v>115</v>
      </c>
      <c r="B116" s="25">
        <v>115</v>
      </c>
      <c r="C116" s="9" t="s">
        <v>4167</v>
      </c>
      <c r="D116" s="26" t="s">
        <v>4168</v>
      </c>
      <c r="E116" s="25" t="s">
        <v>4169</v>
      </c>
      <c r="F116" s="9" t="s">
        <v>4170</v>
      </c>
      <c r="G116" s="9" t="s">
        <v>5685</v>
      </c>
      <c r="H116" s="25" t="str">
        <f t="shared" si="1"/>
        <v>INSERT INTO `restaurantHours`(`hourId`, `restId`, `hour1`, `hour2`, `hour3`, `hour4`, `hour5`) VALUES (115,115,'Mon-Wed 11:30 am - 12 am','Thu-Fri 11:30 am - 1 am','Sat 5 pm - 1 am','Sun 5 pm - 12 am','');</v>
      </c>
    </row>
    <row r="117" spans="1:8" ht="12" customHeight="1">
      <c r="A117" s="25">
        <v>116</v>
      </c>
      <c r="B117" s="25">
        <v>116</v>
      </c>
      <c r="C117" s="9" t="s">
        <v>1023</v>
      </c>
      <c r="D117" s="26" t="s">
        <v>5685</v>
      </c>
      <c r="E117" s="25" t="s">
        <v>5685</v>
      </c>
      <c r="F117" s="9" t="s">
        <v>5685</v>
      </c>
      <c r="G117" s="9" t="s">
        <v>5685</v>
      </c>
      <c r="H117" s="25" t="str">
        <f t="shared" si="1"/>
        <v>INSERT INTO `restaurantHours`(`hourId`, `restId`, `hour1`, `hour2`, `hour3`, `hour4`, `hour5`) VALUES (116,116,'Mon-Sun: 11:30am - 11pm','','','','');</v>
      </c>
    </row>
    <row r="118" spans="1:8" ht="12" customHeight="1">
      <c r="A118" s="25">
        <v>117</v>
      </c>
      <c r="B118" s="25">
        <v>117</v>
      </c>
      <c r="C118" s="9" t="s">
        <v>4171</v>
      </c>
      <c r="D118" s="26" t="s">
        <v>4172</v>
      </c>
      <c r="E118" s="25" t="s">
        <v>4173</v>
      </c>
      <c r="F118" s="9" t="s">
        <v>5685</v>
      </c>
      <c r="G118" s="9" t="s">
        <v>5685</v>
      </c>
      <c r="H118" s="25" t="str">
        <f t="shared" si="1"/>
        <v>INSERT INTO `restaurantHours`(`hourId`, `restId`, `hour1`, `hour2`, `hour3`, `hour4`, `hour5`) VALUES (117,117,'Mon-Fri 9 am - 11 pm','Sat 11:30 am - 10 pm','Sun 11:30 am - 9 pm','','');</v>
      </c>
    </row>
    <row r="119" spans="1:8" ht="12" customHeight="1">
      <c r="A119" s="25">
        <v>118</v>
      </c>
      <c r="B119" s="25">
        <v>118</v>
      </c>
      <c r="C119" s="9" t="s">
        <v>4171</v>
      </c>
      <c r="D119" s="26" t="s">
        <v>4172</v>
      </c>
      <c r="E119" s="25" t="s">
        <v>4173</v>
      </c>
      <c r="F119" s="9" t="s">
        <v>5685</v>
      </c>
      <c r="G119" s="9" t="s">
        <v>5685</v>
      </c>
      <c r="H119" s="25" t="str">
        <f t="shared" si="1"/>
        <v>INSERT INTO `restaurantHours`(`hourId`, `restId`, `hour1`, `hour2`, `hour3`, `hour4`, `hour5`) VALUES (118,118,'Mon-Fri 9 am - 11 pm','Sat 11:30 am - 10 pm','Sun 11:30 am - 9 pm','','');</v>
      </c>
    </row>
    <row r="120" spans="1:8" ht="12" customHeight="1">
      <c r="A120" s="25">
        <v>119</v>
      </c>
      <c r="B120" s="25">
        <v>119</v>
      </c>
      <c r="C120" s="9" t="s">
        <v>4174</v>
      </c>
      <c r="D120" s="26" t="s">
        <v>4175</v>
      </c>
      <c r="E120" s="25" t="s">
        <v>4176</v>
      </c>
      <c r="F120" s="9" t="s">
        <v>5685</v>
      </c>
      <c r="G120" s="9" t="s">
        <v>5685</v>
      </c>
      <c r="H120" s="25" t="str">
        <f t="shared" si="1"/>
        <v>INSERT INTO `restaurantHours`(`hourId`, `restId`, `hour1`, `hour2`, `hour3`, `hour4`, `hour5`) VALUES (119,119,'Mon-Thu 7 am - 11:30 pm','Fri-Sat 7 am - 6 am','Sun 6 am - 8:30 pm','','');</v>
      </c>
    </row>
    <row r="121" spans="1:8" ht="12" customHeight="1">
      <c r="A121" s="25">
        <v>120</v>
      </c>
      <c r="B121" s="25">
        <v>120</v>
      </c>
      <c r="C121" s="25" t="s">
        <v>1050</v>
      </c>
      <c r="D121" s="26" t="s">
        <v>5685</v>
      </c>
      <c r="E121" s="25" t="s">
        <v>5685</v>
      </c>
      <c r="F121" s="25" t="s">
        <v>5685</v>
      </c>
      <c r="G121" s="25" t="s">
        <v>5685</v>
      </c>
      <c r="H121" s="25" t="str">
        <f t="shared" si="1"/>
        <v>INSERT INTO `restaurantHours`(`hourId`, `restId`, `hour1`, `hour2`, `hour3`, `hour4`, `hour5`) VALUES (120,120,'Mon-Sun 12 pm - 11:30 pm','','','','');</v>
      </c>
    </row>
    <row r="122" spans="1:8" ht="12" customHeight="1">
      <c r="A122" s="25">
        <v>121</v>
      </c>
      <c r="B122" s="25">
        <v>121</v>
      </c>
      <c r="C122" s="25" t="s">
        <v>1057</v>
      </c>
      <c r="D122" s="26" t="s">
        <v>5685</v>
      </c>
      <c r="E122" s="25" t="s">
        <v>5685</v>
      </c>
      <c r="F122" s="25" t="s">
        <v>5685</v>
      </c>
      <c r="G122" s="25" t="s">
        <v>5685</v>
      </c>
      <c r="H122" s="25" t="str">
        <f t="shared" si="1"/>
        <v>INSERT INTO `restaurantHours`(`hourId`, `restId`, `hour1`, `hour2`, `hour3`, `hour4`, `hour5`) VALUES (121,121,'Mon-Sun 5:30pm - 10 pm','','','','');</v>
      </c>
    </row>
    <row r="123" spans="1:8" ht="12" customHeight="1">
      <c r="A123" s="25">
        <v>122</v>
      </c>
      <c r="B123" s="25">
        <v>122</v>
      </c>
      <c r="C123" s="9" t="s">
        <v>4177</v>
      </c>
      <c r="D123" s="26" t="s">
        <v>4178</v>
      </c>
      <c r="E123" s="25" t="s">
        <v>5685</v>
      </c>
      <c r="F123" s="9" t="s">
        <v>5685</v>
      </c>
      <c r="G123" s="9" t="s">
        <v>5685</v>
      </c>
      <c r="H123" s="25" t="str">
        <f t="shared" si="1"/>
        <v>INSERT INTO `restaurantHours`(`hourId`, `restId`, `hour1`, `hour2`, `hour3`, `hour4`, `hour5`) VALUES (122,122,'Lunch: 11:00 a.m. - 2:45 p.m','Dinner: 5:00 p.m. - 10:30 p.m.','','','');</v>
      </c>
    </row>
    <row r="124" spans="1:8" ht="12" customHeight="1">
      <c r="A124" s="25">
        <v>123</v>
      </c>
      <c r="B124" s="25">
        <v>123</v>
      </c>
      <c r="C124" s="25" t="s">
        <v>1070</v>
      </c>
      <c r="D124" s="26" t="s">
        <v>5685</v>
      </c>
      <c r="E124" s="25" t="s">
        <v>5685</v>
      </c>
      <c r="F124" s="25" t="s">
        <v>5685</v>
      </c>
      <c r="G124" s="25" t="s">
        <v>5685</v>
      </c>
      <c r="H124" s="25" t="str">
        <f t="shared" si="1"/>
        <v>INSERT INTO `restaurantHours`(`hourId`, `restId`, `hour1`, `hour2`, `hour3`, `hour4`, `hour5`) VALUES (123,123,'Open Daily 5:30 p.m. - 10:30 p.m.','','','','');</v>
      </c>
    </row>
    <row r="125" spans="1:8" ht="12" customHeight="1">
      <c r="A125" s="25">
        <v>124</v>
      </c>
      <c r="B125" s="25">
        <v>124</v>
      </c>
      <c r="C125" s="25" t="s">
        <v>1070</v>
      </c>
      <c r="D125" s="26" t="s">
        <v>5685</v>
      </c>
      <c r="E125" s="25" t="s">
        <v>5685</v>
      </c>
      <c r="F125" s="25" t="s">
        <v>5685</v>
      </c>
      <c r="G125" s="25" t="s">
        <v>5685</v>
      </c>
      <c r="H125" s="25" t="str">
        <f t="shared" si="1"/>
        <v>INSERT INTO `restaurantHours`(`hourId`, `restId`, `hour1`, `hour2`, `hour3`, `hour4`, `hour5`) VALUES (124,124,'Open Daily 5:30 p.m. - 10:30 p.m.','','','','');</v>
      </c>
    </row>
    <row r="126" spans="1:8" ht="12" customHeight="1">
      <c r="A126" s="25">
        <v>125</v>
      </c>
      <c r="B126" s="25">
        <v>125</v>
      </c>
      <c r="C126" s="9" t="s">
        <v>4671</v>
      </c>
      <c r="D126" s="25" t="s">
        <v>4672</v>
      </c>
      <c r="E126" s="9" t="s">
        <v>4179</v>
      </c>
      <c r="F126" s="25" t="s">
        <v>4180</v>
      </c>
      <c r="G126" t="s">
        <v>5685</v>
      </c>
      <c r="H126" s="25" t="str">
        <f t="shared" si="1"/>
        <v>INSERT INTO `restaurantHours`(`hourId`, `restId`, `hour1`, `hour2`, `hour3`, `hour4`, `hour5`) VALUES (125,125,'Mon: Lunch 11:30am - 2:30pm, Dinner 5:30 - 10:30pm','Tues-Fri: Lunch 11:30am - 2:30pm, Dinner 5:30 - 11:30pm','Sat: 5:30pm - 11:30pm','Sun: 5:00pm - 10:30pm (Closed Sundays July 4th- Labor Day)','');</v>
      </c>
    </row>
    <row r="127" spans="1:8" ht="12" customHeight="1">
      <c r="A127" s="25">
        <v>126</v>
      </c>
      <c r="B127" s="25">
        <v>126</v>
      </c>
      <c r="C127" s="25" t="s">
        <v>1090</v>
      </c>
      <c r="D127" s="26" t="s">
        <v>5685</v>
      </c>
      <c r="E127" s="25" t="s">
        <v>5685</v>
      </c>
      <c r="F127" s="25" t="s">
        <v>5685</v>
      </c>
      <c r="G127" s="25" t="s">
        <v>5685</v>
      </c>
      <c r="H127" s="25" t="str">
        <f t="shared" si="1"/>
        <v>INSERT INTO `restaurantHours`(`hourId`, `restId`, `hour1`, `hour2`, `hour3`, `hour4`, `hour5`) VALUES (126,126,'Mon-Sun: 11am-close','','','','');</v>
      </c>
    </row>
    <row r="128" spans="1:8" ht="12" customHeight="1">
      <c r="A128" s="25">
        <v>127</v>
      </c>
      <c r="B128" s="25">
        <v>127</v>
      </c>
      <c r="C128" s="25" t="s">
        <v>1100</v>
      </c>
      <c r="D128" s="26" t="s">
        <v>5685</v>
      </c>
      <c r="E128" s="25" t="s">
        <v>5685</v>
      </c>
      <c r="F128" s="25" t="s">
        <v>5685</v>
      </c>
      <c r="G128" s="25" t="s">
        <v>5685</v>
      </c>
      <c r="H128" s="25" t="str">
        <f t="shared" si="1"/>
        <v>INSERT INTO `restaurantHours`(`hourId`, `restId`, `hour1`, `hour2`, `hour3`, `hour4`, `hour5`) VALUES (127,127,'Thurs-Tues: 5 pm - 11 pm','','','','');</v>
      </c>
    </row>
    <row r="129" spans="1:8" ht="12" customHeight="1">
      <c r="A129" s="25">
        <v>128</v>
      </c>
      <c r="B129" s="25">
        <v>128</v>
      </c>
      <c r="C129" s="9" t="s">
        <v>4181</v>
      </c>
      <c r="D129" s="26" t="s">
        <v>4182</v>
      </c>
      <c r="E129" s="25" t="s">
        <v>5685</v>
      </c>
      <c r="F129" s="9" t="s">
        <v>5685</v>
      </c>
      <c r="G129" s="9" t="s">
        <v>5685</v>
      </c>
      <c r="H129" s="25" t="str">
        <f t="shared" si="1"/>
        <v>INSERT INTO `restaurantHours`(`hourId`, `restId`, `hour1`, `hour2`, `hour3`, `hour4`, `hour5`) VALUES (128,128,'Sun - Thur: 11:30 a.m. - 11:00 p.m.','Fri &amp; Sat: 11:30 a.m. - 11:30 p.m.','','','');</v>
      </c>
    </row>
    <row r="130" spans="1:8" ht="12" customHeight="1">
      <c r="A130" s="25">
        <v>129</v>
      </c>
      <c r="B130" s="25">
        <v>129</v>
      </c>
      <c r="C130" s="9" t="s">
        <v>4183</v>
      </c>
      <c r="D130" s="26" t="s">
        <v>4184</v>
      </c>
      <c r="E130" s="25" t="s">
        <v>4185</v>
      </c>
      <c r="F130" s="9" t="s">
        <v>5735</v>
      </c>
      <c r="G130" s="9" t="s">
        <v>5685</v>
      </c>
      <c r="H130" s="25" t="str">
        <f t="shared" ref="H130:H193" si="2">"INSERT INTO `restaurantHours`(`hourId`, `restId`, `hour1`, `hour2`, `hour3`, `hour4`, `hour5`) VALUES (" &amp; A130 &amp; "," &amp; B130 &amp; "," &amp; CONCATENATE("'",C130,"'") &amp; "," &amp; CONCATENATE("'",D130,"'") &amp; "," &amp; CONCATENATE("'",E130,"'") &amp; "," &amp; CONCATENATE("'",F130,"'") &amp; "," &amp; CONCATENATE("'",G130,"'") &amp; ");"</f>
        <v>INSERT INTO `restaurantHours`(`hourId`, `restId`, `hour1`, `hour2`, `hour3`, `hour4`, `hour5`) VALUES (129,129,'Sun - Thur: 5:30 - 10 pm','Fri - Sat: 5:30 - 11:30pm','Brunch: Sat &amp; Sun: 11am - 3:30 pm','Lunch: Mon -Fri: 12 - 3 pm','');</v>
      </c>
    </row>
    <row r="131" spans="1:8" ht="12" customHeight="1">
      <c r="A131" s="25">
        <v>130</v>
      </c>
      <c r="B131" s="25">
        <v>130</v>
      </c>
      <c r="C131" s="25" t="s">
        <v>1124</v>
      </c>
      <c r="D131" s="26" t="s">
        <v>5685</v>
      </c>
      <c r="E131" s="25" t="s">
        <v>5685</v>
      </c>
      <c r="F131" s="25" t="s">
        <v>5685</v>
      </c>
      <c r="G131" s="25" t="s">
        <v>5685</v>
      </c>
      <c r="H131" s="25" t="str">
        <f t="shared" si="2"/>
        <v>INSERT INTO `restaurantHours`(`hourId`, `restId`, `hour1`, `hour2`, `hour3`, `hour4`, `hour5`) VALUES (130,130,'Mon-Sun 6 pm - 12 am','','','','');</v>
      </c>
    </row>
    <row r="132" spans="1:8" ht="12" customHeight="1">
      <c r="A132" s="25">
        <v>131</v>
      </c>
      <c r="B132" s="25">
        <v>131</v>
      </c>
      <c r="C132" s="25" t="s">
        <v>1133</v>
      </c>
      <c r="D132" s="26" t="s">
        <v>5685</v>
      </c>
      <c r="E132" s="25" t="s">
        <v>5685</v>
      </c>
      <c r="F132" s="25" t="s">
        <v>5685</v>
      </c>
      <c r="G132" s="25" t="s">
        <v>5685</v>
      </c>
      <c r="H132" s="25" t="str">
        <f t="shared" si="2"/>
        <v>INSERT INTO `restaurantHours`(`hourId`, `restId`, `hour1`, `hour2`, `hour3`, `hour4`, `hour5`) VALUES (131,131,'Mon, Wed-Sun 8 am - 3 pm','','','','');</v>
      </c>
    </row>
    <row r="133" spans="1:8" ht="12" customHeight="1">
      <c r="A133" s="25">
        <v>132</v>
      </c>
      <c r="B133" s="25">
        <v>132</v>
      </c>
      <c r="C133" s="9" t="s">
        <v>4186</v>
      </c>
      <c r="D133" s="26" t="s">
        <v>4187</v>
      </c>
      <c r="E133" s="25" t="s">
        <v>5685</v>
      </c>
      <c r="F133" s="9" t="s">
        <v>5685</v>
      </c>
      <c r="G133" s="9" t="s">
        <v>5685</v>
      </c>
      <c r="H133" s="25" t="str">
        <f t="shared" si="2"/>
        <v>INSERT INTO `restaurantHours`(`hourId`, `restId`, `hour1`, `hour2`, `hour3`, `hour4`, `hour5`) VALUES (132,132,'Mon-Fri 5 pm- 11 pm','Sat &amp; Sun 3 pm - 11 pm','','','');</v>
      </c>
    </row>
    <row r="134" spans="1:8" ht="12" customHeight="1">
      <c r="A134" s="25">
        <v>133</v>
      </c>
      <c r="B134" s="25">
        <v>133</v>
      </c>
      <c r="C134" s="25"/>
      <c r="D134" s="26" t="s">
        <v>5685</v>
      </c>
      <c r="E134" s="25" t="s">
        <v>5685</v>
      </c>
      <c r="F134" s="25" t="s">
        <v>5685</v>
      </c>
      <c r="G134" s="25" t="s">
        <v>5685</v>
      </c>
      <c r="H134" s="25" t="str">
        <f t="shared" si="2"/>
        <v>INSERT INTO `restaurantHours`(`hourId`, `restId`, `hour1`, `hour2`, `hour3`, `hour4`, `hour5`) VALUES (133,133,'','','','','');</v>
      </c>
    </row>
    <row r="135" spans="1:8" ht="12" customHeight="1">
      <c r="A135" s="25">
        <v>134</v>
      </c>
      <c r="B135" s="25">
        <v>134</v>
      </c>
      <c r="C135" s="9" t="s">
        <v>4188</v>
      </c>
      <c r="D135" s="26" t="s">
        <v>4189</v>
      </c>
      <c r="E135" s="25" t="s">
        <v>5685</v>
      </c>
      <c r="F135" s="9" t="s">
        <v>5685</v>
      </c>
      <c r="G135" s="9" t="s">
        <v>5685</v>
      </c>
      <c r="H135" s="25" t="str">
        <f t="shared" si="2"/>
        <v>INSERT INTO `restaurantHours`(`hourId`, `restId`, `hour1`, `hour2`, `hour3`, `hour4`, `hour5`) VALUES (134,134,'Mon-Fri 7:30 pm - 11:30 pm','Tue-Sun 1 pm - 3:30 pm','','','');</v>
      </c>
    </row>
    <row r="136" spans="1:8" ht="12" customHeight="1">
      <c r="A136" s="25">
        <v>135</v>
      </c>
      <c r="B136" s="25">
        <v>135</v>
      </c>
      <c r="C136" s="9" t="s">
        <v>4190</v>
      </c>
      <c r="D136" s="26" t="s">
        <v>4191</v>
      </c>
      <c r="E136" s="25" t="s">
        <v>5728</v>
      </c>
      <c r="F136" s="9" t="s">
        <v>5685</v>
      </c>
      <c r="G136" s="9" t="s">
        <v>5685</v>
      </c>
      <c r="H136" s="25" t="str">
        <f t="shared" si="2"/>
        <v>INSERT INTO `restaurantHours`(`hourId`, `restId`, `hour1`, `hour2`, `hour3`, `hour4`, `hour5`) VALUES (135,135,'Tues-Thur 5 pm - 12 am','Fri &amp; Sat 5 pm - 1 am','Sunday 5 pm - 10 pm','','');</v>
      </c>
    </row>
    <row r="137" spans="1:8" ht="12" customHeight="1">
      <c r="A137" s="25">
        <v>136</v>
      </c>
      <c r="B137" s="25">
        <v>136</v>
      </c>
      <c r="C137" s="9" t="s">
        <v>4135</v>
      </c>
      <c r="D137" s="26" t="s">
        <v>4192</v>
      </c>
      <c r="E137" s="25" t="s">
        <v>4051</v>
      </c>
      <c r="F137" s="9" t="s">
        <v>5685</v>
      </c>
      <c r="G137" s="9" t="s">
        <v>5685</v>
      </c>
      <c r="H137" s="25" t="str">
        <f t="shared" si="2"/>
        <v>INSERT INTO `restaurantHours`(`hourId`, `restId`, `hour1`, `hour2`, `hour3`, `hour4`, `hour5`) VALUES (136,136,'Mon-Thu 11 am - 11 pm','Fri-Sat 11 am - 12 am','Sun 9 am - 11 pm','','');</v>
      </c>
    </row>
    <row r="138" spans="1:8" ht="12" customHeight="1">
      <c r="A138" s="25">
        <v>137</v>
      </c>
      <c r="B138" s="25">
        <v>137</v>
      </c>
      <c r="C138" s="9" t="s">
        <v>4193</v>
      </c>
      <c r="D138" s="26" t="s">
        <v>5702</v>
      </c>
      <c r="E138" s="25" t="s">
        <v>5685</v>
      </c>
      <c r="F138" s="9" t="s">
        <v>5685</v>
      </c>
      <c r="G138" s="9" t="s">
        <v>5685</v>
      </c>
      <c r="H138" s="25" t="str">
        <f t="shared" si="2"/>
        <v>INSERT INTO `restaurantHours`(`hourId`, `restId`, `hour1`, `hour2`, `hour3`, `hour4`, `hour5`) VALUES (137,137,'Sun – Thurs 7 am – 10 pm','Fri and Sat 7 am to 11 pm','','','');</v>
      </c>
    </row>
    <row r="139" spans="1:8" ht="12" customHeight="1">
      <c r="A139" s="25">
        <v>138</v>
      </c>
      <c r="B139" s="25">
        <v>138</v>
      </c>
      <c r="C139" s="25" t="s">
        <v>1185</v>
      </c>
      <c r="D139" s="26" t="s">
        <v>5685</v>
      </c>
      <c r="E139" s="25" t="s">
        <v>5685</v>
      </c>
      <c r="F139" s="25" t="s">
        <v>5685</v>
      </c>
      <c r="G139" s="25" t="s">
        <v>5685</v>
      </c>
      <c r="H139" s="25" t="str">
        <f t="shared" si="2"/>
        <v>INSERT INTO `restaurantHours`(`hourId`, `restId`, `hour1`, `hour2`, `hour3`, `hour4`, `hour5`) VALUES (138,138,'Daily 11:00 am to 11:00 pm','','','','');</v>
      </c>
    </row>
    <row r="140" spans="1:8" ht="12" customHeight="1">
      <c r="A140" s="25">
        <v>139</v>
      </c>
      <c r="B140" s="25">
        <v>139</v>
      </c>
      <c r="C140" s="9" t="s">
        <v>4194</v>
      </c>
      <c r="D140" s="26" t="s">
        <v>5703</v>
      </c>
      <c r="E140" s="25" t="s">
        <v>5685</v>
      </c>
      <c r="F140" s="9" t="s">
        <v>5685</v>
      </c>
      <c r="G140" s="9" t="s">
        <v>5685</v>
      </c>
      <c r="H140" s="25" t="str">
        <f t="shared" si="2"/>
        <v>INSERT INTO `restaurantHours`(`hourId`, `restId`, `hour1`, `hour2`, `hour3`, `hour4`, `hour5`) VALUES (139,139,'Sun-Thur 11:30 a.m. - 12 am','Fri-Sat 11:30 a.m. to 12:30 a.m.','','','');</v>
      </c>
    </row>
    <row r="141" spans="1:8" ht="12" customHeight="1">
      <c r="A141" s="25">
        <v>140</v>
      </c>
      <c r="B141" s="25">
        <v>140</v>
      </c>
      <c r="C141" s="25" t="s">
        <v>1200</v>
      </c>
      <c r="D141" s="26" t="s">
        <v>5685</v>
      </c>
      <c r="E141" s="25" t="s">
        <v>5685</v>
      </c>
      <c r="F141" s="25" t="s">
        <v>5685</v>
      </c>
      <c r="G141" s="25" t="s">
        <v>5685</v>
      </c>
      <c r="H141" s="25" t="str">
        <f t="shared" si="2"/>
        <v>INSERT INTO `restaurantHours`(`hourId`, `restId`, `hour1`, `hour2`, `hour3`, `hour4`, `hour5`) VALUES (140,140,'Mon-Sun 11 am - 4 am','','','','');</v>
      </c>
    </row>
    <row r="142" spans="1:8" ht="12" customHeight="1">
      <c r="A142" s="25">
        <v>141</v>
      </c>
      <c r="B142" s="25">
        <v>141</v>
      </c>
      <c r="C142" s="9" t="s">
        <v>4195</v>
      </c>
      <c r="D142" s="26" t="s">
        <v>4196</v>
      </c>
      <c r="E142" s="25" t="s">
        <v>5685</v>
      </c>
      <c r="F142" s="9" t="s">
        <v>5685</v>
      </c>
      <c r="G142" s="9" t="s">
        <v>5685</v>
      </c>
      <c r="H142" s="25" t="str">
        <f t="shared" si="2"/>
        <v>INSERT INTO `restaurantHours`(`hourId`, `restId`, `hour1`, `hour2`, `hour3`, `hour4`, `hour5`) VALUES (141,141,'Sun-Thur 11 am - 12 am','Fri &amp; Sat 11 am - 4 am','','','');</v>
      </c>
    </row>
    <row r="143" spans="1:8" ht="12" customHeight="1">
      <c r="A143" s="25">
        <v>142</v>
      </c>
      <c r="B143" s="25">
        <v>142</v>
      </c>
      <c r="C143" s="25"/>
      <c r="D143" s="26" t="s">
        <v>5685</v>
      </c>
      <c r="E143" s="25" t="s">
        <v>5685</v>
      </c>
      <c r="F143" s="25" t="s">
        <v>5685</v>
      </c>
      <c r="G143" s="25" t="s">
        <v>5685</v>
      </c>
      <c r="H143" s="25" t="str">
        <f t="shared" si="2"/>
        <v>INSERT INTO `restaurantHours`(`hourId`, `restId`, `hour1`, `hour2`, `hour3`, `hour4`, `hour5`) VALUES (142,142,'','','','','');</v>
      </c>
    </row>
    <row r="144" spans="1:8" ht="12" customHeight="1">
      <c r="A144" s="25">
        <v>143</v>
      </c>
      <c r="B144" s="25">
        <v>143</v>
      </c>
      <c r="C144" s="9" t="s">
        <v>4197</v>
      </c>
      <c r="D144" s="26" t="s">
        <v>4198</v>
      </c>
      <c r="E144" s="25" t="s">
        <v>5685</v>
      </c>
      <c r="F144" s="9" t="s">
        <v>5685</v>
      </c>
      <c r="G144" s="9" t="s">
        <v>5685</v>
      </c>
      <c r="H144" s="25" t="str">
        <f t="shared" si="2"/>
        <v>INSERT INTO `restaurantHours`(`hourId`, `restId`, `hour1`, `hour2`, `hour3`, `hour4`, `hour5`) VALUES (143,143,'Sun - Thur 11am - 11pm','Fri - Sat 11am - 12am','','','');</v>
      </c>
    </row>
    <row r="145" spans="1:8" ht="12" customHeight="1">
      <c r="A145" s="25">
        <v>144</v>
      </c>
      <c r="B145" s="25">
        <v>144</v>
      </c>
      <c r="C145" s="9" t="s">
        <v>4199</v>
      </c>
      <c r="D145" s="26" t="s">
        <v>4200</v>
      </c>
      <c r="E145" s="25" t="s">
        <v>5685</v>
      </c>
      <c r="F145" s="9" t="s">
        <v>5685</v>
      </c>
      <c r="G145" s="9" t="s">
        <v>5685</v>
      </c>
      <c r="H145" s="25" t="str">
        <f t="shared" si="2"/>
        <v>INSERT INTO `restaurantHours`(`hourId`, `restId`, `hour1`, `hour2`, `hour3`, `hour4`, `hour5`) VALUES (144,144,'Sun-Thur: 11am - 10pm','Fri-Sat: 11am - 111pm','','','');</v>
      </c>
    </row>
    <row r="146" spans="1:8" ht="12" customHeight="1">
      <c r="A146" s="25">
        <v>145</v>
      </c>
      <c r="B146" s="25">
        <v>145</v>
      </c>
      <c r="C146" s="25" t="s">
        <v>1229</v>
      </c>
      <c r="D146" s="26" t="s">
        <v>1230</v>
      </c>
      <c r="E146" s="25" t="s">
        <v>5685</v>
      </c>
      <c r="F146" s="25" t="s">
        <v>5685</v>
      </c>
      <c r="G146" s="25" t="s">
        <v>5685</v>
      </c>
      <c r="H146" s="25" t="str">
        <f t="shared" si="2"/>
        <v>INSERT INTO `restaurantHours`(`hourId`, `restId`, `hour1`, `hour2`, `hour3`, `hour4`, `hour5`) VALUES (145,145,'Mon &amp; Tues: 12pm-10:30pm','Wed - Sat: 12pm-11:30pm','','','');</v>
      </c>
    </row>
    <row r="147" spans="1:8" ht="12" customHeight="1">
      <c r="A147" s="25">
        <v>146</v>
      </c>
      <c r="B147" s="25">
        <v>146</v>
      </c>
      <c r="C147" s="9" t="s">
        <v>4201</v>
      </c>
      <c r="D147" s="26" t="s">
        <v>4202</v>
      </c>
      <c r="E147" s="25" t="s">
        <v>5685</v>
      </c>
      <c r="F147" s="9" t="s">
        <v>5685</v>
      </c>
      <c r="G147" s="9" t="s">
        <v>5685</v>
      </c>
      <c r="H147" s="25" t="str">
        <f t="shared" si="2"/>
        <v>INSERT INTO `restaurantHours`(`hourId`, `restId`, `hour1`, `hour2`, `hour3`, `hour4`, `hour5`) VALUES (146,146,'Sun-Thur: 11am-10pm','Fri-Sat: 11am-11pm','','','');</v>
      </c>
    </row>
    <row r="148" spans="1:8" ht="12" customHeight="1">
      <c r="A148" s="25">
        <v>147</v>
      </c>
      <c r="B148" s="25">
        <v>147</v>
      </c>
      <c r="C148" s="9" t="s">
        <v>4203</v>
      </c>
      <c r="D148" s="26" t="s">
        <v>4204</v>
      </c>
      <c r="E148" s="25" t="s">
        <v>5685</v>
      </c>
      <c r="F148" s="9" t="s">
        <v>5685</v>
      </c>
      <c r="G148" s="9" t="s">
        <v>5685</v>
      </c>
      <c r="H148" s="25" t="str">
        <f t="shared" si="2"/>
        <v>INSERT INTO `restaurantHours`(`hourId`, `restId`, `hour1`, `hour2`, `hour3`, `hour4`, `hour5`) VALUES (147,147,'Sun-Th 11am-10pm','Fri-Sat 11am-11pm','','','');</v>
      </c>
    </row>
    <row r="149" spans="1:8" ht="12" customHeight="1">
      <c r="A149" s="25">
        <v>148</v>
      </c>
      <c r="B149" s="25">
        <v>148</v>
      </c>
      <c r="C149" s="9" t="s">
        <v>4205</v>
      </c>
      <c r="D149" s="26" t="s">
        <v>4206</v>
      </c>
      <c r="E149" s="25" t="s">
        <v>5685</v>
      </c>
      <c r="F149" s="9" t="s">
        <v>5685</v>
      </c>
      <c r="G149" s="9" t="s">
        <v>5685</v>
      </c>
      <c r="H149" s="25" t="str">
        <f t="shared" si="2"/>
        <v>INSERT INTO `restaurantHours`(`hourId`, `restId`, `hour1`, `hour2`, `hour3`, `hour4`, `hour5`) VALUES (148,148,'Sun-Th 11am -11pm','Fri-Sat 11am-12am','','','');</v>
      </c>
    </row>
    <row r="150" spans="1:8" ht="12" customHeight="1">
      <c r="A150" s="25">
        <v>149</v>
      </c>
      <c r="B150" s="25">
        <v>149</v>
      </c>
      <c r="C150" s="9" t="s">
        <v>4205</v>
      </c>
      <c r="D150" s="26" t="s">
        <v>4207</v>
      </c>
      <c r="E150" s="25" t="s">
        <v>5685</v>
      </c>
      <c r="F150" s="9" t="s">
        <v>5685</v>
      </c>
      <c r="G150" s="9" t="s">
        <v>5685</v>
      </c>
      <c r="H150" s="25" t="str">
        <f t="shared" si="2"/>
        <v>INSERT INTO `restaurantHours`(`hourId`, `restId`, `hour1`, `hour2`, `hour3`, `hour4`, `hour5`) VALUES (149,149,'Sun-Th 11am -11pm','Fri-Sat 11:30am-12am','','','');</v>
      </c>
    </row>
    <row r="151" spans="1:8" ht="12" customHeight="1">
      <c r="A151" s="25">
        <v>150</v>
      </c>
      <c r="B151" s="25">
        <v>150</v>
      </c>
      <c r="C151" s="25" t="s">
        <v>1267</v>
      </c>
      <c r="D151" s="26" t="s">
        <v>5685</v>
      </c>
      <c r="E151" s="25" t="s">
        <v>5685</v>
      </c>
      <c r="F151" s="25" t="s">
        <v>5685</v>
      </c>
      <c r="G151" s="25" t="s">
        <v>5685</v>
      </c>
      <c r="H151" s="25" t="str">
        <f t="shared" si="2"/>
        <v>INSERT INTO `restaurantHours`(`hourId`, `restId`, `hour1`, `hour2`, `hour3`, `hour4`, `hour5`) VALUES (150,150,'Open Daily 11am-2am','','','','');</v>
      </c>
    </row>
    <row r="152" spans="1:8" ht="12" customHeight="1">
      <c r="A152" s="25">
        <v>151</v>
      </c>
      <c r="B152" s="25">
        <v>151</v>
      </c>
      <c r="C152" s="9" t="s">
        <v>4208</v>
      </c>
      <c r="D152" s="26" t="s">
        <v>4209</v>
      </c>
      <c r="E152" s="25" t="s">
        <v>4210</v>
      </c>
      <c r="F152" s="9" t="s">
        <v>5685</v>
      </c>
      <c r="G152" s="9" t="s">
        <v>5685</v>
      </c>
      <c r="H152" s="25" t="str">
        <f t="shared" si="2"/>
        <v>INSERT INTO `restaurantHours`(`hourId`, `restId`, `hour1`, `hour2`, `hour3`, `hour4`, `hour5`) VALUES (151,151,'Mon-Wed 11am -10pm','Thur-Sat 11am -11pm','Sun 12pm -10pm','','');</v>
      </c>
    </row>
    <row r="153" spans="1:8" ht="12" customHeight="1">
      <c r="A153" s="25">
        <v>152</v>
      </c>
      <c r="B153" s="25">
        <v>152</v>
      </c>
      <c r="C153" s="9" t="s">
        <v>4211</v>
      </c>
      <c r="D153" s="26" t="s">
        <v>4212</v>
      </c>
      <c r="E153" s="25" t="s">
        <v>5685</v>
      </c>
      <c r="F153" s="9" t="s">
        <v>5685</v>
      </c>
      <c r="G153" s="9" t="s">
        <v>5685</v>
      </c>
      <c r="H153" s="25" t="str">
        <f t="shared" si="2"/>
        <v>INSERT INTO `restaurantHours`(`hourId`, `restId`, `hour1`, `hour2`, `hour3`, `hour4`, `hour5`) VALUES (152,152,'Sun-Thur 11:30am -11pm','Fri &amp; Sat 11:30 -12am','','','');</v>
      </c>
    </row>
    <row r="154" spans="1:8" ht="12" customHeight="1">
      <c r="A154" s="25">
        <v>153</v>
      </c>
      <c r="B154" s="25">
        <v>153</v>
      </c>
      <c r="C154" s="9" t="s">
        <v>4213</v>
      </c>
      <c r="D154" s="26" t="s">
        <v>4214</v>
      </c>
      <c r="E154" s="25" t="s">
        <v>5685</v>
      </c>
      <c r="F154" s="9" t="s">
        <v>5685</v>
      </c>
      <c r="G154" s="9" t="s">
        <v>5685</v>
      </c>
      <c r="H154" s="25" t="str">
        <f t="shared" si="2"/>
        <v>INSERT INTO `restaurantHours`(`hourId`, `restId`, `hour1`, `hour2`, `hour3`, `hour4`, `hour5`) VALUES (153,153,'Sun-Thur 11am -11pm','Fri &amp; Sat 11am -12am','','','');</v>
      </c>
    </row>
    <row r="155" spans="1:8" ht="12" customHeight="1">
      <c r="A155" s="25">
        <v>154</v>
      </c>
      <c r="B155" s="25">
        <v>154</v>
      </c>
      <c r="C155" s="25" t="s">
        <v>1290</v>
      </c>
      <c r="D155" s="26" t="s">
        <v>5685</v>
      </c>
      <c r="E155" s="25" t="s">
        <v>5685</v>
      </c>
      <c r="F155" s="25" t="s">
        <v>5685</v>
      </c>
      <c r="G155" s="25" t="s">
        <v>5685</v>
      </c>
      <c r="H155" s="25" t="str">
        <f t="shared" si="2"/>
        <v>INSERT INTO `restaurantHours`(`hourId`, `restId`, `hour1`, `hour2`, `hour3`, `hour4`, `hour5`) VALUES (154,154,'Mon-Sun 11 am - 2 pm','','','','');</v>
      </c>
    </row>
    <row r="156" spans="1:8" ht="12" customHeight="1">
      <c r="A156" s="25">
        <v>155</v>
      </c>
      <c r="B156" s="25">
        <v>155</v>
      </c>
      <c r="C156" s="25" t="s">
        <v>335</v>
      </c>
      <c r="D156" s="26" t="s">
        <v>5685</v>
      </c>
      <c r="E156" s="25" t="s">
        <v>5685</v>
      </c>
      <c r="F156" s="25" t="s">
        <v>5685</v>
      </c>
      <c r="G156" s="25" t="s">
        <v>5685</v>
      </c>
      <c r="H156" s="25" t="str">
        <f t="shared" si="2"/>
        <v>INSERT INTO `restaurantHours`(`hourId`, `restId`, `hour1`, `hour2`, `hour3`, `hour4`, `hour5`) VALUES (155,155,'Mon-Sun 6 pm - 2 am','','','','');</v>
      </c>
    </row>
    <row r="157" spans="1:8" ht="12" customHeight="1">
      <c r="A157" s="25">
        <v>156</v>
      </c>
      <c r="B157" s="25">
        <v>156</v>
      </c>
      <c r="C157" s="9" t="s">
        <v>4215</v>
      </c>
      <c r="D157" s="26" t="s">
        <v>4216</v>
      </c>
      <c r="E157" s="25" t="s">
        <v>5685</v>
      </c>
      <c r="F157" s="9" t="s">
        <v>5685</v>
      </c>
      <c r="G157" s="9" t="s">
        <v>5685</v>
      </c>
      <c r="H157" s="25" t="str">
        <f t="shared" si="2"/>
        <v>INSERT INTO `restaurantHours`(`hourId`, `restId`, `hour1`, `hour2`, `hour3`, `hour4`, `hour5`) VALUES (156,156,'Sun- Wed 11am-9:30pm','Thurs-Sat 11am-10pm','','','');</v>
      </c>
    </row>
    <row r="158" spans="1:8" ht="12" customHeight="1">
      <c r="A158" s="25">
        <v>157</v>
      </c>
      <c r="B158" s="25">
        <v>157</v>
      </c>
      <c r="C158" s="9" t="s">
        <v>4217</v>
      </c>
      <c r="D158" s="26" t="s">
        <v>4218</v>
      </c>
      <c r="E158" s="25" t="s">
        <v>4219</v>
      </c>
      <c r="F158" s="9" t="s">
        <v>5685</v>
      </c>
      <c r="G158" s="9" t="s">
        <v>5685</v>
      </c>
      <c r="H158" s="25" t="str">
        <f t="shared" si="2"/>
        <v>INSERT INTO `restaurantHours`(`hourId`, `restId`, `hour1`, `hour2`, `hour3`, `hour4`, `hour5`) VALUES (157,157,'Mon-Thur 11am-9pm','Fri-Sat 11am-10pm','Sun 11:30am-9pm','','');</v>
      </c>
    </row>
    <row r="159" spans="1:8" ht="12" customHeight="1">
      <c r="A159" s="25">
        <v>158</v>
      </c>
      <c r="B159" s="25">
        <v>158</v>
      </c>
      <c r="C159" s="9" t="s">
        <v>4220</v>
      </c>
      <c r="D159" s="26" t="s">
        <v>4204</v>
      </c>
      <c r="E159" s="25" t="s">
        <v>4221</v>
      </c>
      <c r="F159" s="9" t="s">
        <v>5685</v>
      </c>
      <c r="G159" s="9" t="s">
        <v>5685</v>
      </c>
      <c r="H159" s="25" t="str">
        <f t="shared" si="2"/>
        <v>INSERT INTO `restaurantHours`(`hourId`, `restId`, `hour1`, `hour2`, `hour3`, `hour4`, `hour5`) VALUES (158,158,'Mon-Thur 11am-10pm','Fri-Sat 11am-11pm','Sun 11:30am-10pm','','');</v>
      </c>
    </row>
    <row r="160" spans="1:8" ht="12" customHeight="1">
      <c r="A160" s="25">
        <v>159</v>
      </c>
      <c r="B160" s="25">
        <v>159</v>
      </c>
      <c r="C160" s="25" t="s">
        <v>1323</v>
      </c>
      <c r="D160" s="26" t="s">
        <v>5685</v>
      </c>
      <c r="E160" s="25" t="s">
        <v>5685</v>
      </c>
      <c r="F160" s="25" t="s">
        <v>5685</v>
      </c>
      <c r="G160" s="25" t="s">
        <v>5685</v>
      </c>
      <c r="H160" s="25" t="str">
        <f t="shared" si="2"/>
        <v>INSERT INTO `restaurantHours`(`hourId`, `restId`, `hour1`, `hour2`, `hour3`, `hour4`, `hour5`) VALUES (159,159,'Mon-Sun 11am-10pm','','','','');</v>
      </c>
    </row>
    <row r="161" spans="1:8" ht="12" customHeight="1">
      <c r="A161" s="25">
        <v>160</v>
      </c>
      <c r="B161" s="25">
        <v>160</v>
      </c>
      <c r="C161" s="9" t="s">
        <v>4222</v>
      </c>
      <c r="D161" s="26" t="s">
        <v>4223</v>
      </c>
      <c r="E161" s="25" t="s">
        <v>5685</v>
      </c>
      <c r="F161" s="9" t="s">
        <v>5685</v>
      </c>
      <c r="G161" s="9" t="s">
        <v>5685</v>
      </c>
      <c r="H161" s="25" t="str">
        <f t="shared" si="2"/>
        <v>INSERT INTO `restaurantHours`(`hourId`, `restId`, `hour1`, `hour2`, `hour3`, `hour4`, `hour5`) VALUES (160,160,'Sun-Thur 11am-9pm','Fri &amp; Sat 11am-10pm','','','');</v>
      </c>
    </row>
    <row r="162" spans="1:8" ht="12" customHeight="1">
      <c r="A162" s="25">
        <v>161</v>
      </c>
      <c r="B162" s="25">
        <v>161</v>
      </c>
      <c r="C162" s="9" t="s">
        <v>4224</v>
      </c>
      <c r="D162" s="26" t="s">
        <v>4225</v>
      </c>
      <c r="E162" s="25" t="s">
        <v>5685</v>
      </c>
      <c r="F162" s="9" t="s">
        <v>5685</v>
      </c>
      <c r="G162" s="9" t="s">
        <v>5685</v>
      </c>
      <c r="H162" s="25" t="str">
        <f t="shared" si="2"/>
        <v>INSERT INTO `restaurantHours`(`hourId`, `restId`, `hour1`, `hour2`, `hour3`, `hour4`, `hour5`) VALUES (161,161,'Mon-Sat 11am-10pm','Sun 1:30am-9pm','','','');</v>
      </c>
    </row>
    <row r="163" spans="1:8" ht="12" customHeight="1">
      <c r="A163" s="25">
        <v>162</v>
      </c>
      <c r="B163" s="25">
        <v>162</v>
      </c>
      <c r="C163" s="9" t="s">
        <v>4226</v>
      </c>
      <c r="D163" s="26" t="s">
        <v>4227</v>
      </c>
      <c r="E163" s="25" t="s">
        <v>4228</v>
      </c>
      <c r="F163" s="9" t="s">
        <v>5685</v>
      </c>
      <c r="G163" s="9" t="s">
        <v>5685</v>
      </c>
      <c r="H163" s="25" t="str">
        <f t="shared" si="2"/>
        <v>INSERT INTO `restaurantHours`(`hourId`, `restId`, `hour1`, `hour2`, `hour3`, `hour4`, `hour5`) VALUES (162,162,'Mon-Thur 11am-11pm','Fri &amp; Sat 11am-12am','Sun 11am-10pm','','');</v>
      </c>
    </row>
    <row r="164" spans="1:8" ht="12" customHeight="1">
      <c r="A164" s="25">
        <v>163</v>
      </c>
      <c r="B164" s="25">
        <v>163</v>
      </c>
      <c r="C164" s="9" t="s">
        <v>4226</v>
      </c>
      <c r="D164" s="26" t="s">
        <v>4227</v>
      </c>
      <c r="E164" s="25" t="s">
        <v>4228</v>
      </c>
      <c r="F164" s="9" t="s">
        <v>5685</v>
      </c>
      <c r="G164" s="9" t="s">
        <v>5685</v>
      </c>
      <c r="H164" s="25" t="str">
        <f t="shared" si="2"/>
        <v>INSERT INTO `restaurantHours`(`hourId`, `restId`, `hour1`, `hour2`, `hour3`, `hour4`, `hour5`) VALUES (163,163,'Mon-Thur 11am-11pm','Fri &amp; Sat 11am-12am','Sun 11am-10pm','','');</v>
      </c>
    </row>
    <row r="165" spans="1:8" ht="12" customHeight="1">
      <c r="A165" s="25">
        <v>164</v>
      </c>
      <c r="B165" s="25">
        <v>164</v>
      </c>
      <c r="C165" s="9" t="s">
        <v>4095</v>
      </c>
      <c r="D165" s="26" t="s">
        <v>4228</v>
      </c>
      <c r="E165" s="25" t="s">
        <v>5685</v>
      </c>
      <c r="F165" s="9" t="s">
        <v>5685</v>
      </c>
      <c r="G165" s="9" t="s">
        <v>5685</v>
      </c>
      <c r="H165" s="25" t="str">
        <f t="shared" si="2"/>
        <v>INSERT INTO `restaurantHours`(`hourId`, `restId`, `hour1`, `hour2`, `hour3`, `hour4`, `hour5`) VALUES (164,164,'Mon-Sat 11am-11pm','Sun 11am-10pm','','','');</v>
      </c>
    </row>
    <row r="166" spans="1:8" ht="12" customHeight="1">
      <c r="A166" s="25">
        <v>165</v>
      </c>
      <c r="B166" s="25">
        <v>165</v>
      </c>
      <c r="C166" s="9" t="s">
        <v>4229</v>
      </c>
      <c r="D166" s="26" t="s">
        <v>4230</v>
      </c>
      <c r="E166" s="25" t="s">
        <v>4231</v>
      </c>
      <c r="F166" s="9" t="s">
        <v>5685</v>
      </c>
      <c r="G166" s="9" t="s">
        <v>5685</v>
      </c>
      <c r="H166" s="25" t="str">
        <f t="shared" si="2"/>
        <v>INSERT INTO `restaurantHours`(`hourId`, `restId`, `hour1`, `hour2`, `hour3`, `hour4`, `hour5`) VALUES (165,165,'Mon–Thur: 11 am– 3 am','Fri–Sat: 11 am– 4 am','Closed on Sunday','','');</v>
      </c>
    </row>
    <row r="167" spans="1:8" ht="12" customHeight="1">
      <c r="A167" s="25">
        <v>166</v>
      </c>
      <c r="B167" s="25">
        <v>166</v>
      </c>
      <c r="C167" s="25" t="s">
        <v>1358</v>
      </c>
      <c r="D167" s="26" t="s">
        <v>5685</v>
      </c>
      <c r="E167" s="25" t="s">
        <v>5685</v>
      </c>
      <c r="F167" s="25" t="s">
        <v>5685</v>
      </c>
      <c r="G167" s="25" t="s">
        <v>5685</v>
      </c>
      <c r="H167" s="25" t="str">
        <f t="shared" si="2"/>
        <v>INSERT INTO `restaurantHours`(`hourId`, `restId`, `hour1`, `hour2`, `hour3`, `hour4`, `hour5`) VALUES (166,166,'Mon-Sun 10:30 am - 2 am','','','','');</v>
      </c>
    </row>
    <row r="168" spans="1:8" ht="12" customHeight="1">
      <c r="A168" s="25">
        <v>167</v>
      </c>
      <c r="B168" s="25">
        <v>167</v>
      </c>
      <c r="C168" s="9" t="s">
        <v>4232</v>
      </c>
      <c r="D168" s="26" t="s">
        <v>5704</v>
      </c>
      <c r="E168" s="25" t="s">
        <v>4233</v>
      </c>
      <c r="F168" s="9" t="s">
        <v>5685</v>
      </c>
      <c r="G168" s="9" t="s">
        <v>5685</v>
      </c>
      <c r="H168" s="25" t="str">
        <f t="shared" si="2"/>
        <v>INSERT INTO `restaurantHours`(`hourId`, `restId`, `hour1`, `hour2`, `hour3`, `hour4`, `hour5`) VALUES (167,167,'Mon-Sun 12 pm - 3 pm','7pm-11pm','Closed on Tuesdays in the winter','','');</v>
      </c>
    </row>
    <row r="169" spans="1:8" ht="12" customHeight="1">
      <c r="A169" s="25">
        <v>168</v>
      </c>
      <c r="B169" s="25">
        <v>168</v>
      </c>
      <c r="C169" s="25" t="s">
        <v>1380</v>
      </c>
      <c r="D169" s="26" t="s">
        <v>5685</v>
      </c>
      <c r="E169" s="25" t="s">
        <v>5685</v>
      </c>
      <c r="F169" s="25" t="s">
        <v>5685</v>
      </c>
      <c r="G169" s="25" t="s">
        <v>5685</v>
      </c>
      <c r="H169" s="25" t="str">
        <f t="shared" si="2"/>
        <v>INSERT INTO `restaurantHours`(`hourId`, `restId`, `hour1`, `hour2`, `hour3`, `hour4`, `hour5`) VALUES (168,168,'Daily from 4:00 pm-late','','','','');</v>
      </c>
    </row>
    <row r="170" spans="1:8" ht="12" customHeight="1">
      <c r="A170" s="25">
        <v>169</v>
      </c>
      <c r="B170" s="25">
        <v>169</v>
      </c>
      <c r="C170" s="25" t="s">
        <v>1390</v>
      </c>
      <c r="D170" s="26" t="s">
        <v>5685</v>
      </c>
      <c r="E170" s="25" t="s">
        <v>5685</v>
      </c>
      <c r="F170" s="25" t="s">
        <v>5685</v>
      </c>
      <c r="G170" s="25" t="s">
        <v>5685</v>
      </c>
      <c r="H170" s="25" t="str">
        <f t="shared" si="2"/>
        <v>INSERT INTO `restaurantHours`(`hourId`, `restId`, `hour1`, `hour2`, `hour3`, `hour4`, `hour5`) VALUES (169,169,'Daily 12:00 pm - 1:00 am','','','','');</v>
      </c>
    </row>
    <row r="171" spans="1:8" ht="12" customHeight="1">
      <c r="A171" s="25">
        <v>170</v>
      </c>
      <c r="B171" s="25">
        <v>170</v>
      </c>
      <c r="C171" s="25" t="s">
        <v>1399</v>
      </c>
      <c r="D171" s="26" t="s">
        <v>5685</v>
      </c>
      <c r="E171" s="25" t="s">
        <v>5685</v>
      </c>
      <c r="F171" s="25" t="s">
        <v>5685</v>
      </c>
      <c r="G171" s="25" t="s">
        <v>5685</v>
      </c>
      <c r="H171" s="25" t="str">
        <f t="shared" si="2"/>
        <v>INSERT INTO `restaurantHours`(`hourId`, `restId`, `hour1`, `hour2`, `hour3`, `hour4`, `hour5`) VALUES (170,170,'Daily 8:00 am - 22:30','','','','');</v>
      </c>
    </row>
    <row r="172" spans="1:8" ht="12" customHeight="1">
      <c r="A172" s="25">
        <v>171</v>
      </c>
      <c r="B172" s="25">
        <v>171</v>
      </c>
      <c r="C172" s="9" t="s">
        <v>4234</v>
      </c>
      <c r="D172" s="26" t="s">
        <v>4235</v>
      </c>
      <c r="E172" s="25" t="s">
        <v>5685</v>
      </c>
      <c r="F172" s="9" t="s">
        <v>5685</v>
      </c>
      <c r="G172" s="9" t="s">
        <v>5685</v>
      </c>
      <c r="H172" s="25" t="str">
        <f t="shared" si="2"/>
        <v>INSERT INTO `restaurantHours`(`hourId`, `restId`, `hour1`, `hour2`, `hour3`, `hour4`, `hour5`) VALUES (171,171,'Sun-Thur 10 am - 9 pm','Fri &amp; Sat 10 am - 9:30 pm','','','');</v>
      </c>
    </row>
    <row r="173" spans="1:8" ht="12" customHeight="1">
      <c r="A173" s="25">
        <v>172</v>
      </c>
      <c r="B173" s="25">
        <v>172</v>
      </c>
      <c r="C173" s="25" t="s">
        <v>1420</v>
      </c>
      <c r="D173" s="26" t="s">
        <v>1421</v>
      </c>
      <c r="E173" s="25" t="s">
        <v>1422</v>
      </c>
      <c r="F173" s="25" t="s">
        <v>5685</v>
      </c>
      <c r="G173" s="25" t="s">
        <v>5685</v>
      </c>
      <c r="H173" s="25" t="str">
        <f t="shared" si="2"/>
        <v>INSERT INTO `restaurantHours`(`hourId`, `restId`, `hour1`, `hour2`, `hour3`, `hour4`, `hour5`) VALUES (172,172,'Mon-Wed 8:00 am-11:00 pm','Thu-Fri 8:00 am-11:30 pm','Sat-Sun 9:00 am-11:30 pm','','');</v>
      </c>
    </row>
    <row r="174" spans="1:8" ht="12" customHeight="1">
      <c r="A174" s="25">
        <v>173</v>
      </c>
      <c r="B174" s="25">
        <v>173</v>
      </c>
      <c r="C174" s="25" t="s">
        <v>625</v>
      </c>
      <c r="D174" s="26" t="s">
        <v>5685</v>
      </c>
      <c r="E174" s="25" t="s">
        <v>5685</v>
      </c>
      <c r="F174" s="25" t="s">
        <v>5685</v>
      </c>
      <c r="G174" s="25" t="s">
        <v>5685</v>
      </c>
      <c r="H174" s="25" t="str">
        <f t="shared" si="2"/>
        <v>INSERT INTO `restaurantHours`(`hourId`, `restId`, `hour1`, `hour2`, `hour3`, `hour4`, `hour5`) VALUES (173,173,'n/a','','','','');</v>
      </c>
    </row>
    <row r="175" spans="1:8" ht="12" customHeight="1">
      <c r="A175" s="25">
        <v>174</v>
      </c>
      <c r="B175" s="25">
        <v>174</v>
      </c>
      <c r="C175" s="9" t="s">
        <v>4236</v>
      </c>
      <c r="D175" s="26" t="s">
        <v>4237</v>
      </c>
      <c r="E175" s="25" t="s">
        <v>4238</v>
      </c>
      <c r="F175" s="9" t="s">
        <v>5685</v>
      </c>
      <c r="G175" s="9" t="s">
        <v>5685</v>
      </c>
      <c r="H175" s="25" t="str">
        <f t="shared" si="2"/>
        <v>INSERT INTO `restaurantHours`(`hourId`, `restId`, `hour1`, `hour2`, `hour3`, `hour4`, `hour5`) VALUES (174,174,'Sun - Thur 4:30pm-1:00am','Friday 11:30am-2:00am','Saturday 4:30pm-2:00am','','');</v>
      </c>
    </row>
    <row r="176" spans="1:8" ht="12" customHeight="1">
      <c r="A176" s="25">
        <v>175</v>
      </c>
      <c r="B176" s="25">
        <v>175</v>
      </c>
      <c r="C176" s="9" t="s">
        <v>625</v>
      </c>
      <c r="D176" s="26" t="s">
        <v>5685</v>
      </c>
      <c r="E176" s="25" t="s">
        <v>5685</v>
      </c>
      <c r="F176" s="9" t="s">
        <v>5685</v>
      </c>
      <c r="G176" s="9" t="s">
        <v>5685</v>
      </c>
      <c r="H176" s="25" t="str">
        <f t="shared" si="2"/>
        <v>INSERT INTO `restaurantHours`(`hourId`, `restId`, `hour1`, `hour2`, `hour3`, `hour4`, `hour5`) VALUES (175,175,'n/a','','','','');</v>
      </c>
    </row>
    <row r="177" spans="1:8" ht="12" customHeight="1">
      <c r="A177" s="25">
        <v>176</v>
      </c>
      <c r="B177" s="25">
        <v>176</v>
      </c>
      <c r="C177" s="9" t="s">
        <v>4239</v>
      </c>
      <c r="D177" s="26" t="s">
        <v>4240</v>
      </c>
      <c r="E177" s="25" t="s">
        <v>4241</v>
      </c>
      <c r="F177" s="9" t="s">
        <v>4242</v>
      </c>
      <c r="G177" s="9" t="s">
        <v>5685</v>
      </c>
      <c r="H177" s="25" t="str">
        <f t="shared" si="2"/>
        <v>INSERT INTO `restaurantHours`(`hourId`, `restId`, `hour1`, `hour2`, `hour3`, `hour4`, `hour5`) VALUES (176,176,'Mon- Thur 12 pm - 11 pm','Friday 12 pm - 1 am','Saturday 11am - 1 am','Sunday 11am - 11pm','');</v>
      </c>
    </row>
    <row r="178" spans="1:8" ht="12" customHeight="1">
      <c r="A178" s="25">
        <v>177</v>
      </c>
      <c r="B178" s="25">
        <v>177</v>
      </c>
      <c r="C178" s="9" t="s">
        <v>4243</v>
      </c>
      <c r="D178" s="26" t="s">
        <v>4244</v>
      </c>
      <c r="E178" s="25" t="s">
        <v>5685</v>
      </c>
      <c r="F178" s="9" t="s">
        <v>5685</v>
      </c>
      <c r="G178" s="9" t="s">
        <v>5685</v>
      </c>
      <c r="H178" s="25" t="str">
        <f t="shared" si="2"/>
        <v>INSERT INTO `restaurantHours`(`hourId`, `restId`, `hour1`, `hour2`, `hour3`, `hour4`, `hour5`) VALUES (177,177,'Mon- Sat 11:30am - 12 am','Sunday 11:30 am - 11pm','','','');</v>
      </c>
    </row>
    <row r="179" spans="1:8" ht="12" customHeight="1">
      <c r="A179" s="25">
        <v>178</v>
      </c>
      <c r="B179" s="25">
        <v>178</v>
      </c>
      <c r="C179" s="25" t="s">
        <v>1477</v>
      </c>
      <c r="D179" s="26" t="s">
        <v>5685</v>
      </c>
      <c r="E179" s="25" t="s">
        <v>5685</v>
      </c>
      <c r="F179" s="25" t="s">
        <v>5685</v>
      </c>
      <c r="G179" s="25" t="s">
        <v>5685</v>
      </c>
      <c r="H179" s="25" t="str">
        <f t="shared" si="2"/>
        <v>INSERT INTO `restaurantHours`(`hourId`, `restId`, `hour1`, `hour2`, `hour3`, `hour4`, `hour5`) VALUES (178,178,'Daily 12pm - 11pm','','','','');</v>
      </c>
    </row>
    <row r="180" spans="1:8" ht="12" customHeight="1">
      <c r="A180" s="25">
        <v>179</v>
      </c>
      <c r="B180" s="25">
        <v>179</v>
      </c>
      <c r="C180" s="25" t="s">
        <v>1484</v>
      </c>
      <c r="D180" s="26" t="s">
        <v>5685</v>
      </c>
      <c r="E180" s="25" t="s">
        <v>5685</v>
      </c>
      <c r="F180" s="25" t="s">
        <v>5685</v>
      </c>
      <c r="G180" s="25" t="s">
        <v>5685</v>
      </c>
      <c r="H180" s="25" t="str">
        <f t="shared" si="2"/>
        <v>INSERT INTO `restaurantHours`(`hourId`, `restId`, `hour1`, `hour2`, `hour3`, `hour4`, `hour5`) VALUES (179,179,'Mon-Sat 11:30 am - 11 pm (closed Sunday)','','','','');</v>
      </c>
    </row>
    <row r="181" spans="1:8" ht="12" customHeight="1">
      <c r="A181" s="25">
        <v>180</v>
      </c>
      <c r="B181" s="25">
        <v>180</v>
      </c>
      <c r="C181" s="9" t="s">
        <v>4245</v>
      </c>
      <c r="D181" s="26" t="s">
        <v>4246</v>
      </c>
      <c r="E181" s="25" t="s">
        <v>5685</v>
      </c>
      <c r="F181" s="9" t="s">
        <v>5685</v>
      </c>
      <c r="G181" s="9" t="s">
        <v>5685</v>
      </c>
      <c r="H181" s="25" t="str">
        <f t="shared" si="2"/>
        <v>INSERT INTO `restaurantHours`(`hourId`, `restId`, `hour1`, `hour2`, `hour3`, `hour4`, `hour5`) VALUES (180,180,'Mon 11am - 2pm','Tues-Sun 11am - 8pm','','','');</v>
      </c>
    </row>
    <row r="182" spans="1:8" ht="12" customHeight="1">
      <c r="A182" s="25">
        <v>181</v>
      </c>
      <c r="B182" s="25">
        <v>181</v>
      </c>
      <c r="C182" s="9" t="s">
        <v>4247</v>
      </c>
      <c r="D182" s="26" t="s">
        <v>5705</v>
      </c>
      <c r="E182" s="25" t="s">
        <v>4248</v>
      </c>
      <c r="F182" s="9" t="s">
        <v>5736</v>
      </c>
      <c r="G182" s="9" t="s">
        <v>5685</v>
      </c>
      <c r="H182" s="25" t="str">
        <f t="shared" si="2"/>
        <v>INSERT INTO `restaurantHours`(`hourId`, `restId`, `hour1`, `hour2`, `hour3`, `hour4`, `hour5`) VALUES (181,181,'Mon-Sat 12pm - 3pm','5pm - 11pm','Sunday 1pm - 3:30pm','5:30 - 10pm','');</v>
      </c>
    </row>
    <row r="183" spans="1:8" ht="12" customHeight="1">
      <c r="A183" s="25">
        <v>182</v>
      </c>
      <c r="B183" s="25">
        <v>182</v>
      </c>
      <c r="C183" s="9" t="s">
        <v>4249</v>
      </c>
      <c r="D183" s="26" t="s">
        <v>4250</v>
      </c>
      <c r="E183" s="25" t="s">
        <v>4251</v>
      </c>
      <c r="F183" s="9" t="s">
        <v>4252</v>
      </c>
      <c r="G183" s="9" t="s">
        <v>5685</v>
      </c>
      <c r="H183" s="25" t="str">
        <f t="shared" si="2"/>
        <v>INSERT INTO `restaurantHours`(`hourId`, `restId`, `hour1`, `hour2`, `hour3`, `hour4`, `hour5`) VALUES (182,182,'Tues – Thur: 11:30am-10:00pm','Fri: 11:30am-11:00pm','Sat: 4:00 pm-11:00pm','Sun: 4:00pm-9:00pm','');</v>
      </c>
    </row>
    <row r="184" spans="1:8" ht="12" customHeight="1">
      <c r="A184" s="25">
        <v>183</v>
      </c>
      <c r="B184" s="25">
        <v>183</v>
      </c>
      <c r="C184" s="9" t="s">
        <v>4253</v>
      </c>
      <c r="D184" s="26" t="s">
        <v>5706</v>
      </c>
      <c r="E184" s="25" t="s">
        <v>5685</v>
      </c>
      <c r="F184" s="9" t="s">
        <v>5685</v>
      </c>
      <c r="G184" s="9" t="s">
        <v>5685</v>
      </c>
      <c r="H184" s="25" t="str">
        <f t="shared" si="2"/>
        <v>INSERT INTO `restaurantHours`(`hourId`, `restId`, `hour1`, `hour2`, `hour3`, `hour4`, `hour5`) VALUES (183,183,'Daily 12pm - 2pm','7pm-','','','');</v>
      </c>
    </row>
    <row r="185" spans="1:8" ht="12" customHeight="1">
      <c r="A185" s="25">
        <v>184</v>
      </c>
      <c r="B185" s="25">
        <v>184</v>
      </c>
      <c r="C185" s="25" t="s">
        <v>4254</v>
      </c>
      <c r="D185" s="26" t="s">
        <v>5707</v>
      </c>
      <c r="E185" s="25" t="s">
        <v>5685</v>
      </c>
      <c r="F185" s="25" t="s">
        <v>5685</v>
      </c>
      <c r="G185" s="25" t="s">
        <v>5685</v>
      </c>
      <c r="H185" s="25" t="str">
        <f t="shared" si="2"/>
        <v>INSERT INTO `restaurantHours`(`hourId`, `restId`, `hour1`, `hour2`, `hour3`, `hour4`, `hour5`) VALUES (184,184,'Daily 12:00pm-2:30pm','8:00pm-10:30pm','','','');</v>
      </c>
    </row>
    <row r="186" spans="1:8" ht="12" customHeight="1">
      <c r="A186" s="25">
        <v>185</v>
      </c>
      <c r="B186" s="25">
        <v>185</v>
      </c>
      <c r="C186" s="25" t="s">
        <v>4255</v>
      </c>
      <c r="D186" s="26" t="s">
        <v>5708</v>
      </c>
      <c r="E186" s="25" t="s">
        <v>5685</v>
      </c>
      <c r="F186" s="25" t="s">
        <v>5685</v>
      </c>
      <c r="G186" s="25" t="s">
        <v>5685</v>
      </c>
      <c r="H186" s="25" t="str">
        <f t="shared" si="2"/>
        <v>INSERT INTO `restaurantHours`(`hourId`, `restId`, `hour1`, `hour2`, `hour3`, `hour4`, `hour5`) VALUES (185,185,'Daily 12:00pm- 3:30pm','7:30pm-11:30pm','','','');</v>
      </c>
    </row>
    <row r="187" spans="1:8" ht="12" customHeight="1">
      <c r="A187" s="25">
        <v>186</v>
      </c>
      <c r="B187" s="25">
        <v>186</v>
      </c>
      <c r="C187" s="9" t="s">
        <v>4256</v>
      </c>
      <c r="D187" s="26" t="s">
        <v>4257</v>
      </c>
      <c r="E187" s="25" t="s">
        <v>5685</v>
      </c>
      <c r="F187" s="9" t="s">
        <v>5685</v>
      </c>
      <c r="G187" s="9" t="s">
        <v>5685</v>
      </c>
      <c r="H187" s="25" t="str">
        <f t="shared" si="2"/>
        <v>INSERT INTO `restaurantHours`(`hourId`, `restId`, `hour1`, `hour2`, `hour3`, `hour4`, `hour5`) VALUES (186,186,'Sun-Thur 11:00am - 12:00am','Fri &amp; Sat 11:00 am - 1:00 am','','','');</v>
      </c>
    </row>
    <row r="188" spans="1:8" ht="12" customHeight="1">
      <c r="A188" s="25">
        <v>187</v>
      </c>
      <c r="B188" s="25">
        <v>187</v>
      </c>
      <c r="C188" s="9" t="s">
        <v>625</v>
      </c>
      <c r="D188" s="26" t="s">
        <v>5685</v>
      </c>
      <c r="E188" s="25" t="s">
        <v>5685</v>
      </c>
      <c r="F188" s="9" t="s">
        <v>5685</v>
      </c>
      <c r="G188" s="9" t="s">
        <v>5685</v>
      </c>
      <c r="H188" s="25" t="str">
        <f t="shared" si="2"/>
        <v>INSERT INTO `restaurantHours`(`hourId`, `restId`, `hour1`, `hour2`, `hour3`, `hour4`, `hour5`) VALUES (187,187,'n/a','','','','');</v>
      </c>
    </row>
    <row r="189" spans="1:8" ht="12" customHeight="1">
      <c r="A189" s="25">
        <v>188</v>
      </c>
      <c r="B189" s="25">
        <v>188</v>
      </c>
      <c r="C189" s="9" t="s">
        <v>4258</v>
      </c>
      <c r="D189" s="26" t="s">
        <v>5709</v>
      </c>
      <c r="E189" s="25" t="s">
        <v>5685</v>
      </c>
      <c r="F189" s="9" t="s">
        <v>5685</v>
      </c>
      <c r="G189" s="9" t="s">
        <v>5685</v>
      </c>
      <c r="H189" s="25" t="str">
        <f t="shared" si="2"/>
        <v>INSERT INTO `restaurantHours`(`hourId`, `restId`, `hour1`, `hour2`, `hour3`, `hour4`, `hour5`) VALUES (188,188,'Mon-Sat 12:00pm - 3:00 pm','6:30 pm - 11 pm','','','');</v>
      </c>
    </row>
    <row r="190" spans="1:8" ht="12" customHeight="1">
      <c r="A190" s="25">
        <v>189</v>
      </c>
      <c r="B190" s="25">
        <v>189</v>
      </c>
      <c r="C190" s="9" t="s">
        <v>625</v>
      </c>
      <c r="D190" s="26" t="s">
        <v>5685</v>
      </c>
      <c r="E190" s="25" t="s">
        <v>5685</v>
      </c>
      <c r="F190" s="9" t="s">
        <v>5685</v>
      </c>
      <c r="G190" s="9" t="s">
        <v>5685</v>
      </c>
      <c r="H190" s="25" t="str">
        <f t="shared" si="2"/>
        <v>INSERT INTO `restaurantHours`(`hourId`, `restId`, `hour1`, `hour2`, `hour3`, `hour4`, `hour5`) VALUES (189,189,'n/a','','','','');</v>
      </c>
    </row>
    <row r="191" spans="1:8" ht="12" customHeight="1">
      <c r="A191" s="25">
        <v>190</v>
      </c>
      <c r="B191" s="25">
        <v>190</v>
      </c>
      <c r="C191" s="25" t="s">
        <v>1583</v>
      </c>
      <c r="D191" s="26" t="s">
        <v>5685</v>
      </c>
      <c r="E191" s="25" t="s">
        <v>5685</v>
      </c>
      <c r="F191" s="25" t="s">
        <v>5685</v>
      </c>
      <c r="G191" s="25" t="s">
        <v>5685</v>
      </c>
      <c r="H191" s="25" t="str">
        <f t="shared" si="2"/>
        <v>INSERT INTO `restaurantHours`(`hourId`, `restId`, `hour1`, `hour2`, `hour3`, `hour4`, `hour5`) VALUES (190,190,'Hours: Daily 5pm -','','','','');</v>
      </c>
    </row>
    <row r="192" spans="1:8" ht="12" customHeight="1">
      <c r="A192" s="25">
        <v>191</v>
      </c>
      <c r="B192" s="25">
        <v>191</v>
      </c>
      <c r="C192" s="9" t="s">
        <v>4673</v>
      </c>
      <c r="D192" s="25" t="s">
        <v>4674</v>
      </c>
      <c r="E192" s="4" t="s">
        <v>4675</v>
      </c>
      <c r="F192" s="9" t="s">
        <v>5685</v>
      </c>
      <c r="G192" s="9" t="s">
        <v>5685</v>
      </c>
      <c r="H192" s="25" t="str">
        <f t="shared" si="2"/>
        <v>INSERT INTO `restaurantHours`(`hourId`, `restId`, `hour1`, `hour2`, `hour3`, `hour4`, `hour5`) VALUES (191,191,'Sun 11:30-2:30, 5:30-10:30','Mon-Thur 11:30-2:30, 5:30-10:30 (no lunch on Monday)','Fri &amp; Sat 11:30-2:30, 5:30-11:30','','');</v>
      </c>
    </row>
    <row r="193" spans="1:8" ht="12" customHeight="1">
      <c r="A193" s="25">
        <v>192</v>
      </c>
      <c r="B193" s="25">
        <v>192</v>
      </c>
      <c r="C193" s="9" t="s">
        <v>625</v>
      </c>
      <c r="D193" s="26" t="s">
        <v>5685</v>
      </c>
      <c r="E193" s="25" t="s">
        <v>5685</v>
      </c>
      <c r="F193" s="9" t="s">
        <v>5685</v>
      </c>
      <c r="G193" s="9" t="s">
        <v>5685</v>
      </c>
      <c r="H193" s="25" t="str">
        <f t="shared" si="2"/>
        <v>INSERT INTO `restaurantHours`(`hourId`, `restId`, `hour1`, `hour2`, `hour3`, `hour4`, `hour5`) VALUES (192,192,'n/a','','','','');</v>
      </c>
    </row>
    <row r="194" spans="1:8" ht="12" customHeight="1">
      <c r="A194" s="25">
        <v>193</v>
      </c>
      <c r="B194" s="25">
        <v>193</v>
      </c>
      <c r="C194" s="9" t="s">
        <v>4259</v>
      </c>
      <c r="D194" s="26" t="s">
        <v>4260</v>
      </c>
      <c r="E194" s="25" t="s">
        <v>4261</v>
      </c>
      <c r="F194" s="9" t="s">
        <v>5685</v>
      </c>
      <c r="G194" s="9" t="s">
        <v>5685</v>
      </c>
      <c r="H194" s="25" t="str">
        <f t="shared" ref="H194:H257" si="3">"INSERT INTO `restaurantHours`(`hourId`, `restId`, `hour1`, `hour2`, `hour3`, `hour4`, `hour5`) VALUES (" &amp; A194 &amp; "," &amp; B194 &amp; "," &amp; CONCATENATE("'",C194,"'") &amp; "," &amp; CONCATENATE("'",D194,"'") &amp; "," &amp; CONCATENATE("'",E194,"'") &amp; "," &amp; CONCATENATE("'",F194,"'") &amp; "," &amp; CONCATENATE("'",G194,"'") &amp; ");"</f>
        <v>INSERT INTO `restaurantHours`(`hourId`, `restId`, `hour1`, `hour2`, `hour3`, `hour4`, `hour5`) VALUES (193,193,'Mon-Thu 8 am - 11 pm','Fri 8 am - 1 am','Sat 9:30 pm - 3 am','','');</v>
      </c>
    </row>
    <row r="195" spans="1:8" ht="12" customHeight="1">
      <c r="A195" s="25">
        <v>194</v>
      </c>
      <c r="B195" s="25">
        <v>194</v>
      </c>
      <c r="C195" s="9" t="s">
        <v>4262</v>
      </c>
      <c r="D195" s="26" t="s">
        <v>4263</v>
      </c>
      <c r="E195" s="25" t="s">
        <v>5685</v>
      </c>
      <c r="F195" s="9" t="s">
        <v>5685</v>
      </c>
      <c r="G195" s="9" t="s">
        <v>5685</v>
      </c>
      <c r="H195" s="25" t="str">
        <f t="shared" si="3"/>
        <v>INSERT INTO `restaurantHours`(`hourId`, `restId`, `hour1`, `hour2`, `hour3`, `hour4`, `hour5`) VALUES (194,194,'Sun-Thur 11:30am-11pm','Fri &amp; Sat 11:30am-1am','','','');</v>
      </c>
    </row>
    <row r="196" spans="1:8" ht="12" customHeight="1">
      <c r="A196" s="25">
        <v>195</v>
      </c>
      <c r="B196" s="25">
        <v>195</v>
      </c>
      <c r="C196" s="9" t="s">
        <v>4264</v>
      </c>
      <c r="D196" s="26" t="s">
        <v>4265</v>
      </c>
      <c r="E196" s="25" t="s">
        <v>4266</v>
      </c>
      <c r="F196" s="9" t="s">
        <v>5685</v>
      </c>
      <c r="G196" s="9" t="s">
        <v>5685</v>
      </c>
      <c r="H196" s="25" t="str">
        <f t="shared" si="3"/>
        <v>INSERT INTO `restaurantHours`(`hourId`, `restId`, `hour1`, `hour2`, `hour3`, `hour4`, `hour5`) VALUES (195,195,'Sun-Wed 11:30am-12am','Thurs 11:30am-1am','Fri &amp; Sat 11:30am-3am','','');</v>
      </c>
    </row>
    <row r="197" spans="1:8" ht="12" customHeight="1">
      <c r="A197" s="25">
        <v>196</v>
      </c>
      <c r="B197" s="25">
        <v>196</v>
      </c>
      <c r="C197" s="9" t="s">
        <v>4267</v>
      </c>
      <c r="D197" s="26" t="s">
        <v>4268</v>
      </c>
      <c r="E197" s="25" t="s">
        <v>5685</v>
      </c>
      <c r="F197" s="9" t="s">
        <v>5685</v>
      </c>
      <c r="G197" s="9" t="s">
        <v>5685</v>
      </c>
      <c r="H197" s="25" t="str">
        <f t="shared" si="3"/>
        <v>INSERT INTO `restaurantHours`(`hourId`, `restId`, `hour1`, `hour2`, `hour3`, `hour4`, `hour5`) VALUES (196,196,'Sun-Thur 11:30am-12am','Fri &amp; Sat 11:30am-Late','','','');</v>
      </c>
    </row>
    <row r="198" spans="1:8" ht="12" customHeight="1">
      <c r="A198" s="25">
        <v>197</v>
      </c>
      <c r="B198" s="25">
        <v>197</v>
      </c>
      <c r="C198" s="9" t="s">
        <v>4269</v>
      </c>
      <c r="D198" s="26" t="s">
        <v>4270</v>
      </c>
      <c r="E198" s="25" t="s">
        <v>5685</v>
      </c>
      <c r="F198" s="9" t="s">
        <v>5685</v>
      </c>
      <c r="G198" s="9" t="s">
        <v>5685</v>
      </c>
      <c r="H198" s="25" t="str">
        <f t="shared" si="3"/>
        <v>INSERT INTO `restaurantHours`(`hourId`, `restId`, `hour1`, `hour2`, `hour3`, `hour4`, `hour5`) VALUES (197,197,'Mon-Fri 11am-12am','Sat &amp; Sun 9am-12am','','','');</v>
      </c>
    </row>
    <row r="199" spans="1:8" ht="12" customHeight="1">
      <c r="A199" s="25">
        <v>198</v>
      </c>
      <c r="B199" s="25">
        <v>198</v>
      </c>
      <c r="C199" s="9" t="s">
        <v>4271</v>
      </c>
      <c r="D199" s="26" t="s">
        <v>4272</v>
      </c>
      <c r="E199" s="25" t="s">
        <v>5685</v>
      </c>
      <c r="F199" s="9" t="s">
        <v>5685</v>
      </c>
      <c r="G199" s="9" t="s">
        <v>5685</v>
      </c>
      <c r="H199" s="25" t="str">
        <f t="shared" si="3"/>
        <v>INSERT INTO `restaurantHours`(`hourId`, `restId`, `hour1`, `hour2`, `hour3`, `hour4`, `hour5`) VALUES (198,198,'Mon-Fri 11:30 am - 12 am','Sat-Sun 10:30 am - 12 am','','','');</v>
      </c>
    </row>
    <row r="200" spans="1:8" ht="12" customHeight="1">
      <c r="A200" s="25">
        <v>199</v>
      </c>
      <c r="B200" s="25">
        <v>199</v>
      </c>
      <c r="C200" s="9" t="s">
        <v>4273</v>
      </c>
      <c r="D200" s="26" t="s">
        <v>5710</v>
      </c>
      <c r="E200" s="25" t="s">
        <v>5729</v>
      </c>
      <c r="F200" s="9" t="s">
        <v>4274</v>
      </c>
      <c r="G200" s="9" t="s">
        <v>4275</v>
      </c>
      <c r="H200" s="25" t="str">
        <f t="shared" si="3"/>
        <v>INSERT INTO `restaurantHours`(`hourId`, `restId`, `hour1`, `hour2`, `hour3`, `hour4`, `hour5`) VALUES (199,199,'Breakfast:  7:00AM-1130AM','Lunch: 11:30AM -2:30PM','Dinner: 5:30PM -10:30PM','Brunch: 11:30AM -3:00PM','Bar: 11:30AM -12:30AM');</v>
      </c>
    </row>
    <row r="201" spans="1:8" ht="12" customHeight="1">
      <c r="A201" s="25">
        <v>200</v>
      </c>
      <c r="B201" s="25">
        <v>200</v>
      </c>
      <c r="C201" s="9" t="s">
        <v>4276</v>
      </c>
      <c r="D201" s="26" t="s">
        <v>4277</v>
      </c>
      <c r="E201" s="25" t="s">
        <v>5685</v>
      </c>
      <c r="F201" s="9" t="s">
        <v>5685</v>
      </c>
      <c r="G201" s="9" t="s">
        <v>5685</v>
      </c>
      <c r="H201" s="25" t="str">
        <f t="shared" si="3"/>
        <v>INSERT INTO `restaurantHours`(`hourId`, `restId`, `hour1`, `hour2`, `hour3`, `hour4`, `hour5`) VALUES (200,200,'Sun - Thur 11:30am-1:00am','Fri &amp; Sat 11:30am-2:00am','','','');</v>
      </c>
    </row>
    <row r="202" spans="1:8" ht="12" customHeight="1">
      <c r="A202" s="25">
        <v>201</v>
      </c>
      <c r="B202" s="25">
        <v>201</v>
      </c>
      <c r="C202" s="9" t="s">
        <v>4278</v>
      </c>
      <c r="D202" s="26" t="s">
        <v>4279</v>
      </c>
      <c r="E202" s="25" t="s">
        <v>4280</v>
      </c>
      <c r="F202" s="9" t="s">
        <v>4281</v>
      </c>
      <c r="G202" s="9" t="s">
        <v>5685</v>
      </c>
      <c r="H202" s="25" t="str">
        <f t="shared" si="3"/>
        <v>INSERT INTO `restaurantHours`(`hourId`, `restId`, `hour1`, `hour2`, `hour3`, `hour4`, `hour5`) VALUES (201,201,'Mon-Thu 11:30 am - 1 am','Fri 11:30 am - 2 am','Sat 10:30 am - 2 am','Sun 10:30 am - 1:30 am','');</v>
      </c>
    </row>
    <row r="203" spans="1:8" ht="12" customHeight="1">
      <c r="A203" s="25">
        <v>202</v>
      </c>
      <c r="B203" s="25">
        <v>202</v>
      </c>
      <c r="C203" s="9" t="s">
        <v>4282</v>
      </c>
      <c r="D203" s="26" t="s">
        <v>4283</v>
      </c>
      <c r="E203" s="25" t="s">
        <v>5685</v>
      </c>
      <c r="F203" s="9" t="s">
        <v>5685</v>
      </c>
      <c r="G203" s="9" t="s">
        <v>5685</v>
      </c>
      <c r="H203" s="25" t="str">
        <f t="shared" si="3"/>
        <v>INSERT INTO `restaurantHours`(`hourId`, `restId`, `hour1`, `hour2`, `hour3`, `hour4`, `hour5`) VALUES (202,202,'Mon-Thu, Sun 12 pm - 11:30 pm','Fri-Sat 12 pm - 12 am','','','');</v>
      </c>
    </row>
    <row r="204" spans="1:8" ht="12" customHeight="1">
      <c r="A204" s="25">
        <v>203</v>
      </c>
      <c r="B204" s="25">
        <v>203</v>
      </c>
      <c r="C204" s="9" t="s">
        <v>4284</v>
      </c>
      <c r="D204" s="26" t="s">
        <v>4285</v>
      </c>
      <c r="E204" s="25" t="s">
        <v>5685</v>
      </c>
      <c r="F204" s="9" t="s">
        <v>5685</v>
      </c>
      <c r="G204" s="9" t="s">
        <v>5685</v>
      </c>
      <c r="H204" s="25" t="str">
        <f t="shared" si="3"/>
        <v>INSERT INTO `restaurantHours`(`hourId`, `restId`, `hour1`, `hour2`, `hour3`, `hour4`, `hour5`) VALUES (203,203,'Mon-Fri 12 pm - 2:30 pm','Mon-Sat 6 pm - 10:30 pm','','','');</v>
      </c>
    </row>
    <row r="205" spans="1:8" ht="12" customHeight="1">
      <c r="A205" s="25">
        <v>204</v>
      </c>
      <c r="B205" s="25">
        <v>204</v>
      </c>
      <c r="C205" s="9" t="s">
        <v>4286</v>
      </c>
      <c r="D205" s="26" t="s">
        <v>4287</v>
      </c>
      <c r="E205" s="25" t="s">
        <v>4288</v>
      </c>
      <c r="F205" s="9" t="s">
        <v>5685</v>
      </c>
      <c r="G205" s="9" t="s">
        <v>5685</v>
      </c>
      <c r="H205" s="25" t="str">
        <f t="shared" si="3"/>
        <v>INSERT INTO `restaurantHours`(`hourId`, `restId`, `hour1`, `hour2`, `hour3`, `hour4`, `hour5`) VALUES (204,204,'Mon-Fri: 11:30am to 10pm','Sat: 10am to 10pm','Sun: 10am to 10pm','','');</v>
      </c>
    </row>
    <row r="206" spans="1:8" ht="12" customHeight="1">
      <c r="A206" s="25">
        <v>205</v>
      </c>
      <c r="B206" s="25">
        <v>205</v>
      </c>
      <c r="C206" s="25" t="s">
        <v>4289</v>
      </c>
      <c r="D206" s="26" t="s">
        <v>5711</v>
      </c>
      <c r="E206" s="25" t="s">
        <v>5685</v>
      </c>
      <c r="F206" s="25" t="s">
        <v>5685</v>
      </c>
      <c r="G206" s="25" t="s">
        <v>5685</v>
      </c>
      <c r="H206" s="25" t="str">
        <f t="shared" si="3"/>
        <v>INSERT INTO `restaurantHours`(`hourId`, `restId`, `hour1`, `hour2`, `hour3`, `hour4`, `hour5`) VALUES (205,205,'Daily 12.30 - 14.30','19.30 to 22.30','','','');</v>
      </c>
    </row>
    <row r="207" spans="1:8" ht="12" customHeight="1">
      <c r="A207" s="25">
        <v>206</v>
      </c>
      <c r="B207" s="25">
        <v>206</v>
      </c>
      <c r="C207" s="25" t="s">
        <v>1730</v>
      </c>
      <c r="D207" s="26" t="s">
        <v>5685</v>
      </c>
      <c r="E207" s="25" t="s">
        <v>5685</v>
      </c>
      <c r="F207" s="25" t="s">
        <v>5685</v>
      </c>
      <c r="G207" s="25" t="s">
        <v>5685</v>
      </c>
      <c r="H207" s="25" t="str">
        <f t="shared" si="3"/>
        <v>INSERT INTO `restaurantHours`(`hourId`, `restId`, `hour1`, `hour2`, `hour3`, `hour4`, `hour5`) VALUES (206,206,'Daily 12:00 pm - 12:00 am','','','','');</v>
      </c>
    </row>
    <row r="208" spans="1:8" ht="12" customHeight="1">
      <c r="A208" s="25">
        <v>207</v>
      </c>
      <c r="B208" s="25">
        <v>207</v>
      </c>
      <c r="C208" s="25" t="s">
        <v>1739</v>
      </c>
      <c r="D208" s="26" t="s">
        <v>5685</v>
      </c>
      <c r="E208" s="25" t="s">
        <v>5685</v>
      </c>
      <c r="F208" s="25" t="s">
        <v>5685</v>
      </c>
      <c r="G208" s="25" t="s">
        <v>5685</v>
      </c>
      <c r="H208" s="25" t="str">
        <f t="shared" si="3"/>
        <v>INSERT INTO `restaurantHours`(`hourId`, `restId`, `hour1`, `hour2`, `hour3`, `hour4`, `hour5`) VALUES (207,207,'Daily from 1:00pm – 12:00am','','','','');</v>
      </c>
    </row>
    <row r="209" spans="1:8" ht="12" customHeight="1">
      <c r="A209" s="25">
        <v>208</v>
      </c>
      <c r="B209" s="25">
        <v>208</v>
      </c>
      <c r="C209" s="9" t="s">
        <v>4290</v>
      </c>
      <c r="D209" s="26" t="s">
        <v>4291</v>
      </c>
      <c r="E209" s="25" t="s">
        <v>5685</v>
      </c>
      <c r="F209" s="9" t="s">
        <v>5685</v>
      </c>
      <c r="G209" s="9" t="s">
        <v>5685</v>
      </c>
      <c r="H209" s="25" t="str">
        <f t="shared" si="3"/>
        <v>INSERT INTO `restaurantHours`(`hourId`, `restId`, `hour1`, `hour2`, `hour3`, `hour4`, `hour5`) VALUES (208,208,'Tue-Sun 11:30 am - 3:30 pm','Tue-Sun 7 pm - 11 pm','','','');</v>
      </c>
    </row>
    <row r="210" spans="1:8" ht="12" customHeight="1">
      <c r="A210" s="25">
        <v>209</v>
      </c>
      <c r="B210" s="25">
        <v>209</v>
      </c>
      <c r="C210" s="9" t="s">
        <v>4292</v>
      </c>
      <c r="D210" s="26" t="s">
        <v>4293</v>
      </c>
      <c r="E210" s="25" t="s">
        <v>4294</v>
      </c>
      <c r="F210" s="9" t="s">
        <v>5685</v>
      </c>
      <c r="G210" s="9" t="s">
        <v>5685</v>
      </c>
      <c r="H210" s="25" t="str">
        <f t="shared" si="3"/>
        <v>INSERT INTO `restaurantHours`(`hourId`, `restId`, `hour1`, `hour2`, `hour3`, `hour4`, `hour5`) VALUES (209,209,'Tues - Thur 6:00pm - 9:30 pm','Fri 6:00pm - 10:00 pm','Sat 5:45pm - 10:00pm','','');</v>
      </c>
    </row>
    <row r="211" spans="1:8" ht="12" customHeight="1">
      <c r="A211" s="25">
        <v>210</v>
      </c>
      <c r="B211" s="25">
        <v>210</v>
      </c>
      <c r="C211" s="9" t="s">
        <v>4295</v>
      </c>
      <c r="D211" s="26" t="s">
        <v>4296</v>
      </c>
      <c r="E211" s="25" t="s">
        <v>5685</v>
      </c>
      <c r="F211" s="9" t="s">
        <v>5685</v>
      </c>
      <c r="G211" s="9" t="s">
        <v>5685</v>
      </c>
      <c r="H211" s="25" t="str">
        <f t="shared" si="3"/>
        <v>INSERT INTO `restaurantHours`(`hourId`, `restId`, `hour1`, `hour2`, `hour3`, `hour4`, `hour5`) VALUES (210,210,'Mon-Fri 11:00 am - 12:00 am','Sat &amp; Sun 10:00 am - 12:00 am','','','');</v>
      </c>
    </row>
    <row r="212" spans="1:8" ht="12" customHeight="1">
      <c r="A212" s="25">
        <v>211</v>
      </c>
      <c r="B212" s="25">
        <v>211</v>
      </c>
      <c r="C212" s="25" t="s">
        <v>1775</v>
      </c>
      <c r="D212" s="26" t="s">
        <v>5685</v>
      </c>
      <c r="E212" s="25" t="s">
        <v>5685</v>
      </c>
      <c r="F212" s="25" t="s">
        <v>5685</v>
      </c>
      <c r="G212" s="25" t="s">
        <v>5685</v>
      </c>
      <c r="H212" s="25" t="str">
        <f t="shared" si="3"/>
        <v>INSERT INTO `restaurantHours`(`hourId`, `restId`, `hour1`, `hour2`, `hour3`, `hour4`, `hour5`) VALUES (211,211,'Mon-Sun 11:30 am - 12 am','','','','');</v>
      </c>
    </row>
    <row r="213" spans="1:8" ht="12" customHeight="1">
      <c r="A213" s="25">
        <v>212</v>
      </c>
      <c r="B213" s="25">
        <v>212</v>
      </c>
      <c r="C213" s="9" t="s">
        <v>4297</v>
      </c>
      <c r="D213" s="26" t="s">
        <v>4298</v>
      </c>
      <c r="E213" s="25" t="s">
        <v>5685</v>
      </c>
      <c r="F213" s="9" t="s">
        <v>5685</v>
      </c>
      <c r="G213" s="9" t="s">
        <v>5685</v>
      </c>
      <c r="H213" s="25" t="str">
        <f t="shared" si="3"/>
        <v>INSERT INTO `restaurantHours`(`hourId`, `restId`, `hour1`, `hour2`, `hour3`, `hour4`, `hour5`) VALUES (212,212,'Mon-Fri 11 am – 2 am','Sat-Sun 5 pm – 2 am','','','');</v>
      </c>
    </row>
    <row r="214" spans="1:8" ht="12" customHeight="1">
      <c r="A214" s="25">
        <v>213</v>
      </c>
      <c r="B214" s="25">
        <v>213</v>
      </c>
      <c r="C214" s="9" t="s">
        <v>4299</v>
      </c>
      <c r="D214" s="26" t="s">
        <v>4300</v>
      </c>
      <c r="E214" s="25" t="s">
        <v>5685</v>
      </c>
      <c r="F214" s="9" t="s">
        <v>5685</v>
      </c>
      <c r="G214" s="9" t="s">
        <v>5685</v>
      </c>
      <c r="H214" s="25" t="str">
        <f t="shared" si="3"/>
        <v>INSERT INTO `restaurantHours`(`hourId`, `restId`, `hour1`, `hour2`, `hour3`, `hour4`, `hour5`) VALUES (213,213,'Wed-Sat 5 pm - 2 am','Sun 11 am - 12 am','','','');</v>
      </c>
    </row>
    <row r="215" spans="1:8" ht="12" customHeight="1">
      <c r="A215" s="25">
        <v>214</v>
      </c>
      <c r="B215" s="25">
        <v>214</v>
      </c>
      <c r="C215" s="9" t="s">
        <v>4301</v>
      </c>
      <c r="D215" s="26" t="s">
        <v>4302</v>
      </c>
      <c r="E215" s="25" t="s">
        <v>5685</v>
      </c>
      <c r="F215" s="9" t="s">
        <v>5685</v>
      </c>
      <c r="G215" s="9" t="s">
        <v>5685</v>
      </c>
      <c r="H215" s="25" t="str">
        <f t="shared" si="3"/>
        <v>INSERT INTO `restaurantHours`(`hourId`, `restId`, `hour1`, `hour2`, `hour3`, `hour4`, `hour5`) VALUES (214,214,'Mon-Thu 5 pm - 10:30 pm','Fri-Sat 5 pm - 11 pm','','','');</v>
      </c>
    </row>
    <row r="216" spans="1:8" ht="12" customHeight="1">
      <c r="A216" s="25">
        <v>215</v>
      </c>
      <c r="B216" s="25">
        <v>215</v>
      </c>
      <c r="C216" s="25" t="s">
        <v>4303</v>
      </c>
      <c r="D216" s="26" t="s">
        <v>5712</v>
      </c>
      <c r="E216" s="25" t="s">
        <v>5685</v>
      </c>
      <c r="F216" s="25" t="s">
        <v>5685</v>
      </c>
      <c r="G216" s="25" t="s">
        <v>5685</v>
      </c>
      <c r="H216" s="25" t="str">
        <f t="shared" si="3"/>
        <v>INSERT INTO `restaurantHours`(`hourId`, `restId`, `hour1`, `hour2`, `hour3`, `hour4`, `hour5`) VALUES (215,215,'Daily 12:00pm - 2:00pm','7:00pm - 10:30pm (Sundays till 9:00pm)','','','');</v>
      </c>
    </row>
    <row r="217" spans="1:8" ht="12" customHeight="1">
      <c r="A217" s="25">
        <v>216</v>
      </c>
      <c r="B217" s="25">
        <v>216</v>
      </c>
      <c r="C217" s="9"/>
      <c r="D217" s="26" t="s">
        <v>5685</v>
      </c>
      <c r="E217" s="25" t="s">
        <v>5685</v>
      </c>
      <c r="F217" s="9" t="s">
        <v>5685</v>
      </c>
      <c r="G217" s="9" t="s">
        <v>5685</v>
      </c>
      <c r="H217" s="25" t="str">
        <f t="shared" si="3"/>
        <v>INSERT INTO `restaurantHours`(`hourId`, `restId`, `hour1`, `hour2`, `hour3`, `hour4`, `hour5`) VALUES (216,216,'','','','','');</v>
      </c>
    </row>
    <row r="218" spans="1:8" ht="12" customHeight="1">
      <c r="A218" s="25">
        <v>217</v>
      </c>
      <c r="B218" s="25">
        <v>217</v>
      </c>
      <c r="C218" s="25" t="s">
        <v>1828</v>
      </c>
      <c r="D218" s="26" t="s">
        <v>5685</v>
      </c>
      <c r="E218" s="25" t="s">
        <v>5685</v>
      </c>
      <c r="F218" s="25" t="s">
        <v>5685</v>
      </c>
      <c r="G218" s="25" t="s">
        <v>5685</v>
      </c>
      <c r="H218" s="25" t="str">
        <f t="shared" si="3"/>
        <v>INSERT INTO `restaurantHours`(`hourId`, `restId`, `hour1`, `hour2`, `hour3`, `hour4`, `hour5`) VALUES (217,217,'Tues - Sun 11:30 to 9:30 (bar open till 11ish)','','','','');</v>
      </c>
    </row>
    <row r="219" spans="1:8" ht="12" customHeight="1">
      <c r="A219" s="25">
        <v>218</v>
      </c>
      <c r="B219" s="25">
        <v>218</v>
      </c>
      <c r="C219" s="9" t="s">
        <v>4304</v>
      </c>
      <c r="D219" s="26" t="s">
        <v>4305</v>
      </c>
      <c r="E219" s="25" t="s">
        <v>4306</v>
      </c>
      <c r="F219" s="9" t="s">
        <v>4104</v>
      </c>
      <c r="G219" s="9" t="s">
        <v>5685</v>
      </c>
      <c r="H219" s="25" t="str">
        <f t="shared" si="3"/>
        <v>INSERT INTO `restaurantHours`(`hourId`, `restId`, `hour1`, `hour2`, `hour3`, `hour4`, `hour5`) VALUES (218,218,'Mon-Wed 11:30 am - 10 pm','Thu-Fri 11:30 am - 11 pm','Sat 3:30 pm - 11 pm','Sun 12 pm - 9 pm','');</v>
      </c>
    </row>
    <row r="220" spans="1:8" ht="12" customHeight="1">
      <c r="A220" s="25">
        <v>219</v>
      </c>
      <c r="B220" s="25">
        <v>219</v>
      </c>
      <c r="C220" s="25" t="s">
        <v>1843</v>
      </c>
      <c r="D220" s="26" t="s">
        <v>5685</v>
      </c>
      <c r="E220" s="25" t="s">
        <v>5685</v>
      </c>
      <c r="F220" s="25" t="s">
        <v>5685</v>
      </c>
      <c r="G220" s="25" t="s">
        <v>5685</v>
      </c>
      <c r="H220" s="25" t="str">
        <f t="shared" si="3"/>
        <v>INSERT INTO `restaurantHours`(`hourId`, `restId`, `hour1`, `hour2`, `hour3`, `hour4`, `hour5`) VALUES (219,219,'Tues – Sun 11:30 to 9:30 (bar open till 12ish)','','','','');</v>
      </c>
    </row>
    <row r="221" spans="1:8" ht="12" customHeight="1">
      <c r="A221" s="25">
        <v>220</v>
      </c>
      <c r="B221" s="25">
        <v>220</v>
      </c>
      <c r="C221" s="9" t="s">
        <v>4307</v>
      </c>
      <c r="D221" s="26" t="s">
        <v>4308</v>
      </c>
      <c r="E221" s="25" t="s">
        <v>5685</v>
      </c>
      <c r="F221" s="9" t="s">
        <v>5685</v>
      </c>
      <c r="G221" s="9" t="s">
        <v>5685</v>
      </c>
      <c r="H221" s="25" t="str">
        <f t="shared" si="3"/>
        <v>INSERT INTO `restaurantHours`(`hourId`, `restId`, `hour1`, `hour2`, `hour3`, `hour4`, `hour5`) VALUES (220,220,'Sun - Thur 11:30am - 9pm','Fri &amp; Sat 11:30am - 10:00 pm','','','');</v>
      </c>
    </row>
    <row r="222" spans="1:8" ht="12" customHeight="1">
      <c r="A222" s="25">
        <v>221</v>
      </c>
      <c r="B222" s="25">
        <v>221</v>
      </c>
      <c r="C222" s="25" t="s">
        <v>1860</v>
      </c>
      <c r="D222" s="26" t="s">
        <v>5685</v>
      </c>
      <c r="E222" s="25" t="s">
        <v>5685</v>
      </c>
      <c r="F222" s="25" t="s">
        <v>5685</v>
      </c>
      <c r="G222" s="25" t="s">
        <v>5685</v>
      </c>
      <c r="H222" s="25" t="str">
        <f t="shared" si="3"/>
        <v>INSERT INTO `restaurantHours`(`hourId`, `restId`, `hour1`, `hour2`, `hour3`, `hour4`, `hour5`) VALUES (221,221,'Daily 11:00am - 12:00am','','','','');</v>
      </c>
    </row>
    <row r="223" spans="1:8" ht="12" customHeight="1">
      <c r="A223" s="25">
        <v>222</v>
      </c>
      <c r="B223" s="25">
        <v>222</v>
      </c>
      <c r="C223" s="9"/>
      <c r="D223" s="26" t="s">
        <v>5685</v>
      </c>
      <c r="E223" s="25" t="s">
        <v>5685</v>
      </c>
      <c r="F223" s="9" t="s">
        <v>5685</v>
      </c>
      <c r="G223" s="9" t="s">
        <v>5685</v>
      </c>
      <c r="H223" s="25" t="str">
        <f t="shared" si="3"/>
        <v>INSERT INTO `restaurantHours`(`hourId`, `restId`, `hour1`, `hour2`, `hour3`, `hour4`, `hour5`) VALUES (222,222,'','','','','');</v>
      </c>
    </row>
    <row r="224" spans="1:8" ht="12" customHeight="1">
      <c r="A224" s="25">
        <v>223</v>
      </c>
      <c r="B224" s="25">
        <v>223</v>
      </c>
      <c r="C224" s="9" t="s">
        <v>4309</v>
      </c>
      <c r="D224" s="26" t="s">
        <v>4310</v>
      </c>
      <c r="E224" s="25" t="s">
        <v>5685</v>
      </c>
      <c r="F224" s="9" t="s">
        <v>5685</v>
      </c>
      <c r="G224" s="9" t="s">
        <v>5685</v>
      </c>
      <c r="H224" s="25" t="str">
        <f t="shared" si="3"/>
        <v>INSERT INTO `restaurantHours`(`hourId`, `restId`, `hour1`, `hour2`, `hour3`, `hour4`, `hour5`) VALUES (223,223,'Mon-Fri 10 am – 10 pm','Sat-Sun 4 pm – 10 pm','','','');</v>
      </c>
    </row>
    <row r="225" spans="1:8" ht="12" customHeight="1">
      <c r="A225" s="25">
        <v>224</v>
      </c>
      <c r="B225" s="25">
        <v>224</v>
      </c>
      <c r="C225" s="9" t="s">
        <v>4311</v>
      </c>
      <c r="D225" s="26" t="s">
        <v>4312</v>
      </c>
      <c r="E225" s="25" t="s">
        <v>4313</v>
      </c>
      <c r="F225" s="9" t="s">
        <v>4314</v>
      </c>
      <c r="G225" s="9" t="s">
        <v>5685</v>
      </c>
      <c r="H225" s="25" t="str">
        <f t="shared" si="3"/>
        <v>INSERT INTO `restaurantHours`(`hourId`, `restId`, `hour1`, `hour2`, `hour3`, `hour4`, `hour5`) VALUES (224,224,'Tue-Fri 11 am - 2 pm','Tue-Thu, Sun 5 pm - 9 pm','Fri-Sat 5 pm - 10 pm','Sat-Sun 10 am - 2 pm','');</v>
      </c>
    </row>
    <row r="226" spans="1:8" ht="12" customHeight="1">
      <c r="A226" s="25">
        <v>225</v>
      </c>
      <c r="B226" s="25">
        <v>225</v>
      </c>
      <c r="C226" s="9" t="s">
        <v>1892</v>
      </c>
      <c r="D226" s="26" t="s">
        <v>5685</v>
      </c>
      <c r="E226" s="25" t="s">
        <v>5685</v>
      </c>
      <c r="F226" s="9" t="s">
        <v>5685</v>
      </c>
      <c r="G226" s="9" t="s">
        <v>5685</v>
      </c>
      <c r="H226" s="25" t="str">
        <f t="shared" si="3"/>
        <v>INSERT INTO `restaurantHours`(`hourId`, `restId`, `hour1`, `hour2`, `hour3`, `hour4`, `hour5`) VALUES (225,225,' Daily 8:00am - 3:00pm','','','','');</v>
      </c>
    </row>
    <row r="227" spans="1:8" ht="12" customHeight="1">
      <c r="A227" s="25">
        <v>226</v>
      </c>
      <c r="B227" s="25">
        <v>226</v>
      </c>
      <c r="C227" s="9" t="s">
        <v>4315</v>
      </c>
      <c r="D227" s="26" t="s">
        <v>4316</v>
      </c>
      <c r="E227" s="25" t="s">
        <v>4317</v>
      </c>
      <c r="F227" s="9" t="s">
        <v>4318</v>
      </c>
      <c r="G227" s="9" t="s">
        <v>4319</v>
      </c>
      <c r="H227" s="25" t="str">
        <f t="shared" si="3"/>
        <v>INSERT INTO `restaurantHours`(`hourId`, `restId`, `hour1`, `hour2`, `hour3`, `hour4`, `hour5`) VALUES (226,226,'Mon 5:00pm - 12:00pm','Tues-Thur 11:00am -12:00am','Fri 11:00am - 1:00am','Sat 10:30am - 1:00am','Sun 10:30am - 12:00am');</v>
      </c>
    </row>
    <row r="228" spans="1:8" ht="12" customHeight="1">
      <c r="A228" s="25">
        <v>227</v>
      </c>
      <c r="B228" s="25">
        <v>227</v>
      </c>
      <c r="C228" s="25" t="s">
        <v>1911</v>
      </c>
      <c r="D228" s="26" t="s">
        <v>5685</v>
      </c>
      <c r="E228" s="25" t="s">
        <v>5685</v>
      </c>
      <c r="F228" s="25" t="s">
        <v>5685</v>
      </c>
      <c r="G228" s="25" t="s">
        <v>5685</v>
      </c>
      <c r="H228" s="25" t="str">
        <f t="shared" si="3"/>
        <v>INSERT INTO `restaurantHours`(`hourId`, `restId`, `hour1`, `hour2`, `hour3`, `hour4`, `hour5`) VALUES (227,227,'Daily 11:00am am - 9:00 pm','','','','');</v>
      </c>
    </row>
    <row r="229" spans="1:8" ht="12" customHeight="1">
      <c r="A229" s="25">
        <v>228</v>
      </c>
      <c r="B229" s="25">
        <v>228</v>
      </c>
      <c r="C229" s="25" t="s">
        <v>1919</v>
      </c>
      <c r="D229" s="26" t="s">
        <v>5685</v>
      </c>
      <c r="E229" s="25" t="s">
        <v>5685</v>
      </c>
      <c r="F229" s="25" t="s">
        <v>5685</v>
      </c>
      <c r="G229" s="25" t="s">
        <v>5685</v>
      </c>
      <c r="H229" s="25" t="str">
        <f t="shared" si="3"/>
        <v>INSERT INTO `restaurantHours`(`hourId`, `restId`, `hour1`, `hour2`, `hour3`, `hour4`, `hour5`) VALUES (228,228,'Daily 11:00am - 11:00pm (bar open later)','','','','');</v>
      </c>
    </row>
    <row r="230" spans="1:8" ht="12" customHeight="1">
      <c r="A230" s="25">
        <v>229</v>
      </c>
      <c r="B230" s="25">
        <v>229</v>
      </c>
      <c r="C230" s="9" t="s">
        <v>4320</v>
      </c>
      <c r="D230" s="26" t="s">
        <v>4321</v>
      </c>
      <c r="E230" s="25" t="s">
        <v>4322</v>
      </c>
      <c r="F230" s="9" t="s">
        <v>5685</v>
      </c>
      <c r="G230" s="9" t="s">
        <v>5685</v>
      </c>
      <c r="H230" s="25" t="str">
        <f t="shared" si="3"/>
        <v>INSERT INTO `restaurantHours`(`hourId`, `restId`, `hour1`, `hour2`, `hour3`, `hour4`, `hour5`) VALUES (229,229,'Mon-Fri 11 am - 3:30 pm','Mon-Sat 5:30 pm - 10 pm','Sat 11 am - 4 pm','','');</v>
      </c>
    </row>
    <row r="231" spans="1:8" ht="12" customHeight="1">
      <c r="A231" s="25">
        <v>230</v>
      </c>
      <c r="B231" s="25">
        <v>230</v>
      </c>
      <c r="C231" s="9" t="s">
        <v>4323</v>
      </c>
      <c r="D231" s="26" t="s">
        <v>4324</v>
      </c>
      <c r="E231" s="25" t="s">
        <v>4325</v>
      </c>
      <c r="F231" s="9" t="s">
        <v>5685</v>
      </c>
      <c r="G231" s="9" t="s">
        <v>5685</v>
      </c>
      <c r="H231" s="25" t="str">
        <f t="shared" si="3"/>
        <v>INSERT INTO `restaurantHours`(`hourId`, `restId`, `hour1`, `hour2`, `hour3`, `hour4`, `hour5`) VALUES (230,230,'Tue-Sun 12 pm - 4 pm','Tue-Thu, Sun 5:30 pm - 11 pm','Fri-Sat 5:30 pm - 12 am','','');</v>
      </c>
    </row>
    <row r="232" spans="1:8" ht="12" customHeight="1">
      <c r="A232" s="25">
        <v>231</v>
      </c>
      <c r="B232" s="25">
        <v>231</v>
      </c>
      <c r="C232" s="25" t="s">
        <v>1939</v>
      </c>
      <c r="D232" s="26" t="s">
        <v>5685</v>
      </c>
      <c r="E232" s="25" t="s">
        <v>5685</v>
      </c>
      <c r="F232" s="25" t="s">
        <v>5685</v>
      </c>
      <c r="G232" s="25" t="s">
        <v>5685</v>
      </c>
      <c r="H232" s="25" t="str">
        <f t="shared" si="3"/>
        <v>INSERT INTO `restaurantHours`(`hourId`, `restId`, `hour1`, `hour2`, `hour3`, `hour4`, `hour5`) VALUES (231,231,'Tues-Sat: 11:00am-11:30pm','','','','');</v>
      </c>
    </row>
    <row r="233" spans="1:8" ht="12" customHeight="1">
      <c r="A233" s="25">
        <v>232</v>
      </c>
      <c r="B233" s="25">
        <v>232</v>
      </c>
      <c r="C233" s="25" t="s">
        <v>1946</v>
      </c>
      <c r="D233" s="26" t="s">
        <v>5685</v>
      </c>
      <c r="E233" s="25" t="s">
        <v>5685</v>
      </c>
      <c r="F233" s="25" t="s">
        <v>5685</v>
      </c>
      <c r="G233" s="25" t="s">
        <v>5685</v>
      </c>
      <c r="H233" s="25" t="str">
        <f t="shared" si="3"/>
        <v>INSERT INTO `restaurantHours`(`hourId`, `restId`, `hour1`, `hour2`, `hour3`, `hour4`, `hour5`) VALUES (232,232,'Mon-Sat 10:00am - 7:00pm','','','','');</v>
      </c>
    </row>
    <row r="234" spans="1:8" ht="12" customHeight="1">
      <c r="A234" s="25">
        <v>233</v>
      </c>
      <c r="B234" s="25">
        <v>233</v>
      </c>
      <c r="C234" s="25" t="s">
        <v>4326</v>
      </c>
      <c r="D234" s="26" t="s">
        <v>4327</v>
      </c>
      <c r="E234" s="25" t="s">
        <v>4328</v>
      </c>
      <c r="F234" s="25" t="s">
        <v>4329</v>
      </c>
      <c r="G234" s="25" t="s">
        <v>5685</v>
      </c>
      <c r="H234" s="25" t="str">
        <f t="shared" si="3"/>
        <v>INSERT INTO `restaurantHours`(`hourId`, `restId`, `hour1`, `hour2`, `hour3`, `hour4`, `hour5`) VALUES (233,233,'Mon - Thurs: 11:30am - 10pm','Fri: 11:30am-11pm','Sat: 11am - 11pm','Sun: 11am - 10pm','');</v>
      </c>
    </row>
    <row r="235" spans="1:8" ht="12" customHeight="1">
      <c r="A235" s="25">
        <v>234</v>
      </c>
      <c r="B235" s="25">
        <v>234</v>
      </c>
      <c r="C235" s="25" t="s">
        <v>1965</v>
      </c>
      <c r="D235" s="26" t="s">
        <v>5685</v>
      </c>
      <c r="E235" s="25" t="s">
        <v>5685</v>
      </c>
      <c r="F235" s="25" t="s">
        <v>5685</v>
      </c>
      <c r="G235" s="25" t="s">
        <v>5685</v>
      </c>
      <c r="H235" s="25" t="str">
        <f t="shared" si="3"/>
        <v>INSERT INTO `restaurantHours`(`hourId`, `restId`, `hour1`, `hour2`, `hour3`, `hour4`, `hour5`) VALUES (234,234,'Daily 7:30am - 9:00pm','','','','');</v>
      </c>
    </row>
    <row r="236" spans="1:8" ht="12" customHeight="1">
      <c r="A236" s="25">
        <v>235</v>
      </c>
      <c r="B236" s="25">
        <v>235</v>
      </c>
      <c r="C236" s="9" t="s">
        <v>4330</v>
      </c>
      <c r="D236" s="26" t="s">
        <v>4331</v>
      </c>
      <c r="E236" s="25" t="s">
        <v>5685</v>
      </c>
      <c r="F236" s="9" t="s">
        <v>5685</v>
      </c>
      <c r="G236" s="9" t="s">
        <v>5685</v>
      </c>
      <c r="H236" s="25" t="str">
        <f t="shared" si="3"/>
        <v>INSERT INTO `restaurantHours`(`hourId`, `restId`, `hour1`, `hour2`, `hour3`, `hour4`, `hour5`) VALUES (235,235,'Lunch M-F 11:00am - 3:00pm','Dinner Daily: 5:00pm - 10:00pm','','','');</v>
      </c>
    </row>
    <row r="237" spans="1:8" ht="12" customHeight="1">
      <c r="A237" s="25">
        <v>236</v>
      </c>
      <c r="B237" s="25">
        <v>236</v>
      </c>
      <c r="C237" s="9" t="s">
        <v>4332</v>
      </c>
      <c r="D237" s="26" t="s">
        <v>4333</v>
      </c>
      <c r="E237" s="25" t="s">
        <v>4334</v>
      </c>
      <c r="F237" s="9" t="s">
        <v>5685</v>
      </c>
      <c r="G237" s="9" t="s">
        <v>5685</v>
      </c>
      <c r="H237" s="25" t="str">
        <f t="shared" si="3"/>
        <v>INSERT INTO `restaurantHours`(`hourId`, `restId`, `hour1`, `hour2`, `hour3`, `hour4`, `hour5`) VALUES (236,236,'Mon-Thur 7:00am - 12:00am','Fri &amp; Sat 7:00am - 1:00am','Sunday 9:00am - 12:00am','','');</v>
      </c>
    </row>
    <row r="238" spans="1:8" ht="12" customHeight="1">
      <c r="A238" s="25">
        <v>237</v>
      </c>
      <c r="B238" s="25">
        <v>237</v>
      </c>
      <c r="C238" s="25" t="s">
        <v>1993</v>
      </c>
      <c r="D238" s="26" t="s">
        <v>1994</v>
      </c>
      <c r="E238" s="25" t="s">
        <v>5685</v>
      </c>
      <c r="F238" s="25" t="s">
        <v>5685</v>
      </c>
      <c r="G238" s="25" t="s">
        <v>5685</v>
      </c>
      <c r="H238" s="25" t="str">
        <f t="shared" si="3"/>
        <v>INSERT INTO `restaurantHours`(`hourId`, `restId`, `hour1`, `hour2`, `hour3`, `hour4`, `hour5`) VALUES (237,237,'Mon-Fri: 11am-10pm','Sat &amp; Sun: 10am-10pm','','','');</v>
      </c>
    </row>
    <row r="239" spans="1:8" ht="12" customHeight="1">
      <c r="A239" s="25">
        <v>238</v>
      </c>
      <c r="B239" s="25">
        <v>238</v>
      </c>
      <c r="C239" s="9" t="s">
        <v>4335</v>
      </c>
      <c r="D239" s="26" t="s">
        <v>4336</v>
      </c>
      <c r="E239" s="25" t="s">
        <v>5685</v>
      </c>
      <c r="F239" s="9" t="s">
        <v>5685</v>
      </c>
      <c r="G239" s="9" t="s">
        <v>5685</v>
      </c>
      <c r="H239" s="25" t="str">
        <f t="shared" si="3"/>
        <v>INSERT INTO `restaurantHours`(`hourId`, `restId`, `hour1`, `hour2`, `hour3`, `hour4`, `hour5`) VALUES (238,238,'Mon-Thur &amp; Sat 11:00am - 3:00pm','Fri 11:00am - 9:00pm','','','');</v>
      </c>
    </row>
    <row r="240" spans="1:8" ht="12" customHeight="1">
      <c r="A240" s="25">
        <v>239</v>
      </c>
      <c r="B240" s="25">
        <v>239</v>
      </c>
      <c r="C240" s="9" t="s">
        <v>4337</v>
      </c>
      <c r="D240" s="26" t="s">
        <v>4338</v>
      </c>
      <c r="E240" s="25" t="s">
        <v>4339</v>
      </c>
      <c r="F240" s="9" t="s">
        <v>5685</v>
      </c>
      <c r="G240" s="9" t="s">
        <v>5685</v>
      </c>
      <c r="H240" s="25" t="str">
        <f t="shared" si="3"/>
        <v>INSERT INTO `restaurantHours`(`hourId`, `restId`, `hour1`, `hour2`, `hour3`, `hour4`, `hour5`) VALUES (239,239,'Thurs 5:00pm - 9:00pm','Fri &amp; Sat 5:00pm - 10:00pm','Sun 4:00pm - 8:00pm','','');</v>
      </c>
    </row>
    <row r="241" spans="1:8" ht="12" customHeight="1">
      <c r="A241" s="25">
        <v>240</v>
      </c>
      <c r="B241" s="25">
        <v>240</v>
      </c>
      <c r="C241" s="25" t="s">
        <v>1993</v>
      </c>
      <c r="D241" s="26" t="s">
        <v>2022</v>
      </c>
      <c r="E241" s="25" t="s">
        <v>5685</v>
      </c>
      <c r="F241" s="25" t="s">
        <v>5685</v>
      </c>
      <c r="G241" s="25" t="s">
        <v>5685</v>
      </c>
      <c r="H241" s="25" t="str">
        <f t="shared" si="3"/>
        <v>INSERT INTO `restaurantHours`(`hourId`, `restId`, `hour1`, `hour2`, `hour3`, `hour4`, `hour5`) VALUES (240,240,'Mon-Fri: 11am-10pm','Sat &amp; Sun: 8:00am-10pm','','','');</v>
      </c>
    </row>
    <row r="242" spans="1:8" ht="12" customHeight="1">
      <c r="A242" s="25">
        <v>241</v>
      </c>
      <c r="B242" s="25">
        <v>241</v>
      </c>
      <c r="C242" s="9" t="s">
        <v>4340</v>
      </c>
      <c r="D242" s="26" t="s">
        <v>4341</v>
      </c>
      <c r="E242" s="25" t="s">
        <v>5685</v>
      </c>
      <c r="F242" s="9" t="s">
        <v>5685</v>
      </c>
      <c r="G242" s="9" t="s">
        <v>5685</v>
      </c>
      <c r="H242" s="25" t="str">
        <f t="shared" si="3"/>
        <v>INSERT INTO `restaurantHours`(`hourId`, `restId`, `hour1`, `hour2`, `hour3`, `hour4`, `hour5`) VALUES (241,241,'Tues-Thur 7:00pm - 10:30pm','Fri &amp; Sat 7:00pm - 12:00am','','','');</v>
      </c>
    </row>
    <row r="243" spans="1:8" ht="12" customHeight="1">
      <c r="A243" s="25">
        <v>242</v>
      </c>
      <c r="B243" s="25">
        <v>242</v>
      </c>
      <c r="C243" s="9" t="s">
        <v>4342</v>
      </c>
      <c r="D243" s="26" t="s">
        <v>4343</v>
      </c>
      <c r="E243" s="25" t="s">
        <v>4344</v>
      </c>
      <c r="F243" s="9" t="s">
        <v>5685</v>
      </c>
      <c r="G243" s="9" t="s">
        <v>5685</v>
      </c>
      <c r="H243" s="25" t="str">
        <f t="shared" si="3"/>
        <v>INSERT INTO `restaurantHours`(`hourId`, `restId`, `hour1`, `hour2`, `hour3`, `hour4`, `hour5`) VALUES (242,242,'Mon-Thur 8:00am - 10:00pm','Fri &amp; Sat 8:00am - 12:00am','Sun 11:00am - 10:00pm','','');</v>
      </c>
    </row>
    <row r="244" spans="1:8" ht="12" customHeight="1">
      <c r="A244" s="25">
        <v>243</v>
      </c>
      <c r="B244" s="25">
        <v>243</v>
      </c>
      <c r="C244" s="9" t="s">
        <v>4345</v>
      </c>
      <c r="D244" s="26" t="s">
        <v>4346</v>
      </c>
      <c r="E244" s="25" t="s">
        <v>4347</v>
      </c>
      <c r="F244" s="9" t="s">
        <v>4348</v>
      </c>
      <c r="G244" s="9" t="s">
        <v>5685</v>
      </c>
      <c r="H244" s="25" t="str">
        <f t="shared" si="3"/>
        <v>INSERT INTO `restaurantHours`(`hourId`, `restId`, `hour1`, `hour2`, `hour3`, `hour4`, `hour5`) VALUES (243,243,'Mon-Wed 4 pm - 12 am','Thu-Fri 4 pm - 2 am','Sat 6 pm - 2 am','Sun 11 am - 9 pm','');</v>
      </c>
    </row>
    <row r="245" spans="1:8" ht="12" customHeight="1">
      <c r="A245" s="25">
        <v>244</v>
      </c>
      <c r="B245" s="25">
        <v>244</v>
      </c>
      <c r="C245" s="25" t="s">
        <v>2057</v>
      </c>
      <c r="D245" s="26" t="s">
        <v>5685</v>
      </c>
      <c r="E245" s="25" t="s">
        <v>5685</v>
      </c>
      <c r="F245" s="25" t="s">
        <v>5685</v>
      </c>
      <c r="G245" s="25" t="s">
        <v>5685</v>
      </c>
      <c r="H245" s="25" t="str">
        <f t="shared" si="3"/>
        <v>INSERT INTO `restaurantHours`(`hourId`, `restId`, `hour1`, `hour2`, `hour3`, `hour4`, `hour5`) VALUES (244,244,'Daily 12:00pm - 12:00am','','','','');</v>
      </c>
    </row>
    <row r="246" spans="1:8" ht="12" customHeight="1">
      <c r="A246" s="25">
        <v>245</v>
      </c>
      <c r="B246" s="25">
        <v>245</v>
      </c>
      <c r="C246" s="25" t="s">
        <v>2057</v>
      </c>
      <c r="D246" s="26" t="s">
        <v>5685</v>
      </c>
      <c r="E246" s="25" t="s">
        <v>5685</v>
      </c>
      <c r="F246" s="25" t="s">
        <v>5685</v>
      </c>
      <c r="G246" s="25" t="s">
        <v>5685</v>
      </c>
      <c r="H246" s="25" t="str">
        <f t="shared" si="3"/>
        <v>INSERT INTO `restaurantHours`(`hourId`, `restId`, `hour1`, `hour2`, `hour3`, `hour4`, `hour5`) VALUES (245,245,'Daily 12:00pm - 12:00am','','','','');</v>
      </c>
    </row>
    <row r="247" spans="1:8" ht="12" customHeight="1">
      <c r="A247" s="25">
        <v>246</v>
      </c>
      <c r="B247" s="25">
        <v>246</v>
      </c>
      <c r="C247" s="9" t="s">
        <v>4349</v>
      </c>
      <c r="D247" s="26" t="s">
        <v>4350</v>
      </c>
      <c r="E247" s="25" t="s">
        <v>4351</v>
      </c>
      <c r="F247" s="9" t="s">
        <v>5685</v>
      </c>
      <c r="G247" s="9" t="s">
        <v>5685</v>
      </c>
      <c r="H247" s="25" t="str">
        <f t="shared" si="3"/>
        <v>INSERT INTO `restaurantHours`(`hourId`, `restId`, `hour1`, `hour2`, `hour3`, `hour4`, `hour5`) VALUES (246,246,'Mon-Thu 6 pm - 11 pm','Fri-Sat 6 pm - 11:30 pm','Sun 5 pm - 10 pm','','');</v>
      </c>
    </row>
    <row r="248" spans="1:8" ht="12" customHeight="1">
      <c r="A248" s="25">
        <v>247</v>
      </c>
      <c r="B248" s="25">
        <v>247</v>
      </c>
      <c r="C248" s="9" t="s">
        <v>4352</v>
      </c>
      <c r="D248" s="26" t="s">
        <v>4353</v>
      </c>
      <c r="E248" s="25" t="s">
        <v>5685</v>
      </c>
      <c r="F248" s="9" t="s">
        <v>5685</v>
      </c>
      <c r="G248" s="9" t="s">
        <v>5685</v>
      </c>
      <c r="H248" s="25" t="str">
        <f t="shared" si="3"/>
        <v>INSERT INTO `restaurantHours`(`hourId`, `restId`, `hour1`, `hour2`, `hour3`, `hour4`, `hour5`) VALUES (247,247,'Mon-Wed, Sun 11:30 am - 11:30 pm','Thu-Sat 11:30 am - 1:30 am','','','');</v>
      </c>
    </row>
    <row r="249" spans="1:8" ht="12" customHeight="1">
      <c r="A249" s="25">
        <v>248</v>
      </c>
      <c r="B249" s="25">
        <v>248</v>
      </c>
      <c r="C249" s="25" t="s">
        <v>2091</v>
      </c>
      <c r="D249" s="26" t="s">
        <v>5685</v>
      </c>
      <c r="E249" s="25" t="s">
        <v>5685</v>
      </c>
      <c r="F249" s="25" t="s">
        <v>5685</v>
      </c>
      <c r="G249" s="25" t="s">
        <v>5685</v>
      </c>
      <c r="H249" s="25" t="str">
        <f t="shared" si="3"/>
        <v>INSERT INTO `restaurantHours`(`hourId`, `restId`, `hour1`, `hour2`, `hour3`, `hour4`, `hour5`) VALUES (248,248,'Mon-Sat 5:30 pm - 2 am','','','','');</v>
      </c>
    </row>
    <row r="250" spans="1:8" ht="12" customHeight="1">
      <c r="A250" s="25">
        <v>249</v>
      </c>
      <c r="B250" s="25">
        <v>249</v>
      </c>
      <c r="C250" s="9" t="s">
        <v>4354</v>
      </c>
      <c r="D250" s="26" t="s">
        <v>4355</v>
      </c>
      <c r="E250" s="25" t="s">
        <v>5685</v>
      </c>
      <c r="F250" s="9" t="s">
        <v>5685</v>
      </c>
      <c r="G250" s="9" t="s">
        <v>5685</v>
      </c>
      <c r="H250" s="25" t="str">
        <f t="shared" si="3"/>
        <v>INSERT INTO `restaurantHours`(`hourId`, `restId`, `hour1`, `hour2`, `hour3`, `hour4`, `hour5`) VALUES (249,249,'Mon 8:00am - 4:00pm','Tues-Sun 8:00am - 10:00pm','','','');</v>
      </c>
    </row>
    <row r="251" spans="1:8" ht="12" customHeight="1">
      <c r="A251" s="25">
        <v>250</v>
      </c>
      <c r="B251" s="25">
        <v>250</v>
      </c>
      <c r="C251" s="9" t="s">
        <v>4271</v>
      </c>
      <c r="D251" s="26" t="s">
        <v>4356</v>
      </c>
      <c r="E251" s="25" t="s">
        <v>5685</v>
      </c>
      <c r="F251" s="9" t="s">
        <v>5685</v>
      </c>
      <c r="G251" s="9" t="s">
        <v>5685</v>
      </c>
      <c r="H251" s="25" t="str">
        <f t="shared" si="3"/>
        <v>INSERT INTO `restaurantHours`(`hourId`, `restId`, `hour1`, `hour2`, `hour3`, `hour4`, `hour5`) VALUES (250,250,'Mon-Fri 11:30 am - 12 am','Sat-Sun 9 am - 12 am','','','');</v>
      </c>
    </row>
    <row r="252" spans="1:8" ht="12" customHeight="1">
      <c r="A252" s="25">
        <v>251</v>
      </c>
      <c r="B252" s="25">
        <v>251</v>
      </c>
      <c r="C252" s="9" t="s">
        <v>4357</v>
      </c>
      <c r="D252" s="26" t="s">
        <v>4100</v>
      </c>
      <c r="E252" s="25" t="s">
        <v>5685</v>
      </c>
      <c r="F252" s="9" t="s">
        <v>5685</v>
      </c>
      <c r="G252" s="9" t="s">
        <v>5685</v>
      </c>
      <c r="H252" s="25" t="str">
        <f t="shared" si="3"/>
        <v>INSERT INTO `restaurantHours`(`hourId`, `restId`, `hour1`, `hour2`, `hour3`, `hour4`, `hour5`) VALUES (251,251,'Mon-Sun 6 pm - 11 pm','Sat-Sun 10:30 am - 2 pm','','','');</v>
      </c>
    </row>
    <row r="253" spans="1:8" ht="12" customHeight="1">
      <c r="A253" s="25">
        <v>252</v>
      </c>
      <c r="B253" s="25">
        <v>252</v>
      </c>
      <c r="C253" s="9" t="s">
        <v>4358</v>
      </c>
      <c r="D253" s="26" t="s">
        <v>4359</v>
      </c>
      <c r="E253" s="25" t="s">
        <v>4360</v>
      </c>
      <c r="F253" s="9" t="s">
        <v>5685</v>
      </c>
      <c r="G253" s="9" t="s">
        <v>5685</v>
      </c>
      <c r="H253" s="25" t="str">
        <f t="shared" si="3"/>
        <v>INSERT INTO `restaurantHours`(`hourId`, `restId`, `hour1`, `hour2`, `hour3`, `hour4`, `hour5`) VALUES (252,252,'Mon-Fri 11:00am – 12:00am','Sat 10:00am – 1:00am','Sun 9:00am – 11:00pm','','');</v>
      </c>
    </row>
    <row r="254" spans="1:8" ht="12" customHeight="1">
      <c r="A254" s="25">
        <v>253</v>
      </c>
      <c r="B254" s="25">
        <v>253</v>
      </c>
      <c r="C254" s="9" t="s">
        <v>4361</v>
      </c>
      <c r="D254" s="26" t="s">
        <v>4362</v>
      </c>
      <c r="E254" s="25" t="s">
        <v>4363</v>
      </c>
      <c r="F254" s="9" t="s">
        <v>5685</v>
      </c>
      <c r="G254" s="9" t="s">
        <v>5685</v>
      </c>
      <c r="H254" s="25" t="str">
        <f t="shared" si="3"/>
        <v>INSERT INTO `restaurantHours`(`hourId`, `restId`, `hour1`, `hour2`, `hour3`, `hour4`, `hour5`) VALUES (253,253,'Mon-Fri 3:00pm – 12:00am','Sat 3:00pm – 1:00am','Sun 3:00pm – 10:00pm','','');</v>
      </c>
    </row>
    <row r="255" spans="1:8" ht="12" customHeight="1">
      <c r="A255" s="25">
        <v>254</v>
      </c>
      <c r="B255" s="25">
        <v>254</v>
      </c>
      <c r="C255" s="9" t="s">
        <v>4364</v>
      </c>
      <c r="D255" s="26" t="s">
        <v>4365</v>
      </c>
      <c r="E255" s="25" t="s">
        <v>4366</v>
      </c>
      <c r="F255" s="9" t="s">
        <v>5685</v>
      </c>
      <c r="G255" s="9" t="s">
        <v>5685</v>
      </c>
      <c r="H255" s="25" t="str">
        <f t="shared" si="3"/>
        <v>INSERT INTO `restaurantHours`(`hourId`, `restId`, `hour1`, `hour2`, `hour3`, `hour4`, `hour5`) VALUES (254,254,'Mon-Wed 11:00am - 12:00am','Thur - Sat 11:00am - 1:00am','Sun 9:00am - 10:00pm','','');</v>
      </c>
    </row>
    <row r="256" spans="1:8" ht="12" customHeight="1">
      <c r="A256" s="25">
        <v>255</v>
      </c>
      <c r="B256" s="25">
        <v>255</v>
      </c>
      <c r="C256" s="9" t="s">
        <v>4367</v>
      </c>
      <c r="D256" s="26" t="s">
        <v>4368</v>
      </c>
      <c r="E256" s="25" t="s">
        <v>4404</v>
      </c>
      <c r="F256" s="9" t="s">
        <v>5685</v>
      </c>
      <c r="G256" s="9" t="s">
        <v>5685</v>
      </c>
      <c r="H256" s="25" t="str">
        <f t="shared" si="3"/>
        <v>INSERT INTO `restaurantHours`(`hourId`, `restId`, `hour1`, `hour2`, `hour3`, `hour4`, `hour5`) VALUES (255,255,'Mon - Thur 4:00pm - 12:00am','Fri &amp; Sat 10:00am - 2:0am','Sun 9:00am - 12:00am','','');</v>
      </c>
    </row>
    <row r="257" spans="1:8" ht="12" customHeight="1">
      <c r="A257" s="25">
        <v>256</v>
      </c>
      <c r="B257" s="25">
        <v>256</v>
      </c>
      <c r="C257" s="9" t="s">
        <v>4369</v>
      </c>
      <c r="D257" s="26" t="s">
        <v>4370</v>
      </c>
      <c r="E257" s="25" t="s">
        <v>4366</v>
      </c>
      <c r="F257" s="9" t="s">
        <v>5685</v>
      </c>
      <c r="G257" s="9" t="s">
        <v>5685</v>
      </c>
      <c r="H257" s="25" t="str">
        <f t="shared" si="3"/>
        <v>INSERT INTO `restaurantHours`(`hourId`, `restId`, `hour1`, `hour2`, `hour3`, `hour4`, `hour5`) VALUES (256,256,'Mon - Fri 11:00am - 12:00am','Sat 10:00am - 12:00am','Sun 9:00am - 10:00pm','','');</v>
      </c>
    </row>
    <row r="258" spans="1:8" ht="12" customHeight="1">
      <c r="A258" s="25">
        <v>257</v>
      </c>
      <c r="B258" s="25">
        <v>257</v>
      </c>
      <c r="C258" s="9" t="s">
        <v>4371</v>
      </c>
      <c r="D258" s="26" t="s">
        <v>4372</v>
      </c>
      <c r="E258" s="25" t="s">
        <v>4373</v>
      </c>
      <c r="F258" s="9" t="s">
        <v>5685</v>
      </c>
      <c r="G258" s="9" t="s">
        <v>5685</v>
      </c>
      <c r="H258" s="25" t="str">
        <f t="shared" ref="H258:H321" si="4">"INSERT INTO `restaurantHours`(`hourId`, `restId`, `hour1`, `hour2`, `hour3`, `hour4`, `hour5`) VALUES (" &amp; A258 &amp; "," &amp; B258 &amp; "," &amp; CONCATENATE("'",C258,"'") &amp; "," &amp; CONCATENATE("'",D258,"'") &amp; "," &amp; CONCATENATE("'",E258,"'") &amp; "," &amp; CONCATENATE("'",F258,"'") &amp; "," &amp; CONCATENATE("'",G258,"'") &amp; ");"</f>
        <v>INSERT INTO `restaurantHours`(`hourId`, `restId`, `hour1`, `hour2`, `hour3`, `hour4`, `hour5`) VALUES (257,257,'Mon – Wed 11:00am – 12:00am','Thur – Sat 11:00am – 2:00am','Sun 9:00am – 10:00pm','','');</v>
      </c>
    </row>
    <row r="259" spans="1:8" ht="12" customHeight="1">
      <c r="A259" s="25">
        <v>258</v>
      </c>
      <c r="B259" s="25">
        <v>258</v>
      </c>
      <c r="C259" s="9" t="s">
        <v>4374</v>
      </c>
      <c r="D259" s="26" t="s">
        <v>4375</v>
      </c>
      <c r="E259" s="25" t="s">
        <v>5685</v>
      </c>
      <c r="F259" s="9" t="s">
        <v>5685</v>
      </c>
      <c r="G259" s="9" t="s">
        <v>5685</v>
      </c>
      <c r="H259" s="25" t="str">
        <f t="shared" si="4"/>
        <v>INSERT INTO `restaurantHours`(`hourId`, `restId`, `hour1`, `hour2`, `hour3`, `hour4`, `hour5`) VALUES (258,258,'Sun - Thur 11:00am - 12:00am','Fri &amp; Sat 11:00am - 2:00am','','','');</v>
      </c>
    </row>
    <row r="260" spans="1:8" ht="12" customHeight="1">
      <c r="A260" s="25">
        <v>259</v>
      </c>
      <c r="B260" s="25">
        <v>259</v>
      </c>
      <c r="C260" s="9" t="s">
        <v>4367</v>
      </c>
      <c r="D260" s="26" t="s">
        <v>4376</v>
      </c>
      <c r="E260" s="25" t="s">
        <v>4377</v>
      </c>
      <c r="F260" s="9" t="s">
        <v>4378</v>
      </c>
      <c r="G260" s="9" t="s">
        <v>5685</v>
      </c>
      <c r="H260" s="25" t="str">
        <f t="shared" si="4"/>
        <v>INSERT INTO `restaurantHours`(`hourId`, `restId`, `hour1`, `hour2`, `hour3`, `hour4`, `hour5`) VALUES (259,259,'Mon - Thur 4:00pm - 12:00am','Fri 4:00pm - 2:00am','Sat 9:00am - 2:00am','Sun 9:30am - 12:00am','');</v>
      </c>
    </row>
    <row r="261" spans="1:8" ht="12" customHeight="1">
      <c r="A261" s="25">
        <v>260</v>
      </c>
      <c r="B261" s="25">
        <v>260</v>
      </c>
      <c r="C261" s="9" t="s">
        <v>4379</v>
      </c>
      <c r="D261" s="26" t="s">
        <v>4380</v>
      </c>
      <c r="E261" s="25" t="s">
        <v>4381</v>
      </c>
      <c r="F261" s="9" t="s">
        <v>4382</v>
      </c>
      <c r="G261" s="9" t="s">
        <v>5685</v>
      </c>
      <c r="H261" s="25" t="str">
        <f t="shared" si="4"/>
        <v>INSERT INTO `restaurantHours`(`hourId`, `restId`, `hour1`, `hour2`, `hour3`, `hour4`, `hour5`) VALUES (260,260,'Tue- Thur 11:00am - 9:00pm','Fri 11:00am - 10:00am','Sat 12:00pm - 10:00pm','Sun 12:00pm - 8:00pm','');</v>
      </c>
    </row>
    <row r="262" spans="1:8" ht="12" customHeight="1">
      <c r="A262" s="25">
        <v>261</v>
      </c>
      <c r="B262" s="25">
        <v>261</v>
      </c>
      <c r="C262" s="25" t="s">
        <v>2200</v>
      </c>
      <c r="D262" s="26" t="s">
        <v>5685</v>
      </c>
      <c r="E262" s="25" t="s">
        <v>5685</v>
      </c>
      <c r="F262" s="25" t="s">
        <v>5685</v>
      </c>
      <c r="G262" s="25" t="s">
        <v>5685</v>
      </c>
      <c r="H262" s="25" t="str">
        <f t="shared" si="4"/>
        <v>INSERT INTO `restaurantHours`(`hourId`, `restId`, `hour1`, `hour2`, `hour3`, `hour4`, `hour5`) VALUES (261,261,'Mon-Sun 11:00 am - 11:00 pm','','','','');</v>
      </c>
    </row>
    <row r="263" spans="1:8" ht="12" customHeight="1">
      <c r="A263" s="25">
        <v>262</v>
      </c>
      <c r="B263" s="25">
        <v>262</v>
      </c>
      <c r="C263" s="9" t="s">
        <v>4383</v>
      </c>
      <c r="D263" s="26" t="s">
        <v>4384</v>
      </c>
      <c r="E263" s="25" t="s">
        <v>5685</v>
      </c>
      <c r="F263" s="9" t="s">
        <v>5685</v>
      </c>
      <c r="G263" s="9" t="s">
        <v>5685</v>
      </c>
      <c r="H263" s="25" t="str">
        <f t="shared" si="4"/>
        <v>INSERT INTO `restaurantHours`(`hourId`, `restId`, `hour1`, `hour2`, `hour3`, `hour4`, `hour5`) VALUES (262,262,'Mon-Sat 11:00am - 9:00pm','Sun 9:00am - 9:00pm','','','');</v>
      </c>
    </row>
    <row r="264" spans="1:8" ht="12" customHeight="1">
      <c r="A264" s="25">
        <v>263</v>
      </c>
      <c r="B264" s="25">
        <v>263</v>
      </c>
      <c r="C264" s="9"/>
      <c r="D264" s="26" t="s">
        <v>5685</v>
      </c>
      <c r="E264" s="25" t="s">
        <v>5685</v>
      </c>
      <c r="F264" s="9" t="s">
        <v>5685</v>
      </c>
      <c r="G264" s="9" t="s">
        <v>5685</v>
      </c>
      <c r="H264" s="25" t="str">
        <f t="shared" si="4"/>
        <v>INSERT INTO `restaurantHours`(`hourId`, `restId`, `hour1`, `hour2`, `hour3`, `hour4`, `hour5`) VALUES (263,263,'','','','','');</v>
      </c>
    </row>
    <row r="265" spans="1:8" ht="12" customHeight="1">
      <c r="A265" s="25">
        <v>264</v>
      </c>
      <c r="B265" s="25">
        <v>264</v>
      </c>
      <c r="C265" s="9" t="s">
        <v>4385</v>
      </c>
      <c r="D265" s="26" t="s">
        <v>5713</v>
      </c>
      <c r="E265" s="25" t="s">
        <v>4676</v>
      </c>
      <c r="F265" s="9" t="s">
        <v>5685</v>
      </c>
      <c r="G265" s="9" t="s">
        <v>5685</v>
      </c>
      <c r="H265" s="25" t="str">
        <f t="shared" si="4"/>
        <v>INSERT INTO `restaurantHours`(`hourId`, `restId`, `hour1`, `hour2`, `hour3`, `hour4`, `hour5`) VALUES (264,264,'Daily 12:30pm - 3:00pm','7:30pm - 12:30pm','Closed Mondays and August','','');</v>
      </c>
    </row>
    <row r="266" spans="1:8" ht="12" customHeight="1">
      <c r="A266" s="25">
        <v>265</v>
      </c>
      <c r="B266" s="25">
        <v>265</v>
      </c>
      <c r="C266" s="9" t="s">
        <v>2235</v>
      </c>
      <c r="D266" s="26" t="s">
        <v>5685</v>
      </c>
      <c r="E266" s="25" t="s">
        <v>5685</v>
      </c>
      <c r="F266" s="9" t="s">
        <v>5685</v>
      </c>
      <c r="G266" s="9" t="s">
        <v>5685</v>
      </c>
      <c r="H266" s="25" t="str">
        <f t="shared" si="4"/>
        <v>INSERT INTO `restaurantHours`(`hourId`, `restId`, `hour1`, `hour2`, `hour3`, `hour4`, `hour5`) VALUES (265,265,'Open Daily 10:00am - 12:00am','','','','');</v>
      </c>
    </row>
    <row r="267" spans="1:8" ht="12" customHeight="1">
      <c r="A267" s="25">
        <v>266</v>
      </c>
      <c r="B267" s="25">
        <v>266</v>
      </c>
      <c r="C267" s="25" t="s">
        <v>2244</v>
      </c>
      <c r="D267" s="26" t="s">
        <v>5685</v>
      </c>
      <c r="E267" s="25" t="s">
        <v>5685</v>
      </c>
      <c r="F267" s="25" t="s">
        <v>5685</v>
      </c>
      <c r="G267" s="25" t="s">
        <v>5685</v>
      </c>
      <c r="H267" s="25" t="str">
        <f t="shared" si="4"/>
        <v>INSERT INTO `restaurantHours`(`hourId`, `restId`, `hour1`, `hour2`, `hour3`, `hour4`, `hour5`) VALUES (266,266,'Open Daily 5:00pm - 11:00pm','','','','');</v>
      </c>
    </row>
    <row r="268" spans="1:8" ht="12" customHeight="1">
      <c r="A268" s="25">
        <v>267</v>
      </c>
      <c r="B268" s="25">
        <v>267</v>
      </c>
      <c r="C268" s="9" t="s">
        <v>4386</v>
      </c>
      <c r="D268" s="26" t="s">
        <v>5714</v>
      </c>
      <c r="E268" s="25" t="s">
        <v>4387</v>
      </c>
      <c r="F268" s="9" t="s">
        <v>5737</v>
      </c>
      <c r="G268" s="9" t="s">
        <v>4388</v>
      </c>
      <c r="H268" s="25" t="str">
        <f t="shared" si="4"/>
        <v>INSERT INTO `restaurantHours`(`hourId`, `restId`, `hour1`, `hour2`, `hour3`, `hour4`, `hour5`) VALUES (267,267,'Mon 12:00pm - 2:30pm','5:00pm - 10:30pm','Tues-Sat 12:00pm - 2:30pm','5:00pm - 11:30pm','Sun 4:30pm - 10:30pm');</v>
      </c>
    </row>
    <row r="269" spans="1:8" ht="12" customHeight="1">
      <c r="A269" s="25">
        <v>268</v>
      </c>
      <c r="B269" s="25">
        <v>268</v>
      </c>
      <c r="C269" s="9" t="s">
        <v>4284</v>
      </c>
      <c r="D269" s="26" t="s">
        <v>4389</v>
      </c>
      <c r="E269" s="25" t="s">
        <v>4390</v>
      </c>
      <c r="F269" s="9" t="s">
        <v>4391</v>
      </c>
      <c r="G269" s="9" t="s">
        <v>5685</v>
      </c>
      <c r="H269" s="25" t="str">
        <f t="shared" si="4"/>
        <v>INSERT INTO `restaurantHours`(`hourId`, `restId`, `hour1`, `hour2`, `hour3`, `hour4`, `hour5`) VALUES (268,268,'Mon-Fri 12 pm - 2:30 pm','Mon-Thu 4:30 pm - 11 pm','Fri 4:30 pm - 11:30 pm','Sat 5 pm - 11:30 pm','');</v>
      </c>
    </row>
    <row r="270" spans="1:8" ht="12" customHeight="1">
      <c r="A270" s="25">
        <v>269</v>
      </c>
      <c r="B270" s="25">
        <v>269</v>
      </c>
      <c r="C270" s="9" t="s">
        <v>1290</v>
      </c>
      <c r="D270" s="26" t="s">
        <v>4134</v>
      </c>
      <c r="E270" s="25" t="s">
        <v>5685</v>
      </c>
      <c r="F270" s="9" t="s">
        <v>5685</v>
      </c>
      <c r="G270" s="9" t="s">
        <v>5685</v>
      </c>
      <c r="H270" s="25" t="str">
        <f t="shared" si="4"/>
        <v>INSERT INTO `restaurantHours`(`hourId`, `restId`, `hour1`, `hour2`, `hour3`, `hour4`, `hour5`) VALUES (269,269,'Mon-Sun 11 am - 2 pm','Mon-Sun 5 pm - 10 pm','','','');</v>
      </c>
    </row>
    <row r="271" spans="1:8" ht="12" customHeight="1">
      <c r="A271" s="25">
        <v>270</v>
      </c>
      <c r="B271" s="25">
        <v>270</v>
      </c>
      <c r="C271" s="25" t="s">
        <v>2282</v>
      </c>
      <c r="D271" s="26" t="s">
        <v>5685</v>
      </c>
      <c r="E271" s="25" t="s">
        <v>5685</v>
      </c>
      <c r="F271" s="25" t="s">
        <v>5685</v>
      </c>
      <c r="G271" s="25" t="s">
        <v>5685</v>
      </c>
      <c r="H271" s="25" t="str">
        <f t="shared" si="4"/>
        <v>INSERT INTO `restaurantHours`(`hourId`, `restId`, `hour1`, `hour2`, `hour3`, `hour4`, `hour5`) VALUES (270,270,'Mon-Sun 12:00 am - 12:00 pm','','','','');</v>
      </c>
    </row>
    <row r="272" spans="1:8" ht="12" customHeight="1">
      <c r="A272" s="25">
        <v>271</v>
      </c>
      <c r="B272" s="25">
        <v>271</v>
      </c>
      <c r="C272" s="9"/>
      <c r="D272" s="26" t="s">
        <v>5685</v>
      </c>
      <c r="E272" s="25" t="s">
        <v>5685</v>
      </c>
      <c r="F272" s="9" t="s">
        <v>5685</v>
      </c>
      <c r="G272" s="9" t="s">
        <v>5685</v>
      </c>
      <c r="H272" s="25" t="str">
        <f t="shared" si="4"/>
        <v>INSERT INTO `restaurantHours`(`hourId`, `restId`, `hour1`, `hour2`, `hour3`, `hour4`, `hour5`) VALUES (271,271,'','','','','');</v>
      </c>
    </row>
    <row r="273" spans="1:8" ht="12" customHeight="1">
      <c r="A273" s="25">
        <v>272</v>
      </c>
      <c r="B273" s="25">
        <v>272</v>
      </c>
      <c r="C273" s="9" t="s">
        <v>4392</v>
      </c>
      <c r="D273" s="26" t="s">
        <v>4393</v>
      </c>
      <c r="E273" s="25" t="s">
        <v>4351</v>
      </c>
      <c r="F273" s="9" t="s">
        <v>5685</v>
      </c>
      <c r="G273" s="9" t="s">
        <v>5685</v>
      </c>
      <c r="H273" s="25" t="str">
        <f t="shared" si="4"/>
        <v>INSERT INTO `restaurantHours`(`hourId`, `restId`, `hour1`, `hour2`, `hour3`, `hour4`, `hour5`) VALUES (272,272,'Mon-Fri 5:30 pm - 11 pm','Sat 5 pm - 11 pm','Sun 5 pm - 10 pm','','');</v>
      </c>
    </row>
    <row r="274" spans="1:8" ht="12" customHeight="1">
      <c r="A274" s="25">
        <v>273</v>
      </c>
      <c r="B274" s="25">
        <v>273</v>
      </c>
      <c r="C274" s="25" t="s">
        <v>1775</v>
      </c>
      <c r="D274" s="26" t="s">
        <v>5685</v>
      </c>
      <c r="E274" s="25" t="s">
        <v>5685</v>
      </c>
      <c r="F274" s="25" t="s">
        <v>5685</v>
      </c>
      <c r="G274" s="25" t="s">
        <v>5685</v>
      </c>
      <c r="H274" s="25" t="str">
        <f t="shared" si="4"/>
        <v>INSERT INTO `restaurantHours`(`hourId`, `restId`, `hour1`, `hour2`, `hour3`, `hour4`, `hour5`) VALUES (273,273,'Mon-Sun 11:30 am - 12 am','','','','');</v>
      </c>
    </row>
    <row r="275" spans="1:8" ht="12" customHeight="1">
      <c r="A275" s="25">
        <v>274</v>
      </c>
      <c r="B275" s="25">
        <v>274</v>
      </c>
      <c r="C275" s="9" t="s">
        <v>4129</v>
      </c>
      <c r="D275" s="26" t="s">
        <v>4394</v>
      </c>
      <c r="E275" s="25" t="s">
        <v>4395</v>
      </c>
      <c r="F275" s="9" t="s">
        <v>4396</v>
      </c>
      <c r="G275" s="9" t="s">
        <v>4149</v>
      </c>
      <c r="H275" s="25" t="str">
        <f t="shared" si="4"/>
        <v>INSERT INTO `restaurantHours`(`hourId`, `restId`, `hour1`, `hour2`, `hour3`, `hour4`, `hour5`) VALUES (274,274,'Mon 5 pm - 9 pm','Tue-Thu 5 pm - 10:30 pm','Fri 5 pm - 11 pm','Sat 4 pm - 11 pm','Sun 4 pm - 9 pm');</v>
      </c>
    </row>
    <row r="276" spans="1:8" ht="12" customHeight="1">
      <c r="A276" s="25">
        <v>275</v>
      </c>
      <c r="B276" s="25">
        <v>275</v>
      </c>
      <c r="C276" s="9"/>
      <c r="D276" s="26" t="s">
        <v>5685</v>
      </c>
      <c r="E276" s="25" t="s">
        <v>5685</v>
      </c>
      <c r="F276" s="9" t="s">
        <v>5685</v>
      </c>
      <c r="G276" s="9" t="s">
        <v>5685</v>
      </c>
      <c r="H276" s="25" t="str">
        <f t="shared" si="4"/>
        <v>INSERT INTO `restaurantHours`(`hourId`, `restId`, `hour1`, `hour2`, `hour3`, `hour4`, `hour5`) VALUES (275,275,'','','','','');</v>
      </c>
    </row>
    <row r="277" spans="1:8" ht="12" customHeight="1">
      <c r="A277" s="25">
        <v>276</v>
      </c>
      <c r="B277" s="25">
        <v>276</v>
      </c>
      <c r="C277" s="9" t="s">
        <v>4397</v>
      </c>
      <c r="D277" s="26" t="s">
        <v>4398</v>
      </c>
      <c r="E277" s="25" t="s">
        <v>5685</v>
      </c>
      <c r="F277" s="9" t="s">
        <v>5685</v>
      </c>
      <c r="G277" s="9" t="s">
        <v>5685</v>
      </c>
      <c r="H277" s="25" t="str">
        <f t="shared" si="4"/>
        <v>INSERT INTO `restaurantHours`(`hourId`, `restId`, `hour1`, `hour2`, `hour3`, `hour4`, `hour5`) VALUES (276,276,'Mon-Sat 8 am - 8 pm','Sun 8 am - 6 pm','','','');</v>
      </c>
    </row>
    <row r="278" spans="1:8" ht="12" customHeight="1">
      <c r="A278" s="25">
        <v>277</v>
      </c>
      <c r="B278" s="25">
        <v>277</v>
      </c>
      <c r="C278" s="25" t="s">
        <v>2335</v>
      </c>
      <c r="D278" s="26" t="s">
        <v>5685</v>
      </c>
      <c r="E278" s="25" t="s">
        <v>5685</v>
      </c>
      <c r="F278" s="25" t="s">
        <v>5685</v>
      </c>
      <c r="G278" s="25" t="s">
        <v>5685</v>
      </c>
      <c r="H278" s="25" t="str">
        <f t="shared" si="4"/>
        <v>INSERT INTO `restaurantHours`(`hourId`, `restId`, `hour1`, `hour2`, `hour3`, `hour4`, `hour5`) VALUES (277,277,'Daily 11:30am - 11:00pm','','','','');</v>
      </c>
    </row>
    <row r="279" spans="1:8" ht="12" customHeight="1">
      <c r="A279" s="25">
        <v>278</v>
      </c>
      <c r="B279" s="25">
        <v>278</v>
      </c>
      <c r="C279" s="25" t="s">
        <v>2342</v>
      </c>
      <c r="D279" s="26" t="s">
        <v>5685</v>
      </c>
      <c r="E279" s="25" t="s">
        <v>5685</v>
      </c>
      <c r="F279" s="25" t="s">
        <v>5685</v>
      </c>
      <c r="G279" s="25" t="s">
        <v>5685</v>
      </c>
      <c r="H279" s="25" t="str">
        <f t="shared" si="4"/>
        <v>INSERT INTO `restaurantHours`(`hourId`, `restId`, `hour1`, `hour2`, `hour3`, `hour4`, `hour5`) VALUES (278,278,'Daily 12:00pm - 10:00 pm','','','','');</v>
      </c>
    </row>
    <row r="280" spans="1:8" ht="12" customHeight="1">
      <c r="A280" s="25">
        <v>279</v>
      </c>
      <c r="B280" s="25">
        <v>279</v>
      </c>
      <c r="C280" s="25" t="s">
        <v>2342</v>
      </c>
      <c r="D280" s="26" t="s">
        <v>5685</v>
      </c>
      <c r="E280" s="25" t="s">
        <v>5685</v>
      </c>
      <c r="F280" s="25" t="s">
        <v>5685</v>
      </c>
      <c r="G280" s="25" t="s">
        <v>5685</v>
      </c>
      <c r="H280" s="25" t="str">
        <f t="shared" si="4"/>
        <v>INSERT INTO `restaurantHours`(`hourId`, `restId`, `hour1`, `hour2`, `hour3`, `hour4`, `hour5`) VALUES (279,279,'Daily 12:00pm - 10:00 pm','','','','');</v>
      </c>
    </row>
    <row r="281" spans="1:8" ht="12" customHeight="1">
      <c r="A281" s="25">
        <v>280</v>
      </c>
      <c r="B281" s="25">
        <v>280</v>
      </c>
      <c r="C281" s="9" t="s">
        <v>4399</v>
      </c>
      <c r="D281" s="26" t="s">
        <v>4400</v>
      </c>
      <c r="E281" s="25" t="s">
        <v>5685</v>
      </c>
      <c r="F281" s="9" t="s">
        <v>5685</v>
      </c>
      <c r="G281" s="9" t="s">
        <v>5685</v>
      </c>
      <c r="H281" s="25" t="str">
        <f t="shared" si="4"/>
        <v>INSERT INTO `restaurantHours`(`hourId`, `restId`, `hour1`, `hour2`, `hour3`, `hour4`, `hour5`) VALUES (280,280,'Sun - Tues 5:30pm - 12:00am','Wed - Sat 5:30pm - 2:00am','','','');</v>
      </c>
    </row>
    <row r="282" spans="1:8" ht="12" customHeight="1">
      <c r="A282" s="25">
        <v>281</v>
      </c>
      <c r="B282" s="25">
        <v>281</v>
      </c>
      <c r="C282" s="25" t="s">
        <v>2362</v>
      </c>
      <c r="D282" s="26" t="s">
        <v>5685</v>
      </c>
      <c r="E282" s="25" t="s">
        <v>5685</v>
      </c>
      <c r="F282" s="25" t="s">
        <v>5685</v>
      </c>
      <c r="G282" s="25" t="s">
        <v>5685</v>
      </c>
      <c r="H282" s="25" t="str">
        <f t="shared" si="4"/>
        <v>INSERT INTO `restaurantHours`(`hourId`, `restId`, `hour1`, `hour2`, `hour3`, `hour4`, `hour5`) VALUES (281,281,'Daily 5:00pm - 2:00am','','','','');</v>
      </c>
    </row>
    <row r="283" spans="1:8" ht="12" customHeight="1">
      <c r="A283" s="25">
        <v>282</v>
      </c>
      <c r="B283" s="25">
        <v>282</v>
      </c>
      <c r="C283" s="9" t="s">
        <v>4401</v>
      </c>
      <c r="D283" s="26" t="s">
        <v>4402</v>
      </c>
      <c r="E283" s="25" t="s">
        <v>4403</v>
      </c>
      <c r="F283" s="9" t="s">
        <v>4404</v>
      </c>
      <c r="G283" s="9" t="s">
        <v>5685</v>
      </c>
      <c r="H283" s="25" t="str">
        <f t="shared" si="4"/>
        <v>INSERT INTO `restaurantHours`(`hourId`, `restId`, `hour1`, `hour2`, `hour3`, `hour4`, `hour5`) VALUES (282,282,'Mon - Wed 4:00pm - 12:00am','Thur 4:00pm - 2:00am','Fri &amp; Sat 10:00am - 2:00am','Sun 9:00am - 12:00am','');</v>
      </c>
    </row>
    <row r="284" spans="1:8" ht="12" customHeight="1">
      <c r="A284" s="25">
        <v>283</v>
      </c>
      <c r="B284" s="25">
        <v>283</v>
      </c>
      <c r="C284" s="9" t="s">
        <v>4405</v>
      </c>
      <c r="D284" s="26" t="s">
        <v>4111</v>
      </c>
      <c r="E284" s="25" t="s">
        <v>4108</v>
      </c>
      <c r="F284" s="9" t="s">
        <v>5685</v>
      </c>
      <c r="G284" s="9" t="s">
        <v>5685</v>
      </c>
      <c r="H284" s="25" t="str">
        <f t="shared" si="4"/>
        <v>INSERT INTO `restaurantHours`(`hourId`, `restId`, `hour1`, `hour2`, `hour3`, `hour4`, `hour5`) VALUES (283,283,'Mon-Tue 11 am - 9 pm','Wed-Sat 11 am - 10 pm','Sun 12 pm - 10 pm','','');</v>
      </c>
    </row>
    <row r="285" spans="1:8" ht="12" customHeight="1">
      <c r="A285" s="25">
        <v>284</v>
      </c>
      <c r="B285" s="25">
        <v>284</v>
      </c>
      <c r="C285" s="9" t="s">
        <v>4154</v>
      </c>
      <c r="D285" s="26" t="s">
        <v>4406</v>
      </c>
      <c r="E285" s="25" t="s">
        <v>5685</v>
      </c>
      <c r="F285" s="9" t="s">
        <v>5685</v>
      </c>
      <c r="G285" s="9" t="s">
        <v>5685</v>
      </c>
      <c r="H285" s="25" t="str">
        <f t="shared" si="4"/>
        <v>INSERT INTO `restaurantHours`(`hourId`, `restId`, `hour1`, `hour2`, `hour3`, `hour4`, `hour5`) VALUES (284,284,'Mon-Fri 11 am - 10 pm','Sat-Sun 3 pm - 10 pm','','','');</v>
      </c>
    </row>
    <row r="286" spans="1:8" ht="12" customHeight="1">
      <c r="A286" s="25">
        <v>285</v>
      </c>
      <c r="B286" s="25">
        <v>285</v>
      </c>
      <c r="C286" s="9" t="s">
        <v>4029</v>
      </c>
      <c r="D286" s="26" t="s">
        <v>4407</v>
      </c>
      <c r="E286" s="25" t="s">
        <v>4408</v>
      </c>
      <c r="F286" s="9" t="s">
        <v>4108</v>
      </c>
      <c r="G286" s="9" t="s">
        <v>5685</v>
      </c>
      <c r="H286" s="25" t="str">
        <f t="shared" si="4"/>
        <v>INSERT INTO `restaurantHours`(`hourId`, `restId`, `hour1`, `hour2`, `hour3`, `hour4`, `hour5`) VALUES (285,285,'Mon-Thu 11 am - 10 pm','Fri 11 am - 11 pm','Sat 12 pm - 11 pm','Sun 12 pm - 10 pm','');</v>
      </c>
    </row>
    <row r="287" spans="1:8" ht="12" customHeight="1">
      <c r="A287" s="25">
        <v>286</v>
      </c>
      <c r="B287" s="25">
        <v>286</v>
      </c>
      <c r="C287" s="9" t="s">
        <v>4103</v>
      </c>
      <c r="D287" s="26" t="s">
        <v>4104</v>
      </c>
      <c r="E287" s="25" t="s">
        <v>5685</v>
      </c>
      <c r="F287" s="9" t="s">
        <v>5685</v>
      </c>
      <c r="G287" s="9" t="s">
        <v>5685</v>
      </c>
      <c r="H287" s="25" t="str">
        <f t="shared" si="4"/>
        <v>INSERT INTO `restaurantHours`(`hourId`, `restId`, `hour1`, `hour2`, `hour3`, `hour4`, `hour5`) VALUES (286,286,'Mon-Sat 11 am - 10 pm','Sun 12 pm - 9 pm','','','');</v>
      </c>
    </row>
    <row r="288" spans="1:8" ht="12" customHeight="1">
      <c r="A288" s="25">
        <v>287</v>
      </c>
      <c r="B288" s="25">
        <v>287</v>
      </c>
      <c r="C288" s="9" t="s">
        <v>4029</v>
      </c>
      <c r="D288" s="26" t="s">
        <v>4107</v>
      </c>
      <c r="E288" s="25" t="s">
        <v>4104</v>
      </c>
      <c r="F288" s="9" t="s">
        <v>5685</v>
      </c>
      <c r="G288" s="9" t="s">
        <v>5685</v>
      </c>
      <c r="H288" s="25" t="str">
        <f t="shared" si="4"/>
        <v>INSERT INTO `restaurantHours`(`hourId`, `restId`, `hour1`, `hour2`, `hour3`, `hour4`, `hour5`) VALUES (287,287,'Mon-Thu 11 am - 10 pm','Fri-Sat 11 am - 11 pm','Sun 12 pm - 9 pm','','');</v>
      </c>
    </row>
    <row r="289" spans="1:8" ht="12" customHeight="1">
      <c r="A289" s="25">
        <v>288</v>
      </c>
      <c r="B289" s="25">
        <v>288</v>
      </c>
      <c r="C289" s="9" t="s">
        <v>4409</v>
      </c>
      <c r="D289" s="26" t="s">
        <v>4410</v>
      </c>
      <c r="E289" s="25" t="s">
        <v>5685</v>
      </c>
      <c r="F289" s="9" t="s">
        <v>5685</v>
      </c>
      <c r="G289" s="9" t="s">
        <v>5685</v>
      </c>
      <c r="H289" s="25" t="str">
        <f t="shared" si="4"/>
        <v>INSERT INTO `restaurantHours`(`hourId`, `restId`, `hour1`, `hour2`, `hour3`, `hour4`, `hour5`) VALUES (288,288,' Mon-Thur 6:30am - 12:00am','Fri &amp; Sat 7:30am - 2:00am','','','');</v>
      </c>
    </row>
    <row r="290" spans="1:8" ht="12" customHeight="1">
      <c r="A290" s="25">
        <v>289</v>
      </c>
      <c r="B290" s="25">
        <v>289</v>
      </c>
      <c r="C290" s="9" t="s">
        <v>4411</v>
      </c>
      <c r="D290" s="26" t="s">
        <v>4412</v>
      </c>
      <c r="E290" s="25" t="s">
        <v>5685</v>
      </c>
      <c r="F290" s="9" t="s">
        <v>5685</v>
      </c>
      <c r="G290" s="9" t="s">
        <v>5685</v>
      </c>
      <c r="H290" s="25" t="str">
        <f t="shared" si="4"/>
        <v>INSERT INTO `restaurantHours`(`hourId`, `restId`, `hour1`, `hour2`, `hour3`, `hour4`, `hour5`) VALUES (289,289,'Mon-Sat 5:30 pm - 10:30 pm','Sun 5:30 pm - 9:30 pm','','','');</v>
      </c>
    </row>
    <row r="291" spans="1:8" ht="12" customHeight="1">
      <c r="A291" s="25">
        <v>290</v>
      </c>
      <c r="B291" s="25">
        <v>290</v>
      </c>
      <c r="C291" s="9" t="s">
        <v>2417</v>
      </c>
      <c r="D291" s="26" t="s">
        <v>5685</v>
      </c>
      <c r="E291" s="25" t="s">
        <v>5685</v>
      </c>
      <c r="F291" s="9" t="s">
        <v>5685</v>
      </c>
      <c r="G291" s="9" t="s">
        <v>5685</v>
      </c>
      <c r="H291" s="25" t="str">
        <f t="shared" si="4"/>
        <v>INSERT INTO `restaurantHours`(`hourId`, `restId`, `hour1`, `hour2`, `hour3`, `hour4`, `hour5`) VALUES (290,290,'Daily 5:00pm - 10:00pm (bar open later)','','','','');</v>
      </c>
    </row>
    <row r="292" spans="1:8" ht="12" customHeight="1">
      <c r="A292" s="25">
        <v>291</v>
      </c>
      <c r="B292" s="25">
        <v>291</v>
      </c>
      <c r="C292" s="25" t="s">
        <v>2424</v>
      </c>
      <c r="D292" s="26" t="s">
        <v>5685</v>
      </c>
      <c r="E292" s="25" t="s">
        <v>5685</v>
      </c>
      <c r="F292" s="25" t="s">
        <v>5685</v>
      </c>
      <c r="G292" s="25" t="s">
        <v>5685</v>
      </c>
      <c r="H292" s="25" t="str">
        <f t="shared" si="4"/>
        <v>INSERT INTO `restaurantHours`(`hourId`, `restId`, `hour1`, `hour2`, `hour3`, `hour4`, `hour5`) VALUES (291,291,'Daily 24 hours','','','','');</v>
      </c>
    </row>
    <row r="293" spans="1:8" ht="12" customHeight="1">
      <c r="A293" s="25">
        <v>292</v>
      </c>
      <c r="B293" s="25">
        <v>292</v>
      </c>
      <c r="C293" s="25" t="s">
        <v>2431</v>
      </c>
      <c r="D293" s="26" t="s">
        <v>5685</v>
      </c>
      <c r="E293" s="25" t="s">
        <v>5685</v>
      </c>
      <c r="F293" s="25" t="s">
        <v>5685</v>
      </c>
      <c r="G293" s="25" t="s">
        <v>5685</v>
      </c>
      <c r="H293" s="25" t="str">
        <f t="shared" si="4"/>
        <v>INSERT INTO `restaurantHours`(`hourId`, `restId`, `hour1`, `hour2`, `hour3`, `hour4`, `hour5`) VALUES (292,292,'Daily 11:00am-11:00pm','','','','');</v>
      </c>
    </row>
    <row r="294" spans="1:8" ht="12" customHeight="1">
      <c r="A294" s="25">
        <v>293</v>
      </c>
      <c r="B294" s="25">
        <v>293</v>
      </c>
      <c r="C294" s="25" t="s">
        <v>2439</v>
      </c>
      <c r="D294" s="26" t="s">
        <v>5685</v>
      </c>
      <c r="E294" s="25" t="s">
        <v>5685</v>
      </c>
      <c r="F294" s="25" t="s">
        <v>5685</v>
      </c>
      <c r="G294" s="25" t="s">
        <v>5685</v>
      </c>
      <c r="H294" s="25" t="str">
        <f t="shared" si="4"/>
        <v>INSERT INTO `restaurantHours`(`hourId`, `restId`, `hour1`, `hour2`, `hour3`, `hour4`, `hour5`) VALUES (293,293,'Daily 11:00am - 11:00pm','','','','');</v>
      </c>
    </row>
    <row r="295" spans="1:8" ht="12" customHeight="1">
      <c r="A295" s="25">
        <v>294</v>
      </c>
      <c r="B295" s="25">
        <v>294</v>
      </c>
      <c r="C295" s="9" t="s">
        <v>4413</v>
      </c>
      <c r="D295" s="26" t="s">
        <v>4414</v>
      </c>
      <c r="E295" s="25" t="s">
        <v>5685</v>
      </c>
      <c r="F295" s="9" t="s">
        <v>5685</v>
      </c>
      <c r="G295" s="9" t="s">
        <v>5685</v>
      </c>
      <c r="H295" s="25" t="str">
        <f t="shared" si="4"/>
        <v>INSERT INTO `restaurantHours`(`hourId`, `restId`, `hour1`, `hour2`, `hour3`, `hour4`, `hour5`) VALUES (294,294,'Sun - Thurs 11:00am - 11:00pm','Fri &amp; Sat 11:00am - 10:30pm','','','');</v>
      </c>
    </row>
    <row r="296" spans="1:8" ht="12" customHeight="1">
      <c r="A296" s="25">
        <v>295</v>
      </c>
      <c r="B296" s="25">
        <v>295</v>
      </c>
      <c r="C296" s="25" t="s">
        <v>2439</v>
      </c>
      <c r="D296" s="26" t="s">
        <v>5685</v>
      </c>
      <c r="E296" s="25" t="s">
        <v>5685</v>
      </c>
      <c r="F296" s="25" t="s">
        <v>5685</v>
      </c>
      <c r="G296" s="25" t="s">
        <v>5685</v>
      </c>
      <c r="H296" s="25" t="str">
        <f t="shared" si="4"/>
        <v>INSERT INTO `restaurantHours`(`hourId`, `restId`, `hour1`, `hour2`, `hour3`, `hour4`, `hour5`) VALUES (295,295,'Daily 11:00am - 11:00pm','','','','');</v>
      </c>
    </row>
    <row r="297" spans="1:8" ht="12" customHeight="1">
      <c r="A297" s="25">
        <v>296</v>
      </c>
      <c r="B297" s="25">
        <v>296</v>
      </c>
      <c r="C297" s="9" t="s">
        <v>4415</v>
      </c>
      <c r="D297" s="26" t="s">
        <v>4416</v>
      </c>
      <c r="E297" s="25" t="s">
        <v>5685</v>
      </c>
      <c r="F297" s="9" t="s">
        <v>5685</v>
      </c>
      <c r="G297" s="9" t="s">
        <v>5685</v>
      </c>
      <c r="H297" s="25" t="str">
        <f t="shared" si="4"/>
        <v>INSERT INTO `restaurantHours`(`hourId`, `restId`, `hour1`, `hour2`, `hour3`, `hour4`, `hour5`) VALUES (296,296,'Sun – Thurs 11:00am – 10:00pm','Fri &amp; Sat 11:00am – 11:00pm','','','');</v>
      </c>
    </row>
    <row r="298" spans="1:8" ht="12" customHeight="1">
      <c r="A298" s="25">
        <v>297</v>
      </c>
      <c r="B298" s="25">
        <v>297</v>
      </c>
      <c r="C298" s="25" t="s">
        <v>2456</v>
      </c>
      <c r="D298" s="26" t="s">
        <v>5685</v>
      </c>
      <c r="E298" s="25" t="s">
        <v>5685</v>
      </c>
      <c r="F298" s="25" t="s">
        <v>5685</v>
      </c>
      <c r="G298" s="25" t="s">
        <v>5685</v>
      </c>
      <c r="H298" s="25" t="str">
        <f t="shared" si="4"/>
        <v>INSERT INTO `restaurantHours`(`hourId`, `restId`, `hour1`, `hour2`, `hour3`, `hour4`, `hour5`) VALUES (297,297,'Daily 11:00am - 10:00pm','','','','');</v>
      </c>
    </row>
    <row r="299" spans="1:8" ht="12" customHeight="1">
      <c r="A299" s="25">
        <v>298</v>
      </c>
      <c r="B299" s="25">
        <v>298</v>
      </c>
      <c r="C299" s="25" t="s">
        <v>2456</v>
      </c>
      <c r="D299" s="26" t="s">
        <v>5685</v>
      </c>
      <c r="E299" s="25" t="s">
        <v>5685</v>
      </c>
      <c r="F299" s="25" t="s">
        <v>5685</v>
      </c>
      <c r="G299" s="25" t="s">
        <v>5685</v>
      </c>
      <c r="H299" s="25" t="str">
        <f t="shared" si="4"/>
        <v>INSERT INTO `restaurantHours`(`hourId`, `restId`, `hour1`, `hour2`, `hour3`, `hour4`, `hour5`) VALUES (298,298,'Daily 11:00am - 10:00pm','','','','');</v>
      </c>
    </row>
    <row r="300" spans="1:8" ht="12" customHeight="1">
      <c r="A300" s="25">
        <v>299</v>
      </c>
      <c r="B300" s="25">
        <v>299</v>
      </c>
      <c r="C300" s="25" t="s">
        <v>2456</v>
      </c>
      <c r="D300" s="26" t="s">
        <v>5685</v>
      </c>
      <c r="E300" s="25" t="s">
        <v>5685</v>
      </c>
      <c r="F300" s="25" t="s">
        <v>5685</v>
      </c>
      <c r="G300" s="25" t="s">
        <v>5685</v>
      </c>
      <c r="H300" s="25" t="str">
        <f t="shared" si="4"/>
        <v>INSERT INTO `restaurantHours`(`hourId`, `restId`, `hour1`, `hour2`, `hour3`, `hour4`, `hour5`) VALUES (299,299,'Daily 11:00am - 10:00pm','','','','');</v>
      </c>
    </row>
    <row r="301" spans="1:8" ht="12" customHeight="1">
      <c r="A301" s="25">
        <v>300</v>
      </c>
      <c r="B301" s="25">
        <v>300</v>
      </c>
      <c r="C301" s="9" t="s">
        <v>4417</v>
      </c>
      <c r="D301" s="26" t="s">
        <v>4414</v>
      </c>
      <c r="E301" s="25" t="s">
        <v>5685</v>
      </c>
      <c r="F301" s="9" t="s">
        <v>5685</v>
      </c>
      <c r="G301" s="9" t="s">
        <v>5685</v>
      </c>
      <c r="H301" s="25" t="str">
        <f t="shared" si="4"/>
        <v>INSERT INTO `restaurantHours`(`hourId`, `restId`, `hour1`, `hour2`, `hour3`, `hour4`, `hour5`) VALUES (300,300,'Sun - Thur 11:00am - 10:00pm','Fri &amp; Sat 11:00am - 10:30pm','','','');</v>
      </c>
    </row>
    <row r="302" spans="1:8" ht="12" customHeight="1">
      <c r="A302" s="25">
        <v>301</v>
      </c>
      <c r="B302" s="25">
        <v>301</v>
      </c>
      <c r="C302" s="9" t="s">
        <v>4418</v>
      </c>
      <c r="D302" s="26" t="s">
        <v>4419</v>
      </c>
      <c r="E302" s="25" t="s">
        <v>5685</v>
      </c>
      <c r="F302" s="9" t="s">
        <v>5685</v>
      </c>
      <c r="G302" s="9" t="s">
        <v>5685</v>
      </c>
      <c r="H302" s="25" t="str">
        <f t="shared" si="4"/>
        <v>INSERT INTO `restaurantHours`(`hourId`, `restId`, `hour1`, `hour2`, `hour3`, `hour4`, `hour5`) VALUES (301,301,'Sun - Thur 11:00am - 9:00pm','Fri &amp; Sat 10:30am - 10:30pm','','','');</v>
      </c>
    </row>
    <row r="303" spans="1:8" ht="12" customHeight="1">
      <c r="A303" s="25">
        <v>302</v>
      </c>
      <c r="B303" s="25">
        <v>302</v>
      </c>
      <c r="C303" s="9" t="s">
        <v>4420</v>
      </c>
      <c r="D303" s="26" t="s">
        <v>4421</v>
      </c>
      <c r="E303" s="25" t="s">
        <v>5685</v>
      </c>
      <c r="F303" s="9" t="s">
        <v>5685</v>
      </c>
      <c r="G303" s="9" t="s">
        <v>5685</v>
      </c>
      <c r="H303" s="25" t="str">
        <f t="shared" si="4"/>
        <v>INSERT INTO `restaurantHours`(`hourId`, `restId`, `hour1`, `hour2`, `hour3`, `hour4`, `hour5`) VALUES (302,302,'Sun - Thurs 10:30am - 9:00 pm','Fri &amp; Sat 10:30am - 10:00pm','','','');</v>
      </c>
    </row>
    <row r="304" spans="1:8" ht="12" customHeight="1">
      <c r="A304" s="25">
        <v>303</v>
      </c>
      <c r="B304" s="25">
        <v>303</v>
      </c>
      <c r="C304" s="9" t="s">
        <v>4422</v>
      </c>
      <c r="D304" s="26" t="s">
        <v>4423</v>
      </c>
      <c r="E304" s="25" t="s">
        <v>4424</v>
      </c>
      <c r="F304" s="9" t="s">
        <v>4425</v>
      </c>
      <c r="G304" s="9" t="s">
        <v>5685</v>
      </c>
      <c r="H304" s="25" t="str">
        <f t="shared" si="4"/>
        <v>INSERT INTO `restaurantHours`(`hourId`, `restId`, `hour1`, `hour2`, `hour3`, `hour4`, `hour5`) VALUES (303,303,'Mon - Thur 10:30am - 9:00pm','Fri 10:30am - 10:00pm','Sat 11:00am - 10:00pm','Sun 11:00am - 9:00pm','');</v>
      </c>
    </row>
    <row r="305" spans="1:8" ht="12" customHeight="1">
      <c r="A305" s="25">
        <v>304</v>
      </c>
      <c r="B305" s="25">
        <v>304</v>
      </c>
      <c r="C305" s="25" t="s">
        <v>2456</v>
      </c>
      <c r="D305" s="26" t="s">
        <v>5685</v>
      </c>
      <c r="E305" s="25" t="s">
        <v>5685</v>
      </c>
      <c r="F305" s="25" t="s">
        <v>5685</v>
      </c>
      <c r="G305" s="25" t="s">
        <v>5685</v>
      </c>
      <c r="H305" s="25" t="str">
        <f t="shared" si="4"/>
        <v>INSERT INTO `restaurantHours`(`hourId`, `restId`, `hour1`, `hour2`, `hour3`, `hour4`, `hour5`) VALUES (304,304,'Daily 11:00am - 10:00pm','','','','');</v>
      </c>
    </row>
    <row r="306" spans="1:8" ht="12" customHeight="1">
      <c r="A306" s="25">
        <v>305</v>
      </c>
      <c r="B306" s="25">
        <v>305</v>
      </c>
      <c r="C306" s="9" t="s">
        <v>4413</v>
      </c>
      <c r="D306" s="26" t="s">
        <v>4426</v>
      </c>
      <c r="E306" s="25" t="s">
        <v>5685</v>
      </c>
      <c r="F306" s="9" t="s">
        <v>5685</v>
      </c>
      <c r="G306" s="9" t="s">
        <v>5685</v>
      </c>
      <c r="H306" s="25" t="str">
        <f t="shared" si="4"/>
        <v>INSERT INTO `restaurantHours`(`hourId`, `restId`, `hour1`, `hour2`, `hour3`, `hour4`, `hour5`) VALUES (305,305,'Sun - Thurs 11:00am - 11:00pm','Fri &amp; Sat 11:00am - 1:00am','','','');</v>
      </c>
    </row>
    <row r="307" spans="1:8" ht="12" customHeight="1">
      <c r="A307" s="25">
        <v>306</v>
      </c>
      <c r="B307" s="25">
        <v>306</v>
      </c>
      <c r="C307" s="9" t="s">
        <v>4413</v>
      </c>
      <c r="D307" s="26" t="s">
        <v>4426</v>
      </c>
      <c r="E307" s="25" t="s">
        <v>5685</v>
      </c>
      <c r="F307" s="9" t="s">
        <v>5685</v>
      </c>
      <c r="G307" s="9" t="s">
        <v>5685</v>
      </c>
      <c r="H307" s="25" t="str">
        <f t="shared" si="4"/>
        <v>INSERT INTO `restaurantHours`(`hourId`, `restId`, `hour1`, `hour2`, `hour3`, `hour4`, `hour5`) VALUES (306,306,'Sun - Thurs 11:00am - 11:00pm','Fri &amp; Sat 11:00am - 1:00am','','','');</v>
      </c>
    </row>
    <row r="308" spans="1:8" ht="12" customHeight="1">
      <c r="A308" s="25">
        <v>307</v>
      </c>
      <c r="B308" s="25">
        <v>307</v>
      </c>
      <c r="C308" s="9" t="s">
        <v>4427</v>
      </c>
      <c r="D308" s="26" t="s">
        <v>4428</v>
      </c>
      <c r="E308" s="25" t="s">
        <v>4393</v>
      </c>
      <c r="F308" s="9" t="s">
        <v>4351</v>
      </c>
      <c r="G308" s="9" t="s">
        <v>5685</v>
      </c>
      <c r="H308" s="25" t="str">
        <f t="shared" si="4"/>
        <v>INSERT INTO `restaurantHours`(`hourId`, `restId`, `hour1`, `hour2`, `hour3`, `hour4`, `hour5`) VALUES (307,307,'Tue-Thu 11:30 am - 10 pm','Fri 11:30 am - 11 pm','Sat 5 pm - 11 pm','Sun 5 pm - 10 pm','');</v>
      </c>
    </row>
    <row r="309" spans="1:8" ht="12" customHeight="1">
      <c r="A309" s="25">
        <v>308</v>
      </c>
      <c r="B309" s="25">
        <v>308</v>
      </c>
      <c r="C309" s="9" t="s">
        <v>4429</v>
      </c>
      <c r="D309" s="26" t="s">
        <v>4351</v>
      </c>
      <c r="E309" s="25" t="s">
        <v>5685</v>
      </c>
      <c r="F309" s="9" t="s">
        <v>5685</v>
      </c>
      <c r="G309" s="9" t="s">
        <v>5685</v>
      </c>
      <c r="H309" s="25" t="str">
        <f t="shared" si="4"/>
        <v>INSERT INTO `restaurantHours`(`hourId`, `restId`, `hour1`, `hour2`, `hour3`, `hour4`, `hour5`) VALUES (308,308,'Mon-Sat 5 pm - 11 pm','Sun 5 pm - 10 pm','','','');</v>
      </c>
    </row>
    <row r="310" spans="1:8" ht="12" customHeight="1">
      <c r="A310" s="25">
        <v>309</v>
      </c>
      <c r="B310" s="25">
        <v>309</v>
      </c>
      <c r="C310" s="9" t="s">
        <v>4430</v>
      </c>
      <c r="D310" s="26" t="s">
        <v>4431</v>
      </c>
      <c r="E310" s="25" t="s">
        <v>5685</v>
      </c>
      <c r="F310" s="9" t="s">
        <v>5685</v>
      </c>
      <c r="G310" s="9" t="s">
        <v>5685</v>
      </c>
      <c r="H310" s="25" t="str">
        <f t="shared" si="4"/>
        <v>INSERT INTO `restaurantHours`(`hourId`, `restId`, `hour1`, `hour2`, `hour3`, `hour4`, `hour5`) VALUES (309,309,'Sun - Thurs 11:00am - 10:00pm','Fri &amp; Sat 11:00am - 3:00am','','','');</v>
      </c>
    </row>
    <row r="311" spans="1:8" ht="12" customHeight="1">
      <c r="A311" s="25">
        <v>310</v>
      </c>
      <c r="B311" s="25">
        <v>310</v>
      </c>
      <c r="C311" s="9" t="s">
        <v>4432</v>
      </c>
      <c r="D311" s="26" t="s">
        <v>4433</v>
      </c>
      <c r="E311" s="25" t="s">
        <v>5685</v>
      </c>
      <c r="F311" s="9" t="s">
        <v>5685</v>
      </c>
      <c r="G311" s="9" t="s">
        <v>5685</v>
      </c>
      <c r="H311" s="25" t="str">
        <f t="shared" si="4"/>
        <v>INSERT INTO `restaurantHours`(`hourId`, `restId`, `hour1`, `hour2`, `hour3`, `hour4`, `hour5`) VALUES (310,310,'Sun - Thur 8:00am - 10:00pm','Fri &amp; Sat 8:00am - 11:00pm','','','');</v>
      </c>
    </row>
    <row r="312" spans="1:8" ht="12" customHeight="1">
      <c r="A312" s="25">
        <v>311</v>
      </c>
      <c r="B312" s="25">
        <v>311</v>
      </c>
      <c r="C312" s="25" t="s">
        <v>2541</v>
      </c>
      <c r="D312" s="26" t="s">
        <v>5685</v>
      </c>
      <c r="E312" s="25" t="s">
        <v>5685</v>
      </c>
      <c r="F312" s="25" t="s">
        <v>5685</v>
      </c>
      <c r="G312" s="25" t="s">
        <v>5685</v>
      </c>
      <c r="H312" s="25" t="str">
        <f t="shared" si="4"/>
        <v>INSERT INTO `restaurantHours`(`hourId`, `restId`, `hour1`, `hour2`, `hour3`, `hour4`, `hour5`) VALUES (311,311,'Daily 7:00am - 1:00am','','','','');</v>
      </c>
    </row>
    <row r="313" spans="1:8" ht="12" customHeight="1">
      <c r="A313" s="25">
        <v>312</v>
      </c>
      <c r="B313" s="25">
        <v>312</v>
      </c>
      <c r="C313" s="25" t="s">
        <v>2541</v>
      </c>
      <c r="D313" s="26" t="s">
        <v>5685</v>
      </c>
      <c r="E313" s="25" t="s">
        <v>5685</v>
      </c>
      <c r="F313" s="25" t="s">
        <v>5685</v>
      </c>
      <c r="G313" s="25" t="s">
        <v>5685</v>
      </c>
      <c r="H313" s="25" t="str">
        <f t="shared" si="4"/>
        <v>INSERT INTO `restaurantHours`(`hourId`, `restId`, `hour1`, `hour2`, `hour3`, `hour4`, `hour5`) VALUES (312,312,'Daily 7:00am - 1:00am','','','','');</v>
      </c>
    </row>
    <row r="314" spans="1:8" ht="12" customHeight="1">
      <c r="A314" s="25">
        <v>313</v>
      </c>
      <c r="B314" s="25">
        <v>313</v>
      </c>
      <c r="C314" s="9" t="s">
        <v>4029</v>
      </c>
      <c r="D314" s="26" t="s">
        <v>4407</v>
      </c>
      <c r="E314" s="25" t="s">
        <v>4434</v>
      </c>
      <c r="F314" s="9" t="s">
        <v>4435</v>
      </c>
      <c r="G314" s="9" t="s">
        <v>5685</v>
      </c>
      <c r="H314" s="25" t="str">
        <f t="shared" si="4"/>
        <v>INSERT INTO `restaurantHours`(`hourId`, `restId`, `hour1`, `hour2`, `hour3`, `hour4`, `hour5`) VALUES (313,313,'Mon-Thu 11 am - 10 pm','Fri 11 am - 11 pm','Sat 10 am - 11 pm','Sun 10 am - 10 pm','');</v>
      </c>
    </row>
    <row r="315" spans="1:8" ht="12" customHeight="1">
      <c r="A315" s="25">
        <v>314</v>
      </c>
      <c r="B315" s="25">
        <v>314</v>
      </c>
      <c r="C315" s="9" t="s">
        <v>4436</v>
      </c>
      <c r="D315" s="26" t="s">
        <v>4437</v>
      </c>
      <c r="E315" s="25" t="s">
        <v>4438</v>
      </c>
      <c r="F315" s="9" t="s">
        <v>4439</v>
      </c>
      <c r="G315" s="9" t="s">
        <v>5685</v>
      </c>
      <c r="H315" s="25" t="str">
        <f t="shared" si="4"/>
        <v>INSERT INTO `restaurantHours`(`hourId`, `restId`, `hour1`, `hour2`, `hour3`, `hour4`, `hour5`) VALUES (314,314,'Mon - Thur 11:00am - 9:00pm','Fri 11:00am - 10:00pm','Sat 10:00am - 10:00pm','Sun 10:00am - 10:00pm','');</v>
      </c>
    </row>
    <row r="316" spans="1:8" ht="12" customHeight="1">
      <c r="A316" s="25">
        <v>315</v>
      </c>
      <c r="B316" s="25">
        <v>315</v>
      </c>
      <c r="C316" s="9" t="s">
        <v>4436</v>
      </c>
      <c r="D316" s="26" t="s">
        <v>4437</v>
      </c>
      <c r="E316" s="25" t="s">
        <v>4438</v>
      </c>
      <c r="F316" s="9" t="s">
        <v>4439</v>
      </c>
      <c r="G316" s="9" t="s">
        <v>5685</v>
      </c>
      <c r="H316" s="25" t="str">
        <f t="shared" si="4"/>
        <v>INSERT INTO `restaurantHours`(`hourId`, `restId`, `hour1`, `hour2`, `hour3`, `hour4`, `hour5`) VALUES (315,315,'Mon - Thur 11:00am - 9:00pm','Fri 11:00am - 10:00pm','Sat 10:00am - 10:00pm','Sun 10:00am - 10:00pm','');</v>
      </c>
    </row>
    <row r="317" spans="1:8" ht="12" customHeight="1">
      <c r="A317" s="25">
        <v>316</v>
      </c>
      <c r="B317" s="25">
        <v>316</v>
      </c>
      <c r="C317" s="9" t="s">
        <v>4440</v>
      </c>
      <c r="D317" s="26" t="s">
        <v>4441</v>
      </c>
      <c r="E317" s="25" t="s">
        <v>4438</v>
      </c>
      <c r="F317" s="9" t="s">
        <v>4439</v>
      </c>
      <c r="G317" s="9" t="s">
        <v>5685</v>
      </c>
      <c r="H317" s="25" t="str">
        <f t="shared" si="4"/>
        <v>INSERT INTO `restaurantHours`(`hourId`, `restId`, `hour1`, `hour2`, `hour3`, `hour4`, `hour5`) VALUES (316,316,'Mon - Thur 11:30am - 9:00pm','Fri 11:30am - 10:00pm','Sat 10:00am - 10:00pm','Sun 10:00am - 10:00pm','');</v>
      </c>
    </row>
    <row r="318" spans="1:8" ht="12" customHeight="1">
      <c r="A318" s="25">
        <v>317</v>
      </c>
      <c r="B318" s="25">
        <v>317</v>
      </c>
      <c r="C318" s="9" t="s">
        <v>4442</v>
      </c>
      <c r="D318" s="26" t="s">
        <v>4443</v>
      </c>
      <c r="E318" s="25" t="s">
        <v>4444</v>
      </c>
      <c r="F318" s="9" t="s">
        <v>4445</v>
      </c>
      <c r="G318" s="9" t="s">
        <v>5685</v>
      </c>
      <c r="H318" s="25" t="str">
        <f t="shared" si="4"/>
        <v>INSERT INTO `restaurantHours`(`hourId`, `restId`, `hour1`, `hour2`, `hour3`, `hour4`, `hour5`) VALUES (317,317,'Mon - Thur 11:00am - 10:00pm','Fri 11:00am - 11:00pm','Sat 10:00am - 11:00pm','Sun 10:00am - 9:00pm','');</v>
      </c>
    </row>
    <row r="319" spans="1:8" ht="12" customHeight="1">
      <c r="A319" s="25">
        <v>318</v>
      </c>
      <c r="B319" s="25">
        <v>318</v>
      </c>
      <c r="C319" s="9" t="s">
        <v>4446</v>
      </c>
      <c r="D319" s="26" t="s">
        <v>4414</v>
      </c>
      <c r="E319" s="25" t="s">
        <v>4425</v>
      </c>
      <c r="F319" s="9" t="s">
        <v>5685</v>
      </c>
      <c r="G319" s="9" t="s">
        <v>5685</v>
      </c>
      <c r="H319" s="25" t="str">
        <f t="shared" si="4"/>
        <v>INSERT INTO `restaurantHours`(`hourId`, `restId`, `hour1`, `hour2`, `hour3`, `hour4`, `hour5`) VALUES (318,318,'Mon - Thur 11:00am - 9:30pm','Fri &amp; Sat 11:00am - 10:30pm','Sun 11:00am - 9:00pm','','');</v>
      </c>
    </row>
    <row r="320" spans="1:8" ht="12" customHeight="1">
      <c r="A320" s="25">
        <v>319</v>
      </c>
      <c r="B320" s="25">
        <v>319</v>
      </c>
      <c r="C320" s="9" t="s">
        <v>4442</v>
      </c>
      <c r="D320" s="26" t="s">
        <v>4447</v>
      </c>
      <c r="E320" s="25" t="s">
        <v>4448</v>
      </c>
      <c r="F320" s="9" t="s">
        <v>5685</v>
      </c>
      <c r="G320" s="9" t="s">
        <v>5685</v>
      </c>
      <c r="H320" s="25" t="str">
        <f t="shared" si="4"/>
        <v>INSERT INTO `restaurantHours`(`hourId`, `restId`, `hour1`, `hour2`, `hour3`, `hour4`, `hour5`) VALUES (319,319,'Mon - Thur 11:00am - 10:00pm','Fri &amp; Sat 11:00am - 11:00pm','Sun 12:00am - 9:00pm','','');</v>
      </c>
    </row>
    <row r="321" spans="1:8" ht="12" customHeight="1">
      <c r="A321" s="25">
        <v>320</v>
      </c>
      <c r="B321" s="25">
        <v>320</v>
      </c>
      <c r="C321" s="9" t="s">
        <v>4442</v>
      </c>
      <c r="D321" s="26" t="s">
        <v>4447</v>
      </c>
      <c r="E321" s="25" t="s">
        <v>4425</v>
      </c>
      <c r="F321" s="9" t="s">
        <v>5685</v>
      </c>
      <c r="G321" s="9" t="s">
        <v>5685</v>
      </c>
      <c r="H321" s="25" t="str">
        <f t="shared" si="4"/>
        <v>INSERT INTO `restaurantHours`(`hourId`, `restId`, `hour1`, `hour2`, `hour3`, `hour4`, `hour5`) VALUES (320,320,'Mon - Thur 11:00am - 10:00pm','Fri &amp; Sat 11:00am - 11:00pm','Sun 11:00am - 9:00pm','','');</v>
      </c>
    </row>
    <row r="322" spans="1:8" ht="12" customHeight="1">
      <c r="A322" s="25">
        <v>321</v>
      </c>
      <c r="B322" s="25">
        <v>321</v>
      </c>
      <c r="C322" s="9" t="s">
        <v>4417</v>
      </c>
      <c r="D322" s="26" t="s">
        <v>4447</v>
      </c>
      <c r="E322" s="25" t="s">
        <v>5685</v>
      </c>
      <c r="F322" s="9" t="s">
        <v>5685</v>
      </c>
      <c r="G322" s="9" t="s">
        <v>5685</v>
      </c>
      <c r="H322" s="25" t="str">
        <f t="shared" ref="H322:H385" si="5">"INSERT INTO `restaurantHours`(`hourId`, `restId`, `hour1`, `hour2`, `hour3`, `hour4`, `hour5`) VALUES (" &amp; A322 &amp; "," &amp; B322 &amp; "," &amp; CONCATENATE("'",C322,"'") &amp; "," &amp; CONCATENATE("'",D322,"'") &amp; "," &amp; CONCATENATE("'",E322,"'") &amp; "," &amp; CONCATENATE("'",F322,"'") &amp; "," &amp; CONCATENATE("'",G322,"'") &amp; ");"</f>
        <v>INSERT INTO `restaurantHours`(`hourId`, `restId`, `hour1`, `hour2`, `hour3`, `hour4`, `hour5`) VALUES (321,321,'Sun - Thur 11:00am - 10:00pm','Fri &amp; Sat 11:00am - 11:00pm','','','');</v>
      </c>
    </row>
    <row r="323" spans="1:8" ht="12" customHeight="1">
      <c r="A323" s="25">
        <v>322</v>
      </c>
      <c r="B323" s="25">
        <v>322</v>
      </c>
      <c r="C323" s="9" t="s">
        <v>4449</v>
      </c>
      <c r="D323" s="26" t="s">
        <v>4450</v>
      </c>
      <c r="E323" s="25" t="s">
        <v>5730</v>
      </c>
      <c r="F323" s="9" t="s">
        <v>5685</v>
      </c>
      <c r="G323" s="9" t="s">
        <v>5685</v>
      </c>
      <c r="H323" s="25" t="str">
        <f t="shared" si="5"/>
        <v>INSERT INTO `restaurantHours`(`hourId`, `restId`, `hour1`, `hour2`, `hour3`, `hour4`, `hour5`) VALUES (322,322,'Lunch Mon - Fri 1:30 am – 2:30 pm','Dinner Mon - Sat 5 pm – 10 pm','Sun 5 pm – 9 pm','','');</v>
      </c>
    </row>
    <row r="324" spans="1:8" ht="12" customHeight="1">
      <c r="A324" s="25">
        <v>323</v>
      </c>
      <c r="B324" s="25">
        <v>323</v>
      </c>
      <c r="C324" s="9" t="s">
        <v>2439</v>
      </c>
      <c r="D324" s="26" t="s">
        <v>5685</v>
      </c>
      <c r="E324" s="25" t="s">
        <v>5685</v>
      </c>
      <c r="F324" s="9" t="s">
        <v>5685</v>
      </c>
      <c r="G324" s="9" t="s">
        <v>5685</v>
      </c>
      <c r="H324" s="25" t="str">
        <f t="shared" si="5"/>
        <v>INSERT INTO `restaurantHours`(`hourId`, `restId`, `hour1`, `hour2`, `hour3`, `hour4`, `hour5`) VALUES (323,323,'Daily 11:00am - 11:00pm','','','','');</v>
      </c>
    </row>
    <row r="325" spans="1:8" ht="12" customHeight="1">
      <c r="A325" s="25">
        <v>324</v>
      </c>
      <c r="B325" s="25">
        <v>324</v>
      </c>
      <c r="C325" s="9" t="s">
        <v>4451</v>
      </c>
      <c r="D325" s="26" t="s">
        <v>4452</v>
      </c>
      <c r="E325" s="25" t="s">
        <v>5685</v>
      </c>
      <c r="F325" s="9" t="s">
        <v>5685</v>
      </c>
      <c r="G325" s="9" t="s">
        <v>5685</v>
      </c>
      <c r="H325" s="25" t="str">
        <f t="shared" si="5"/>
        <v>INSERT INTO `restaurantHours`(`hourId`, `restId`, `hour1`, `hour2`, `hour3`, `hour4`, `hour5`) VALUES (324,324,'Mon-Fri 11:00am - 7:00pm','Sat 11:00am - 4:00pm','','','');</v>
      </c>
    </row>
    <row r="326" spans="1:8" ht="12" customHeight="1">
      <c r="A326" s="25">
        <v>325</v>
      </c>
      <c r="B326" s="25">
        <v>325</v>
      </c>
      <c r="C326" s="9" t="s">
        <v>4453</v>
      </c>
      <c r="D326" s="26" t="s">
        <v>4454</v>
      </c>
      <c r="E326" s="25" t="s">
        <v>5685</v>
      </c>
      <c r="F326" s="9" t="s">
        <v>5685</v>
      </c>
      <c r="G326" s="9" t="s">
        <v>5685</v>
      </c>
      <c r="H326" s="25" t="str">
        <f t="shared" si="5"/>
        <v>INSERT INTO `restaurantHours`(`hourId`, `restId`, `hour1`, `hour2`, `hour3`, `hour4`, `hour5`) VALUES (325,325,'Mon - Sat 11:00am - 8:00pm','Sunday 11:00am - 6:00pm','','','');</v>
      </c>
    </row>
    <row r="327" spans="1:8" ht="12" customHeight="1">
      <c r="A327" s="25">
        <v>326</v>
      </c>
      <c r="B327" s="25">
        <v>326</v>
      </c>
      <c r="C327" s="9" t="s">
        <v>4455</v>
      </c>
      <c r="D327" s="26" t="s">
        <v>4456</v>
      </c>
      <c r="E327" s="25" t="s">
        <v>5685</v>
      </c>
      <c r="F327" s="9" t="s">
        <v>5685</v>
      </c>
      <c r="G327" s="9" t="s">
        <v>5685</v>
      </c>
      <c r="H327" s="25" t="str">
        <f t="shared" si="5"/>
        <v>INSERT INTO `restaurantHours`(`hourId`, `restId`, `hour1`, `hour2`, `hour3`, `hour4`, `hour5`) VALUES (326,326,'Tues - Sun 5:30p - 11:00pm','Sat &amp; Sun 12:00 - 3:00pm (brunch)','','','');</v>
      </c>
    </row>
    <row r="328" spans="1:8" ht="12" customHeight="1">
      <c r="A328" s="25">
        <v>327</v>
      </c>
      <c r="B328" s="25">
        <v>327</v>
      </c>
      <c r="C328" s="9" t="s">
        <v>4457</v>
      </c>
      <c r="D328" s="26" t="s">
        <v>4458</v>
      </c>
      <c r="E328" s="25" t="s">
        <v>4459</v>
      </c>
      <c r="F328" s="9" t="s">
        <v>5685</v>
      </c>
      <c r="G328" s="9" t="s">
        <v>5685</v>
      </c>
      <c r="H328" s="25" t="str">
        <f t="shared" si="5"/>
        <v>INSERT INTO `restaurantHours`(`hourId`, `restId`, `hour1`, `hour2`, `hour3`, `hour4`, `hour5`) VALUES (327,327,'Mon-Fri 11:30 am - 12:00 am','Sat-Sun 10 am - 12:00 am','(bar open till 2:00am every day)','','');</v>
      </c>
    </row>
    <row r="329" spans="1:8" ht="12" customHeight="1">
      <c r="A329" s="25">
        <v>328</v>
      </c>
      <c r="B329" s="25">
        <v>328</v>
      </c>
      <c r="C329" s="9" t="s">
        <v>4135</v>
      </c>
      <c r="D329" s="26" t="s">
        <v>4136</v>
      </c>
      <c r="E329" s="25" t="s">
        <v>4137</v>
      </c>
      <c r="F329" s="9" t="s">
        <v>4138</v>
      </c>
      <c r="G329" s="9" t="s">
        <v>5685</v>
      </c>
      <c r="H329" s="25" t="str">
        <f t="shared" si="5"/>
        <v>INSERT INTO `restaurantHours`(`hourId`, `restId`, `hour1`, `hour2`, `hour3`, `hour4`, `hour5`) VALUES (328,328,'Mon-Thu 11 am - 11 pm','Fri 11 am - 12 am','Sat 10 am - 12 am','Sun 10 am - 11 pm','');</v>
      </c>
    </row>
    <row r="330" spans="1:8" ht="12" customHeight="1">
      <c r="A330" s="25">
        <v>329</v>
      </c>
      <c r="B330" s="25">
        <v>329</v>
      </c>
      <c r="C330" s="9" t="s">
        <v>4460</v>
      </c>
      <c r="D330" s="26" t="s">
        <v>4461</v>
      </c>
      <c r="E330" s="25" t="s">
        <v>4158</v>
      </c>
      <c r="F330" s="9" t="s">
        <v>4051</v>
      </c>
      <c r="G330" s="9" t="s">
        <v>5685</v>
      </c>
      <c r="H330" s="25" t="str">
        <f t="shared" si="5"/>
        <v>INSERT INTO `restaurantHours`(`hourId`, `restId`, `hour1`, `hour2`, `hour3`, `hour4`, `hour5`) VALUES (329,329,'Mon-Thu 11:30 am - 11 pm','Fri 11:30 am - 12 am','Sat 9 am - 12 am','Sun 9 am - 11 pm','');</v>
      </c>
    </row>
    <row r="331" spans="1:8" ht="12" customHeight="1">
      <c r="A331" s="25">
        <v>330</v>
      </c>
      <c r="B331" s="25">
        <v>330</v>
      </c>
      <c r="C331" s="9" t="s">
        <v>4462</v>
      </c>
      <c r="D331" s="26" t="s">
        <v>4463</v>
      </c>
      <c r="E331" s="25" t="s">
        <v>4464</v>
      </c>
      <c r="F331" s="9" t="s">
        <v>4465</v>
      </c>
      <c r="G331" s="9" t="s">
        <v>5685</v>
      </c>
      <c r="H331" s="25" t="str">
        <f t="shared" si="5"/>
        <v>INSERT INTO `restaurantHours`(`hourId`, `restId`, `hour1`, `hour2`, `hour3`, `hour4`, `hour5`) VALUES (330,330,'Mon – Thur 11:30am – 10:00pm','Fri 11:30am – 11:00pm','Sat 11:00am – 11:00pm','Sun 11:00am – 10:00pm','');</v>
      </c>
    </row>
    <row r="332" spans="1:8" ht="12" customHeight="1">
      <c r="A332" s="25">
        <v>331</v>
      </c>
      <c r="B332" s="25">
        <v>331</v>
      </c>
      <c r="C332" s="26" t="s">
        <v>4466</v>
      </c>
      <c r="D332" s="25" t="s">
        <v>4467</v>
      </c>
      <c r="E332" s="9" t="s">
        <v>4468</v>
      </c>
      <c r="F332" t="s">
        <v>5685</v>
      </c>
      <c r="G332" s="9" t="s">
        <v>5685</v>
      </c>
      <c r="H332" s="25" t="str">
        <f t="shared" si="5"/>
        <v>INSERT INTO `restaurantHours`(`hourId`, `restId`, `hour1`, `hour2`, `hour3`, `hour4`, `hour5`) VALUES (331,331,'Breakfast: Mon–Fri 7:30–10, Lunch: Mon–Fri 12–2','Brunch: Sat–Sun 10–2','Dinner: Sun–Th 5:30–10:30 / Fri–Sat 5:30–11','','');</v>
      </c>
    </row>
    <row r="333" spans="1:8" ht="12" customHeight="1">
      <c r="A333" s="25">
        <v>332</v>
      </c>
      <c r="B333" s="25">
        <v>332</v>
      </c>
      <c r="C333" s="25" t="s">
        <v>2335</v>
      </c>
      <c r="D333" s="26" t="s">
        <v>5685</v>
      </c>
      <c r="E333" s="25" t="s">
        <v>5685</v>
      </c>
      <c r="F333" s="25" t="s">
        <v>5685</v>
      </c>
      <c r="G333" s="25" t="s">
        <v>5685</v>
      </c>
      <c r="H333" s="25" t="str">
        <f t="shared" si="5"/>
        <v>INSERT INTO `restaurantHours`(`hourId`, `restId`, `hour1`, `hour2`, `hour3`, `hour4`, `hour5`) VALUES (332,332,'Daily 11:30am - 11:00pm','','','','');</v>
      </c>
    </row>
    <row r="334" spans="1:8" ht="12" customHeight="1">
      <c r="A334" s="25">
        <v>333</v>
      </c>
      <c r="B334" s="25">
        <v>333</v>
      </c>
      <c r="C334" s="25" t="s">
        <v>2702</v>
      </c>
      <c r="D334" s="26" t="s">
        <v>5685</v>
      </c>
      <c r="E334" s="25" t="s">
        <v>5685</v>
      </c>
      <c r="F334" s="25" t="s">
        <v>5685</v>
      </c>
      <c r="G334" s="25" t="s">
        <v>5685</v>
      </c>
      <c r="H334" s="25" t="str">
        <f t="shared" si="5"/>
        <v>INSERT INTO `restaurantHours`(`hourId`, `restId`, `hour1`, `hour2`, `hour3`, `hour4`, `hour5`) VALUES (333,333,'Daily 8:00am - 9:00pm','','','','');</v>
      </c>
    </row>
    <row r="335" spans="1:8" ht="12" customHeight="1">
      <c r="A335" s="25">
        <v>334</v>
      </c>
      <c r="B335" s="25">
        <v>334</v>
      </c>
      <c r="C335" s="9" t="s">
        <v>4061</v>
      </c>
      <c r="D335" s="26" t="s">
        <v>4062</v>
      </c>
      <c r="E335" s="25" t="s">
        <v>4469</v>
      </c>
      <c r="F335" s="9" t="s">
        <v>4470</v>
      </c>
      <c r="G335" s="9" t="s">
        <v>5685</v>
      </c>
      <c r="H335" s="25" t="str">
        <f t="shared" si="5"/>
        <v>INSERT INTO `restaurantHours`(`hourId`, `restId`, `hour1`, `hour2`, `hour3`, `hour4`, `hour5`) VALUES (334,334,'Mon-Thu 11:30 am - 12 am','Fri 11:30 am - 1 am','Sat 4 pm - 1 am','Sun 4 pm - 11 pm','');</v>
      </c>
    </row>
    <row r="336" spans="1:8" ht="12" customHeight="1">
      <c r="A336" s="25">
        <v>335</v>
      </c>
      <c r="B336" s="25">
        <v>335</v>
      </c>
      <c r="C336" s="9" t="s">
        <v>4471</v>
      </c>
      <c r="D336" s="26" t="s">
        <v>4472</v>
      </c>
      <c r="E336" s="25" t="s">
        <v>4473</v>
      </c>
      <c r="F336" s="9" t="s">
        <v>4474</v>
      </c>
      <c r="G336" s="9" t="s">
        <v>5685</v>
      </c>
      <c r="H336" s="25" t="str">
        <f t="shared" si="5"/>
        <v>INSERT INTO `restaurantHours`(`hourId`, `restId`, `hour1`, `hour2`, `hour3`, `hour4`, `hour5`) VALUES (335,335,'Mon 11 am - 3 pm','Tue-Fri 11 am - 10 pm','Sat 10 am - 10 pm','Sun 10 am - 9 pm','');</v>
      </c>
    </row>
    <row r="337" spans="1:8" ht="12" customHeight="1">
      <c r="A337" s="25">
        <v>336</v>
      </c>
      <c r="B337" s="25">
        <v>336</v>
      </c>
      <c r="C337" s="9" t="s">
        <v>4471</v>
      </c>
      <c r="D337" s="26" t="s">
        <v>4472</v>
      </c>
      <c r="E337" s="25" t="s">
        <v>4473</v>
      </c>
      <c r="F337" s="9" t="s">
        <v>4475</v>
      </c>
      <c r="G337" s="9" t="s">
        <v>5685</v>
      </c>
      <c r="H337" s="25" t="str">
        <f t="shared" si="5"/>
        <v>INSERT INTO `restaurantHours`(`hourId`, `restId`, `hour1`, `hour2`, `hour3`, `hour4`, `hour5`) VALUES (336,336,'Mon 11 am - 3 pm','Tue-Fri 11 am - 10 pm','Sat 10 am - 10 pm','Sun 10 am - 3 pm','');</v>
      </c>
    </row>
    <row r="338" spans="1:8" ht="12" customHeight="1">
      <c r="A338" s="25">
        <v>337</v>
      </c>
      <c r="B338" s="25">
        <v>337</v>
      </c>
      <c r="C338" s="9" t="s">
        <v>4476</v>
      </c>
      <c r="D338" s="26" t="s">
        <v>4477</v>
      </c>
      <c r="E338" s="25" t="s">
        <v>5685</v>
      </c>
      <c r="F338" s="9" t="s">
        <v>5685</v>
      </c>
      <c r="G338" s="9" t="s">
        <v>5685</v>
      </c>
      <c r="H338" s="25" t="str">
        <f t="shared" si="5"/>
        <v>INSERT INTO `restaurantHours`(`hourId`, `restId`, `hour1`, `hour2`, `hour3`, `hour4`, `hour5`) VALUES (337,337,'Mon-Fri, Sun 11 am - 2 am','Sat 11 am - 3 am','','','');</v>
      </c>
    </row>
    <row r="339" spans="1:8" ht="12" customHeight="1">
      <c r="A339" s="25">
        <v>338</v>
      </c>
      <c r="B339" s="25">
        <v>338</v>
      </c>
      <c r="C339" s="9" t="s">
        <v>4478</v>
      </c>
      <c r="D339" s="26" t="s">
        <v>4479</v>
      </c>
      <c r="E339" s="25" t="s">
        <v>4480</v>
      </c>
      <c r="F339" s="9" t="s">
        <v>5685</v>
      </c>
      <c r="G339" s="9" t="s">
        <v>5685</v>
      </c>
      <c r="H339" s="25" t="str">
        <f t="shared" si="5"/>
        <v>INSERT INTO `restaurantHours`(`hourId`, `restId`, `hour1`, `hour2`, `hour3`, `hour4`, `hour5`) VALUES (338,338,'Mon - Fri 7:00am - 1:00am','Sat 8:00am - 1:00am','Sun 8:00am - 12:00am','','');</v>
      </c>
    </row>
    <row r="340" spans="1:8" ht="12" customHeight="1">
      <c r="A340" s="25">
        <v>339</v>
      </c>
      <c r="B340" s="25">
        <v>339</v>
      </c>
      <c r="C340" s="9" t="s">
        <v>4481</v>
      </c>
      <c r="D340" s="26" t="s">
        <v>4343</v>
      </c>
      <c r="E340" s="25" t="s">
        <v>4482</v>
      </c>
      <c r="F340" s="9" t="s">
        <v>5685</v>
      </c>
      <c r="G340" s="9" t="s">
        <v>5685</v>
      </c>
      <c r="H340" s="25" t="str">
        <f t="shared" si="5"/>
        <v>INSERT INTO `restaurantHours`(`hourId`, `restId`, `hour1`, `hour2`, `hour3`, `hour4`, `hour5`) VALUES (339,339,'Mon - Thurs 8:00am - 11:30pm','Fri &amp; Sat 8:00am - 12:00am','Sun 8:00am - 10:30pm','','');</v>
      </c>
    </row>
    <row r="341" spans="1:8" ht="12" customHeight="1">
      <c r="A341" s="25">
        <v>340</v>
      </c>
      <c r="B341" s="25">
        <v>340</v>
      </c>
      <c r="C341" s="9" t="s">
        <v>4483</v>
      </c>
      <c r="D341" s="26" t="s">
        <v>4484</v>
      </c>
      <c r="E341" s="25" t="s">
        <v>4485</v>
      </c>
      <c r="F341" s="9" t="s">
        <v>4404</v>
      </c>
      <c r="G341" s="9" t="s">
        <v>5685</v>
      </c>
      <c r="H341" s="25" t="str">
        <f t="shared" si="5"/>
        <v>INSERT INTO `restaurantHours`(`hourId`, `restId`, `hour1`, `hour2`, `hour3`, `hour4`, `hour5`) VALUES (340,340,'Mon - Thur 12:00pm - 12:30am','Fri 12:00pm - 1:30am','Sat 9:00am - 1:30am','Sun 9:00am - 12:00am','');</v>
      </c>
    </row>
    <row r="342" spans="1:8" ht="12" customHeight="1">
      <c r="A342" s="25">
        <v>341</v>
      </c>
      <c r="B342" s="25">
        <v>341</v>
      </c>
      <c r="C342" s="9" t="s">
        <v>4486</v>
      </c>
      <c r="D342" s="26" t="s">
        <v>4487</v>
      </c>
      <c r="E342" s="25" t="s">
        <v>4488</v>
      </c>
      <c r="F342" s="9" t="s">
        <v>4489</v>
      </c>
      <c r="G342" s="9" t="s">
        <v>5741</v>
      </c>
      <c r="H342" s="25" t="str">
        <f t="shared" si="5"/>
        <v>INSERT INTO `restaurantHours`(`hourId`, `restId`, `hour1`, `hour2`, `hour3`, `hour4`, `hour5`) VALUES (341,341,'Mon - Wed 12:00pm - 11:00pm','Thur 12:00pm - 12:00am','Fri 12:00pm - 1:00am','Sat 10:00am - 1:00am','Sun 10:00am - 11:00pm');</v>
      </c>
    </row>
    <row r="343" spans="1:8" ht="12" customHeight="1">
      <c r="A343" s="25">
        <v>342</v>
      </c>
      <c r="B343" s="25">
        <v>342</v>
      </c>
      <c r="C343" s="9" t="s">
        <v>2781</v>
      </c>
      <c r="D343" s="26" t="s">
        <v>5685</v>
      </c>
      <c r="E343" s="25" t="s">
        <v>5685</v>
      </c>
      <c r="F343" s="9" t="s">
        <v>5685</v>
      </c>
      <c r="G343" s="9" t="s">
        <v>5685</v>
      </c>
      <c r="H343" s="25" t="str">
        <f t="shared" si="5"/>
        <v>INSERT INTO `restaurantHours`(`hourId`, `restId`, `hour1`, `hour2`, `hour3`, `hour4`, `hour5`) VALUES (342,342,'Mon-Sun 7 am - 2 am','','','','');</v>
      </c>
    </row>
    <row r="344" spans="1:8" ht="12" customHeight="1">
      <c r="A344" s="25">
        <v>343</v>
      </c>
      <c r="B344" s="25">
        <v>343</v>
      </c>
      <c r="C344" s="25" t="s">
        <v>2792</v>
      </c>
      <c r="D344" s="26" t="s">
        <v>5685</v>
      </c>
      <c r="E344" s="25" t="s">
        <v>5685</v>
      </c>
      <c r="F344" s="25" t="s">
        <v>5685</v>
      </c>
      <c r="G344" s="25" t="s">
        <v>5685</v>
      </c>
      <c r="H344" s="25" t="str">
        <f t="shared" si="5"/>
        <v>INSERT INTO `restaurantHours`(`hourId`, `restId`, `hour1`, `hour2`, `hour3`, `hour4`, `hour5`) VALUES (343,343,'Mon-Sun 6 am - 3 pm','','','','');</v>
      </c>
    </row>
    <row r="345" spans="1:8" ht="12" customHeight="1">
      <c r="A345" s="25">
        <v>344</v>
      </c>
      <c r="B345" s="25">
        <v>344</v>
      </c>
      <c r="C345" s="9" t="s">
        <v>4490</v>
      </c>
      <c r="D345" s="26" t="s">
        <v>4491</v>
      </c>
      <c r="E345" s="25" t="s">
        <v>4479</v>
      </c>
      <c r="F345" s="9" t="s">
        <v>4480</v>
      </c>
      <c r="G345" s="9" t="s">
        <v>5685</v>
      </c>
      <c r="H345" s="25" t="str">
        <f t="shared" si="5"/>
        <v>INSERT INTO `restaurantHours`(`hourId`, `restId`, `hour1`, `hour2`, `hour3`, `hour4`, `hour5`) VALUES (344,344,'Mon - Thur 7:00am - 12:00am','Fri 7:00am - 1:00am','Sat 8:00am - 1:00am','Sun 8:00am - 12:00am','');</v>
      </c>
    </row>
    <row r="346" spans="1:8" ht="12" customHeight="1">
      <c r="A346" s="25">
        <v>345</v>
      </c>
      <c r="B346" s="25">
        <v>345</v>
      </c>
      <c r="C346" s="9" t="s">
        <v>4109</v>
      </c>
      <c r="D346" s="26" t="s">
        <v>4492</v>
      </c>
      <c r="E346" s="25" t="s">
        <v>4493</v>
      </c>
      <c r="F346" s="9" t="s">
        <v>5685</v>
      </c>
      <c r="G346" s="9" t="s">
        <v>5685</v>
      </c>
      <c r="H346" s="25" t="str">
        <f t="shared" si="5"/>
        <v>INSERT INTO `restaurantHours`(`hourId`, `restId`, `hour1`, `hour2`, `hour3`, `hour4`, `hour5`) VALUES (345,345,'Mon-Thu 4 pm - 12 am','Fri-Sat 4 pm - 1 am','Sun 3 pm - 12 am','','');</v>
      </c>
    </row>
    <row r="347" spans="1:8" ht="12" customHeight="1">
      <c r="A347" s="25">
        <v>346</v>
      </c>
      <c r="B347" s="25">
        <v>346</v>
      </c>
      <c r="C347" s="9" t="s">
        <v>4494</v>
      </c>
      <c r="D347" s="26" t="s">
        <v>5715</v>
      </c>
      <c r="E347" s="25" t="s">
        <v>5685</v>
      </c>
      <c r="F347" s="9" t="s">
        <v>5685</v>
      </c>
      <c r="G347" s="9" t="s">
        <v>5685</v>
      </c>
      <c r="H347" s="25" t="str">
        <f t="shared" si="5"/>
        <v>INSERT INTO `restaurantHours`(`hourId`, `restId`, `hour1`, `hour2`, `hour3`, `hour4`, `hour5`) VALUES (346,346,'Mon-Thu 6:00pm-10:00pm','Fri-Sat 11:30-3 &amp; 6pm - -12am','','','');</v>
      </c>
    </row>
    <row r="348" spans="1:8" ht="12" customHeight="1">
      <c r="A348" s="25">
        <v>347</v>
      </c>
      <c r="B348" s="25">
        <v>347</v>
      </c>
      <c r="C348" s="9" t="s">
        <v>4495</v>
      </c>
      <c r="D348" s="26" t="s">
        <v>4496</v>
      </c>
      <c r="E348" s="25" t="s">
        <v>4497</v>
      </c>
      <c r="F348" s="9" t="s">
        <v>4435</v>
      </c>
      <c r="G348" s="9" t="s">
        <v>5685</v>
      </c>
      <c r="H348" s="25" t="str">
        <f t="shared" si="5"/>
        <v>INSERT INTO `restaurantHours`(`hourId`, `restId`, `hour1`, `hour2`, `hour3`, `hour4`, `hour5`) VALUES (347,347,'Mon-Wed 11 am - 12 am','Thu-Fri 11 am - 2 am','Sat 10 am - 3 am','Sun 10 am - 10 pm','');</v>
      </c>
    </row>
    <row r="349" spans="1:8" ht="12" customHeight="1">
      <c r="A349" s="25">
        <v>348</v>
      </c>
      <c r="B349" s="25">
        <v>348</v>
      </c>
      <c r="C349" s="9" t="s">
        <v>4498</v>
      </c>
      <c r="D349" s="26" t="s">
        <v>4499</v>
      </c>
      <c r="E349" s="25" t="s">
        <v>4500</v>
      </c>
      <c r="F349" s="9" t="s">
        <v>5685</v>
      </c>
      <c r="G349" s="9" t="s">
        <v>5685</v>
      </c>
      <c r="H349" s="25" t="str">
        <f t="shared" si="5"/>
        <v>INSERT INTO `restaurantHours`(`hourId`, `restId`, `hour1`, `hour2`, `hour3`, `hour4`, `hour5`) VALUES (348,348,'Mon-Thu 11:30 am - 8:30 pm','Fri-Sat 11:30 am - 9:30 pm','Sun 12 pm - 8 pm','','');</v>
      </c>
    </row>
    <row r="350" spans="1:8" ht="12" customHeight="1">
      <c r="A350" s="25">
        <v>349</v>
      </c>
      <c r="B350" s="25">
        <v>349</v>
      </c>
      <c r="C350" s="9" t="s">
        <v>4501</v>
      </c>
      <c r="D350" s="26" t="s">
        <v>4502</v>
      </c>
      <c r="E350" s="25" t="s">
        <v>5685</v>
      </c>
      <c r="F350" s="9" t="s">
        <v>5685</v>
      </c>
      <c r="G350" s="9" t="s">
        <v>5685</v>
      </c>
      <c r="H350" s="25" t="str">
        <f t="shared" si="5"/>
        <v>INSERT INTO `restaurantHours`(`hourId`, `restId`, `hour1`, `hour2`, `hour3`, `hour4`, `hour5`) VALUES (349,349,'Sun-Th 11:00am-10:00pm','Fri-Sat 11:00am-12:00am','','','');</v>
      </c>
    </row>
    <row r="351" spans="1:8" ht="12" customHeight="1">
      <c r="A351" s="25">
        <v>350</v>
      </c>
      <c r="B351" s="25">
        <v>350</v>
      </c>
      <c r="C351" s="9" t="s">
        <v>4503</v>
      </c>
      <c r="D351" s="26" t="s">
        <v>4504</v>
      </c>
      <c r="E351" s="25" t="s">
        <v>4505</v>
      </c>
      <c r="F351" s="9" t="s">
        <v>5685</v>
      </c>
      <c r="G351" s="9" t="s">
        <v>5685</v>
      </c>
      <c r="H351" s="25" t="str">
        <f t="shared" si="5"/>
        <v>INSERT INTO `restaurantHours`(`hourId`, `restId`, `hour1`, `hour2`, `hour3`, `hour4`, `hour5`) VALUES (350,350,'Sun-Th 11:30am-10:00pm','Fri-Sat 11:30am-11:00pm','Sun 11:30am-10:00pm','','');</v>
      </c>
    </row>
    <row r="352" spans="1:8" ht="12" customHeight="1">
      <c r="A352" s="25">
        <v>351</v>
      </c>
      <c r="B352" s="25">
        <v>351</v>
      </c>
      <c r="C352" s="9" t="s">
        <v>4506</v>
      </c>
      <c r="D352" s="26" t="s">
        <v>4507</v>
      </c>
      <c r="E352" s="25" t="s">
        <v>5685</v>
      </c>
      <c r="F352" s="9" t="s">
        <v>5685</v>
      </c>
      <c r="G352" s="9" t="s">
        <v>5685</v>
      </c>
      <c r="H352" s="25" t="str">
        <f t="shared" si="5"/>
        <v>INSERT INTO `restaurantHours`(`hourId`, `restId`, `hour1`, `hour2`, `hour3`, `hour4`, `hour5`) VALUES (351,351,'Mon -Sat 11:15am-10:00pm','Sun 11:30am-9:00pm','','','');</v>
      </c>
    </row>
    <row r="353" spans="1:8" ht="12" customHeight="1">
      <c r="A353" s="25">
        <v>352</v>
      </c>
      <c r="B353" s="25">
        <v>352</v>
      </c>
      <c r="C353" s="9" t="s">
        <v>4508</v>
      </c>
      <c r="D353" s="26" t="s">
        <v>4509</v>
      </c>
      <c r="E353" s="25" t="s">
        <v>4510</v>
      </c>
      <c r="F353" s="9" t="s">
        <v>5738</v>
      </c>
      <c r="G353" s="9" t="s">
        <v>5685</v>
      </c>
      <c r="H353" s="25" t="str">
        <f t="shared" si="5"/>
        <v>INSERT INTO `restaurantHours`(`hourId`, `restId`, `hour1`, `hour2`, `hour3`, `hour4`, `hour5`) VALUES (352,352,'M-Th 11:15am-10:00pm','Fri 11:15am-11:00pm','Sat 12:00pm-11:00pm','Sun 12:00pm-9:00pm','');</v>
      </c>
    </row>
    <row r="354" spans="1:8" ht="12" customHeight="1">
      <c r="A354" s="25">
        <v>353</v>
      </c>
      <c r="B354" s="25">
        <v>353</v>
      </c>
      <c r="C354" s="9" t="s">
        <v>4511</v>
      </c>
      <c r="D354" s="26" t="s">
        <v>4512</v>
      </c>
      <c r="E354" s="25" t="s">
        <v>4507</v>
      </c>
      <c r="F354" s="9" t="s">
        <v>5685</v>
      </c>
      <c r="G354" s="9" t="s">
        <v>5685</v>
      </c>
      <c r="H354" s="25" t="str">
        <f t="shared" si="5"/>
        <v>INSERT INTO `restaurantHours`(`hourId`, `restId`, `hour1`, `hour2`, `hour3`, `hour4`, `hour5`) VALUES (353,353,'Mon - Thur 11:15am-9:30pm','Fri-Sat 11:15am-10:00pm','Sun 11:30am-9:00pm','','');</v>
      </c>
    </row>
    <row r="355" spans="1:8" ht="12" customHeight="1">
      <c r="A355" s="25">
        <v>354</v>
      </c>
      <c r="B355" s="25">
        <v>354</v>
      </c>
      <c r="C355" s="9" t="s">
        <v>4513</v>
      </c>
      <c r="D355" s="26" t="s">
        <v>4514</v>
      </c>
      <c r="E355" s="25" t="s">
        <v>4515</v>
      </c>
      <c r="F355" s="9" t="s">
        <v>4516</v>
      </c>
      <c r="G355" s="9" t="s">
        <v>5685</v>
      </c>
      <c r="H355" s="25" t="str">
        <f t="shared" si="5"/>
        <v>INSERT INTO `restaurantHours`(`hourId`, `restId`, `hour1`, `hour2`, `hour3`, `hour4`, `hour5`) VALUES (354,354,'Sun-Mon 11:00am-9:30pm','Tues -Wed 11:00am-10:00pm','Thur 11:00am-10:30pm','Fri-Sat 11:00am-11:30pm','');</v>
      </c>
    </row>
    <row r="356" spans="1:8" ht="12" customHeight="1">
      <c r="A356" s="25">
        <v>355</v>
      </c>
      <c r="B356" s="25">
        <v>355</v>
      </c>
      <c r="C356" s="9" t="s">
        <v>4517</v>
      </c>
      <c r="D356" s="26" t="s">
        <v>4518</v>
      </c>
      <c r="E356" s="25" t="s">
        <v>4507</v>
      </c>
      <c r="F356" s="9" t="s">
        <v>5685</v>
      </c>
      <c r="G356" s="9" t="s">
        <v>5685</v>
      </c>
      <c r="H356" s="25" t="str">
        <f t="shared" si="5"/>
        <v>INSERT INTO `restaurantHours`(`hourId`, `restId`, `hour1`, `hour2`, `hour3`, `hour4`, `hour5`) VALUES (355,355,'M-Th 11:00am-9:30pm','Fri-Sat 11:00am-10:00pm','Sun 11:30am-9:00pm','','');</v>
      </c>
    </row>
    <row r="357" spans="1:8" ht="12" customHeight="1">
      <c r="A357" s="25">
        <v>356</v>
      </c>
      <c r="B357" s="25">
        <v>356</v>
      </c>
      <c r="C357" s="9" t="s">
        <v>4508</v>
      </c>
      <c r="D357" s="26" t="s">
        <v>4519</v>
      </c>
      <c r="E357" s="25" t="s">
        <v>4520</v>
      </c>
      <c r="F357" s="9" t="s">
        <v>5685</v>
      </c>
      <c r="G357" s="9" t="s">
        <v>5685</v>
      </c>
      <c r="H357" s="25" t="str">
        <f t="shared" si="5"/>
        <v>INSERT INTO `restaurantHours`(`hourId`, `restId`, `hour1`, `hour2`, `hour3`, `hour4`, `hour5`) VALUES (356,356,'M-Th 11:15am-10:00pm','Fri-Sat 11:15am-11:00pm','Sun 11:15am-9:00pm','','');</v>
      </c>
    </row>
    <row r="358" spans="1:8" ht="12" customHeight="1">
      <c r="A358" s="25">
        <v>357</v>
      </c>
      <c r="B358" s="25">
        <v>357</v>
      </c>
      <c r="C358" s="25" t="s">
        <v>2903</v>
      </c>
      <c r="D358" s="26" t="s">
        <v>5685</v>
      </c>
      <c r="E358" s="25" t="s">
        <v>5685</v>
      </c>
      <c r="F358" s="25" t="s">
        <v>5685</v>
      </c>
      <c r="G358" s="25" t="s">
        <v>5685</v>
      </c>
      <c r="H358" s="25" t="str">
        <f t="shared" si="5"/>
        <v>INSERT INTO `restaurantHours`(`hourId`, `restId`, `hour1`, `hour2`, `hour3`, `hour4`, `hour5`) VALUES (357,357,'Daily 11:00am - 9:00pm','','','','');</v>
      </c>
    </row>
    <row r="359" spans="1:8" ht="12" customHeight="1">
      <c r="A359" s="25">
        <v>358</v>
      </c>
      <c r="B359" s="25">
        <v>358</v>
      </c>
      <c r="C359" s="9" t="s">
        <v>4521</v>
      </c>
      <c r="D359" s="26" t="s">
        <v>4522</v>
      </c>
      <c r="E359" s="25" t="s">
        <v>5685</v>
      </c>
      <c r="F359" s="9" t="s">
        <v>5685</v>
      </c>
      <c r="G359" s="9" t="s">
        <v>5685</v>
      </c>
      <c r="H359" s="25" t="str">
        <f t="shared" si="5"/>
        <v>INSERT INTO `restaurantHours`(`hourId`, `restId`, `hour1`, `hour2`, `hour3`, `hour4`, `hour5`) VALUES (358,358,'Sun-Thurs 11am-9pm','Fri &amp; Sat 11am – 10pm','','','');</v>
      </c>
    </row>
    <row r="360" spans="1:8" ht="12" customHeight="1">
      <c r="A360" s="25">
        <v>359</v>
      </c>
      <c r="B360" s="25">
        <v>359</v>
      </c>
      <c r="C360" s="9" t="s">
        <v>4523</v>
      </c>
      <c r="D360" s="26" t="s">
        <v>4522</v>
      </c>
      <c r="E360" s="25" t="s">
        <v>5685</v>
      </c>
      <c r="F360" s="9" t="s">
        <v>5685</v>
      </c>
      <c r="G360" s="9" t="s">
        <v>5685</v>
      </c>
      <c r="H360" s="25" t="str">
        <f t="shared" si="5"/>
        <v>INSERT INTO `restaurantHours`(`hourId`, `restId`, `hour1`, `hour2`, `hour3`, `hour4`, `hour5`) VALUES (359,359,'Sun - Thurs 11am-9pm','Fri &amp; Sat 11am – 10pm','','','');</v>
      </c>
    </row>
    <row r="361" spans="1:8" ht="12" customHeight="1">
      <c r="A361" s="25">
        <v>360</v>
      </c>
      <c r="B361" s="25">
        <v>360</v>
      </c>
      <c r="C361" s="9" t="s">
        <v>4523</v>
      </c>
      <c r="D361" s="26" t="s">
        <v>4522</v>
      </c>
      <c r="E361" s="25" t="s">
        <v>5685</v>
      </c>
      <c r="F361" s="9" t="s">
        <v>5685</v>
      </c>
      <c r="G361" s="9" t="s">
        <v>5685</v>
      </c>
      <c r="H361" s="25" t="str">
        <f t="shared" si="5"/>
        <v>INSERT INTO `restaurantHours`(`hourId`, `restId`, `hour1`, `hour2`, `hour3`, `hour4`, `hour5`) VALUES (360,360,'Sun - Thurs 11am-9pm','Fri &amp; Sat 11am – 10pm','','','');</v>
      </c>
    </row>
    <row r="362" spans="1:8" ht="12" customHeight="1">
      <c r="A362" s="25">
        <v>361</v>
      </c>
      <c r="B362" s="25">
        <v>361</v>
      </c>
      <c r="C362" s="9" t="s">
        <v>4523</v>
      </c>
      <c r="D362" s="26" t="s">
        <v>4522</v>
      </c>
      <c r="E362" s="25" t="s">
        <v>5685</v>
      </c>
      <c r="F362" s="9" t="s">
        <v>5685</v>
      </c>
      <c r="G362" s="9" t="s">
        <v>5685</v>
      </c>
      <c r="H362" s="25" t="str">
        <f t="shared" si="5"/>
        <v>INSERT INTO `restaurantHours`(`hourId`, `restId`, `hour1`, `hour2`, `hour3`, `hour4`, `hour5`) VALUES (361,361,'Sun - Thurs 11am-9pm','Fri &amp; Sat 11am – 10pm','','','');</v>
      </c>
    </row>
    <row r="363" spans="1:8" ht="12" customHeight="1">
      <c r="A363" s="25">
        <v>362</v>
      </c>
      <c r="B363" s="25">
        <v>362</v>
      </c>
      <c r="C363" s="9" t="s">
        <v>4523</v>
      </c>
      <c r="D363" s="26" t="s">
        <v>4522</v>
      </c>
      <c r="E363" s="25" t="s">
        <v>5685</v>
      </c>
      <c r="F363" s="9" t="s">
        <v>5685</v>
      </c>
      <c r="G363" s="9" t="s">
        <v>5685</v>
      </c>
      <c r="H363" s="25" t="str">
        <f t="shared" si="5"/>
        <v>INSERT INTO `restaurantHours`(`hourId`, `restId`, `hour1`, `hour2`, `hour3`, `hour4`, `hour5`) VALUES (362,362,'Sun - Thurs 11am-9pm','Fri &amp; Sat 11am – 10pm','','','');</v>
      </c>
    </row>
    <row r="364" spans="1:8" ht="12" customHeight="1">
      <c r="A364" s="25">
        <v>363</v>
      </c>
      <c r="B364" s="25">
        <v>363</v>
      </c>
      <c r="C364" s="9" t="s">
        <v>4523</v>
      </c>
      <c r="D364" s="26" t="s">
        <v>4522</v>
      </c>
      <c r="E364" s="25" t="s">
        <v>5685</v>
      </c>
      <c r="F364" s="9" t="s">
        <v>5685</v>
      </c>
      <c r="G364" s="9" t="s">
        <v>5685</v>
      </c>
      <c r="H364" s="25" t="str">
        <f t="shared" si="5"/>
        <v>INSERT INTO `restaurantHours`(`hourId`, `restId`, `hour1`, `hour2`, `hour3`, `hour4`, `hour5`) VALUES (363,363,'Sun - Thurs 11am-9pm','Fri &amp; Sat 11am – 10pm','','','');</v>
      </c>
    </row>
    <row r="365" spans="1:8" ht="12" customHeight="1">
      <c r="A365" s="25">
        <v>364</v>
      </c>
      <c r="B365" s="25">
        <v>364</v>
      </c>
      <c r="C365" s="9" t="s">
        <v>4523</v>
      </c>
      <c r="D365" s="26" t="s">
        <v>4522</v>
      </c>
      <c r="E365" s="25" t="s">
        <v>5685</v>
      </c>
      <c r="F365" s="9" t="s">
        <v>5685</v>
      </c>
      <c r="G365" s="9" t="s">
        <v>5685</v>
      </c>
      <c r="H365" s="25" t="str">
        <f t="shared" si="5"/>
        <v>INSERT INTO `restaurantHours`(`hourId`, `restId`, `hour1`, `hour2`, `hour3`, `hour4`, `hour5`) VALUES (364,364,'Sun - Thurs 11am-9pm','Fri &amp; Sat 11am – 10pm','','','');</v>
      </c>
    </row>
    <row r="366" spans="1:8" ht="12" customHeight="1">
      <c r="A366" s="25">
        <v>365</v>
      </c>
      <c r="B366" s="25">
        <v>365</v>
      </c>
      <c r="C366" s="9" t="s">
        <v>4523</v>
      </c>
      <c r="D366" s="26" t="s">
        <v>4522</v>
      </c>
      <c r="E366" s="25" t="s">
        <v>5685</v>
      </c>
      <c r="F366" s="9" t="s">
        <v>5685</v>
      </c>
      <c r="G366" s="9" t="s">
        <v>5685</v>
      </c>
      <c r="H366" s="25" t="str">
        <f t="shared" si="5"/>
        <v>INSERT INTO `restaurantHours`(`hourId`, `restId`, `hour1`, `hour2`, `hour3`, `hour4`, `hour5`) VALUES (365,365,'Sun - Thurs 11am-9pm','Fri &amp; Sat 11am – 10pm','','','');</v>
      </c>
    </row>
    <row r="367" spans="1:8" ht="12" customHeight="1">
      <c r="A367" s="25">
        <v>366</v>
      </c>
      <c r="B367" s="25">
        <v>366</v>
      </c>
      <c r="C367" s="9" t="s">
        <v>4523</v>
      </c>
      <c r="D367" s="26" t="s">
        <v>4522</v>
      </c>
      <c r="E367" s="25" t="s">
        <v>5685</v>
      </c>
      <c r="F367" s="9" t="s">
        <v>5685</v>
      </c>
      <c r="G367" s="9" t="s">
        <v>5685</v>
      </c>
      <c r="H367" s="25" t="str">
        <f t="shared" si="5"/>
        <v>INSERT INTO `restaurantHours`(`hourId`, `restId`, `hour1`, `hour2`, `hour3`, `hour4`, `hour5`) VALUES (366,366,'Sun - Thurs 11am-9pm','Fri &amp; Sat 11am – 10pm','','','');</v>
      </c>
    </row>
    <row r="368" spans="1:8" ht="12" customHeight="1">
      <c r="A368" s="25">
        <v>367</v>
      </c>
      <c r="B368" s="25">
        <v>367</v>
      </c>
      <c r="C368" s="9" t="s">
        <v>4524</v>
      </c>
      <c r="D368" s="26" t="s">
        <v>4525</v>
      </c>
      <c r="E368" s="25" t="s">
        <v>5685</v>
      </c>
      <c r="F368" s="9" t="s">
        <v>5685</v>
      </c>
      <c r="G368" s="9" t="s">
        <v>5685</v>
      </c>
      <c r="H368" s="25" t="str">
        <f t="shared" si="5"/>
        <v>INSERT INTO `restaurantHours`(`hourId`, `restId`, `hour1`, `hour2`, `hour3`, `hour4`, `hour5`) VALUES (367,367,'Sun - Thurs 11am-9:30pm','Fri &amp; Sat 11am – 10:30pm','','','');</v>
      </c>
    </row>
    <row r="369" spans="1:8" ht="12" customHeight="1">
      <c r="A369" s="25">
        <v>368</v>
      </c>
      <c r="B369" s="25">
        <v>368</v>
      </c>
      <c r="C369" s="9" t="s">
        <v>4524</v>
      </c>
      <c r="D369" s="26" t="s">
        <v>4525</v>
      </c>
      <c r="E369" s="25" t="s">
        <v>5685</v>
      </c>
      <c r="F369" s="9" t="s">
        <v>5685</v>
      </c>
      <c r="G369" s="9" t="s">
        <v>5685</v>
      </c>
      <c r="H369" s="25" t="str">
        <f t="shared" si="5"/>
        <v>INSERT INTO `restaurantHours`(`hourId`, `restId`, `hour1`, `hour2`, `hour3`, `hour4`, `hour5`) VALUES (368,368,'Sun - Thurs 11am-9:30pm','Fri &amp; Sat 11am – 10:30pm','','','');</v>
      </c>
    </row>
    <row r="370" spans="1:8" ht="12" customHeight="1">
      <c r="A370" s="25">
        <v>369</v>
      </c>
      <c r="B370" s="25">
        <v>369</v>
      </c>
      <c r="C370" s="9" t="s">
        <v>4526</v>
      </c>
      <c r="D370" s="26" t="s">
        <v>4527</v>
      </c>
      <c r="E370" s="25" t="s">
        <v>5685</v>
      </c>
      <c r="F370" s="9" t="s">
        <v>5685</v>
      </c>
      <c r="G370" s="9" t="s">
        <v>5685</v>
      </c>
      <c r="H370" s="25" t="str">
        <f t="shared" si="5"/>
        <v>INSERT INTO `restaurantHours`(`hourId`, `restId`, `hour1`, `hour2`, `hour3`, `hour4`, `hour5`) VALUES (369,369,'Sun-Thurs 11am-10pm','Fri &amp; Sat 11am – 11pm','','','');</v>
      </c>
    </row>
    <row r="371" spans="1:8" ht="12" customHeight="1">
      <c r="A371" s="25">
        <v>370</v>
      </c>
      <c r="B371" s="25">
        <v>370</v>
      </c>
      <c r="C371" s="9" t="s">
        <v>4528</v>
      </c>
      <c r="D371" s="26" t="s">
        <v>4529</v>
      </c>
      <c r="E371" s="25" t="s">
        <v>5685</v>
      </c>
      <c r="F371" s="9" t="s">
        <v>5685</v>
      </c>
      <c r="G371" s="9" t="s">
        <v>5685</v>
      </c>
      <c r="H371" s="25" t="str">
        <f t="shared" si="5"/>
        <v>INSERT INTO `restaurantHours`(`hourId`, `restId`, `hour1`, `hour2`, `hour3`, `hour4`, `hour5`) VALUES (370,370,'Sun – Thu 11am to 10pm','Fri – Sat 11am to 12am','','','');</v>
      </c>
    </row>
    <row r="372" spans="1:8" ht="12" customHeight="1">
      <c r="A372" s="25">
        <v>371</v>
      </c>
      <c r="B372" s="25">
        <v>371</v>
      </c>
      <c r="C372" s="9" t="s">
        <v>4530</v>
      </c>
      <c r="D372" s="26" t="s">
        <v>4531</v>
      </c>
      <c r="E372" s="25" t="s">
        <v>4532</v>
      </c>
      <c r="F372" s="9" t="s">
        <v>4533</v>
      </c>
      <c r="G372" s="9" t="s">
        <v>5685</v>
      </c>
      <c r="H372" s="25" t="str">
        <f t="shared" si="5"/>
        <v>INSERT INTO `restaurantHours`(`hourId`, `restId`, `hour1`, `hour2`, `hour3`, `hour4`, `hour5`) VALUES (371,371,'Mon - Thurs 5pm -12am','Fri 5pm to 2am','Sat 9 am to 2 am','Sun 9 am to 12am','');</v>
      </c>
    </row>
    <row r="373" spans="1:8" ht="12" customHeight="1">
      <c r="A373" s="25">
        <v>372</v>
      </c>
      <c r="B373" s="25">
        <v>372</v>
      </c>
      <c r="C373" s="9" t="s">
        <v>4534</v>
      </c>
      <c r="D373" s="26" t="s">
        <v>4535</v>
      </c>
      <c r="E373" s="25" t="s">
        <v>4536</v>
      </c>
      <c r="F373" s="9" t="s">
        <v>4537</v>
      </c>
      <c r="G373" s="9" t="s">
        <v>5685</v>
      </c>
      <c r="H373" s="25" t="str">
        <f t="shared" si="5"/>
        <v>INSERT INTO `restaurantHours`(`hourId`, `restId`, `hour1`, `hour2`, `hour3`, `hour4`, `hour5`) VALUES (372,372,'Mon – Thu 11am to 10pm','Friday 11am to 11pm','Saturday 10am to 11pm','Sunday 10am to 10pm','');</v>
      </c>
    </row>
    <row r="374" spans="1:8" ht="12" customHeight="1">
      <c r="A374" s="25">
        <v>373</v>
      </c>
      <c r="B374" s="25">
        <v>373</v>
      </c>
      <c r="C374" s="9" t="s">
        <v>4538</v>
      </c>
      <c r="D374" s="26" t="s">
        <v>4192</v>
      </c>
      <c r="E374" s="25" t="s">
        <v>5685</v>
      </c>
      <c r="F374" s="9" t="s">
        <v>5685</v>
      </c>
      <c r="G374" s="9" t="s">
        <v>5685</v>
      </c>
      <c r="H374" s="25" t="str">
        <f t="shared" si="5"/>
        <v>INSERT INTO `restaurantHours`(`hourId`, `restId`, `hour1`, `hour2`, `hour3`, `hour4`, `hour5`) VALUES (373,373,'Mon-Thu, Sun 11 am - 10 pm','Fri-Sat 11 am - 12 am','','','');</v>
      </c>
    </row>
    <row r="375" spans="1:8" ht="12" customHeight="1">
      <c r="A375" s="25">
        <v>374</v>
      </c>
      <c r="B375" s="25">
        <v>374</v>
      </c>
      <c r="C375" s="9" t="s">
        <v>4539</v>
      </c>
      <c r="D375" s="26" t="s">
        <v>4540</v>
      </c>
      <c r="E375" s="25" t="s">
        <v>5685</v>
      </c>
      <c r="F375" s="9" t="s">
        <v>5685</v>
      </c>
      <c r="G375" s="9" t="s">
        <v>5685</v>
      </c>
      <c r="H375" s="25" t="str">
        <f t="shared" si="5"/>
        <v>INSERT INTO `restaurantHours`(`hourId`, `restId`, `hour1`, `hour2`, `hour3`, `hour4`, `hour5`) VALUES (374,374,'Sun – Thu 11am to 9pm','Sat 11am to 10pm','','','');</v>
      </c>
    </row>
    <row r="376" spans="1:8" ht="12" customHeight="1">
      <c r="A376" s="25">
        <v>375</v>
      </c>
      <c r="B376" s="25">
        <v>375</v>
      </c>
      <c r="C376" s="9" t="s">
        <v>4528</v>
      </c>
      <c r="D376" s="26" t="s">
        <v>4541</v>
      </c>
      <c r="E376" s="25" t="s">
        <v>5685</v>
      </c>
      <c r="F376" s="9" t="s">
        <v>5685</v>
      </c>
      <c r="G376" s="9" t="s">
        <v>5685</v>
      </c>
      <c r="H376" s="25" t="str">
        <f t="shared" si="5"/>
        <v>INSERT INTO `restaurantHours`(`hourId`, `restId`, `hour1`, `hour2`, `hour3`, `hour4`, `hour5`) VALUES (375,375,'Sun – Thu 11am to 10pm','Fri – Sat 11am to 11pm','','','');</v>
      </c>
    </row>
    <row r="377" spans="1:8" ht="12" customHeight="1">
      <c r="A377" s="25">
        <v>376</v>
      </c>
      <c r="B377" s="25">
        <v>376</v>
      </c>
      <c r="C377" s="9" t="s">
        <v>4528</v>
      </c>
      <c r="D377" s="26" t="s">
        <v>4541</v>
      </c>
      <c r="E377" s="25" t="s">
        <v>5685</v>
      </c>
      <c r="F377" s="9" t="s">
        <v>5685</v>
      </c>
      <c r="G377" s="9" t="s">
        <v>5685</v>
      </c>
      <c r="H377" s="25" t="str">
        <f t="shared" si="5"/>
        <v>INSERT INTO `restaurantHours`(`hourId`, `restId`, `hour1`, `hour2`, `hour3`, `hour4`, `hour5`) VALUES (376,376,'Sun – Thu 11am to 10pm','Fri – Sat 11am to 11pm','','','');</v>
      </c>
    </row>
    <row r="378" spans="1:8" ht="12" customHeight="1">
      <c r="A378" s="25">
        <v>377</v>
      </c>
      <c r="B378" s="25">
        <v>377</v>
      </c>
      <c r="C378" s="25" t="s">
        <v>3012</v>
      </c>
      <c r="D378" s="26" t="s">
        <v>5685</v>
      </c>
      <c r="E378" s="25" t="s">
        <v>5685</v>
      </c>
      <c r="F378" s="25" t="s">
        <v>5685</v>
      </c>
      <c r="G378" s="25" t="s">
        <v>5685</v>
      </c>
      <c r="H378" s="25" t="str">
        <f t="shared" si="5"/>
        <v>INSERT INTO `restaurantHours`(`hourId`, `restId`, `hour1`, `hour2`, `hour3`, `hour4`, `hour5`) VALUES (377,377,'Open Daily 11:00am - 11:00pm','','','','');</v>
      </c>
    </row>
    <row r="379" spans="1:8" ht="12" customHeight="1">
      <c r="A379" s="25">
        <v>378</v>
      </c>
      <c r="B379" s="25">
        <v>378</v>
      </c>
      <c r="C379" s="25" t="s">
        <v>3019</v>
      </c>
      <c r="D379" s="26" t="s">
        <v>5685</v>
      </c>
      <c r="E379" s="25" t="s">
        <v>5685</v>
      </c>
      <c r="F379" s="25" t="s">
        <v>5685</v>
      </c>
      <c r="G379" s="25" t="s">
        <v>5685</v>
      </c>
      <c r="H379" s="25" t="str">
        <f t="shared" si="5"/>
        <v>INSERT INTO `restaurantHours`(`hourId`, `restId`, `hour1`, `hour2`, `hour3`, `hour4`, `hour5`) VALUES (378,378,'Tues - Sat 6:00pm - 10:30pm','','','','');</v>
      </c>
    </row>
    <row r="380" spans="1:8" ht="12" customHeight="1">
      <c r="A380" s="25">
        <v>379</v>
      </c>
      <c r="B380" s="25">
        <v>379</v>
      </c>
      <c r="C380" s="9" t="s">
        <v>4542</v>
      </c>
      <c r="D380" s="26" t="s">
        <v>4543</v>
      </c>
      <c r="E380" s="25" t="s">
        <v>4169</v>
      </c>
      <c r="F380" s="9" t="s">
        <v>4170</v>
      </c>
      <c r="G380" s="9" t="s">
        <v>5685</v>
      </c>
      <c r="H380" s="25" t="str">
        <f t="shared" si="5"/>
        <v>INSERT INTO `restaurantHours`(`hourId`, `restId`, `hour1`, `hour2`, `hour3`, `hour4`, `hour5`) VALUES (379,379,'Mon 11:30 am - 3 pm','Tue-Fri 11:30 am - 12 am','Sat 5 pm - 1 am','Sun 5 pm - 12 am','');</v>
      </c>
    </row>
    <row r="381" spans="1:8" ht="12" customHeight="1">
      <c r="A381" s="25">
        <v>380</v>
      </c>
      <c r="B381" s="25">
        <v>380</v>
      </c>
      <c r="C381" s="9" t="s">
        <v>4544</v>
      </c>
      <c r="D381" s="26" t="s">
        <v>4545</v>
      </c>
      <c r="E381" s="25" t="s">
        <v>5685</v>
      </c>
      <c r="F381" s="9" t="s">
        <v>5685</v>
      </c>
      <c r="G381" s="9" t="s">
        <v>5685</v>
      </c>
      <c r="H381" s="25" t="str">
        <f t="shared" si="5"/>
        <v>INSERT INTO `restaurantHours`(`hourId`, `restId`, `hour1`, `hour2`, `hour3`, `hour4`, `hour5`) VALUES (380,380,'Mon - Sat 7:00am - 11:00pm','Sun 7:00am - 9:00pm','','','');</v>
      </c>
    </row>
    <row r="382" spans="1:8" ht="12" customHeight="1">
      <c r="A382" s="25">
        <v>381</v>
      </c>
      <c r="B382" s="25">
        <v>381</v>
      </c>
      <c r="C382" s="9" t="s">
        <v>4546</v>
      </c>
      <c r="D382" s="26" t="s">
        <v>4547</v>
      </c>
      <c r="E382" s="25" t="s">
        <v>5685</v>
      </c>
      <c r="F382" s="9" t="s">
        <v>5685</v>
      </c>
      <c r="G382" s="9" t="s">
        <v>5685</v>
      </c>
      <c r="H382" s="25" t="str">
        <f t="shared" si="5"/>
        <v>INSERT INTO `restaurantHours`(`hourId`, `restId`, `hour1`, `hour2`, `hour3`, `hour4`, `hour5`) VALUES (381,381,'Mon - Sat 11:00 am - 12:00 am','Sun 12:00pm - 11:00pm','','','');</v>
      </c>
    </row>
    <row r="383" spans="1:8" ht="12" customHeight="1">
      <c r="A383" s="25">
        <v>382</v>
      </c>
      <c r="B383" s="25">
        <v>382</v>
      </c>
      <c r="C383" s="9" t="s">
        <v>4548</v>
      </c>
      <c r="D383" s="26" t="s">
        <v>4549</v>
      </c>
      <c r="E383" s="25" t="s">
        <v>5685</v>
      </c>
      <c r="F383" s="9" t="s">
        <v>5685</v>
      </c>
      <c r="G383" s="9" t="s">
        <v>5685</v>
      </c>
      <c r="H383" s="25" t="str">
        <f t="shared" si="5"/>
        <v>INSERT INTO `restaurantHours`(`hourId`, `restId`, `hour1`, `hour2`, `hour3`, `hour4`, `hour5`) VALUES (382,382,'Mon - Sat 11:30am - 10:00pm','Sun 12:00pm - 10:00pm','','','');</v>
      </c>
    </row>
    <row r="384" spans="1:8" ht="12" customHeight="1">
      <c r="A384" s="25">
        <v>383</v>
      </c>
      <c r="B384" s="25">
        <v>383</v>
      </c>
      <c r="C384" s="9" t="s">
        <v>4550</v>
      </c>
      <c r="D384" s="26" t="s">
        <v>4551</v>
      </c>
      <c r="E384" s="25" t="s">
        <v>4552</v>
      </c>
      <c r="F384" s="9" t="s">
        <v>4553</v>
      </c>
      <c r="G384" s="9" t="s">
        <v>5685</v>
      </c>
      <c r="H384" s="25" t="str">
        <f t="shared" si="5"/>
        <v>INSERT INTO `restaurantHours`(`hourId`, `restId`, `hour1`, `hour2`, `hour3`, `hour4`, `hour5`) VALUES (383,383,'Mon - Wed 11:00 am - 10:00 pm','Thu - Fri 11:00 am - 12:00 am','Sat:10:00 am - 12:00 am','Sun:10:00 am - 10:00 pm','');</v>
      </c>
    </row>
    <row r="385" spans="1:8" ht="12" customHeight="1">
      <c r="A385" s="25">
        <v>384</v>
      </c>
      <c r="B385" s="25">
        <v>384</v>
      </c>
      <c r="C385" s="9"/>
      <c r="D385" s="26" t="s">
        <v>5685</v>
      </c>
      <c r="E385" s="25" t="s">
        <v>5685</v>
      </c>
      <c r="F385" s="9" t="s">
        <v>5685</v>
      </c>
      <c r="G385" s="9" t="s">
        <v>5685</v>
      </c>
      <c r="H385" s="25" t="str">
        <f t="shared" si="5"/>
        <v>INSERT INTO `restaurantHours`(`hourId`, `restId`, `hour1`, `hour2`, `hour3`, `hour4`, `hour5`) VALUES (384,384,'','','','','');</v>
      </c>
    </row>
    <row r="386" spans="1:8" ht="12" customHeight="1">
      <c r="A386" s="25">
        <v>385</v>
      </c>
      <c r="B386" s="25">
        <v>385</v>
      </c>
      <c r="C386" s="25" t="s">
        <v>3077</v>
      </c>
      <c r="D386" s="26" t="s">
        <v>5685</v>
      </c>
      <c r="E386" s="25" t="s">
        <v>5685</v>
      </c>
      <c r="F386" s="25" t="s">
        <v>5685</v>
      </c>
      <c r="G386" s="25" t="s">
        <v>5685</v>
      </c>
      <c r="H386" s="25" t="str">
        <f t="shared" ref="H386:H449" si="6">"INSERT INTO `restaurantHours`(`hourId`, `restId`, `hour1`, `hour2`, `hour3`, `hour4`, `hour5`) VALUES (" &amp; A386 &amp; "," &amp; B386 &amp; "," &amp; CONCATENATE("'",C386,"'") &amp; "," &amp; CONCATENATE("'",D386,"'") &amp; "," &amp; CONCATENATE("'",E386,"'") &amp; "," &amp; CONCATENATE("'",F386,"'") &amp; "," &amp; CONCATENATE("'",G386,"'") &amp; ");"</f>
        <v>INSERT INTO `restaurantHours`(`hourId`, `restId`, `hour1`, `hour2`, `hour3`, `hour4`, `hour5`) VALUES (385,385,'Mon-Fri 7:00am - 5:00pm','','','','');</v>
      </c>
    </row>
    <row r="387" spans="1:8" ht="12" customHeight="1">
      <c r="A387" s="25">
        <v>386</v>
      </c>
      <c r="B387" s="25">
        <v>386</v>
      </c>
      <c r="C387" s="9" t="s">
        <v>4554</v>
      </c>
      <c r="D387" s="26" t="s">
        <v>4555</v>
      </c>
      <c r="E387" s="25" t="s">
        <v>5685</v>
      </c>
      <c r="F387" s="9" t="s">
        <v>5685</v>
      </c>
      <c r="G387" s="9" t="s">
        <v>5685</v>
      </c>
      <c r="H387" s="25" t="str">
        <f t="shared" si="6"/>
        <v>INSERT INTO `restaurantHours`(`hourId`, `restId`, `hour1`, `hour2`, `hour3`, `hour4`, `hour5`) VALUES (386,386,'Mon-Fri 7:00am - 7:30pm','Saturday: 8:00am to 5:00pm','','','');</v>
      </c>
    </row>
    <row r="388" spans="1:8" ht="12" customHeight="1">
      <c r="A388" s="25">
        <v>387</v>
      </c>
      <c r="B388" s="25">
        <v>387</v>
      </c>
      <c r="C388" s="9" t="s">
        <v>4556</v>
      </c>
      <c r="D388" s="26" t="s">
        <v>4557</v>
      </c>
      <c r="E388" s="25" t="s">
        <v>5685</v>
      </c>
      <c r="F388" s="9" t="s">
        <v>5685</v>
      </c>
      <c r="G388" s="9" t="s">
        <v>5685</v>
      </c>
      <c r="H388" s="25" t="str">
        <f t="shared" si="6"/>
        <v>INSERT INTO `restaurantHours`(`hourId`, `restId`, `hour1`, `hour2`, `hour3`, `hour4`, `hour5`) VALUES (387,387,'Tues. - Sat. 10am – 10pm','Sunday 10am – 8pm','','','');</v>
      </c>
    </row>
    <row r="389" spans="1:8" ht="12" customHeight="1">
      <c r="A389" s="25">
        <v>388</v>
      </c>
      <c r="B389" s="25">
        <v>388</v>
      </c>
      <c r="C389" s="9" t="s">
        <v>5679</v>
      </c>
      <c r="D389" t="s">
        <v>5680</v>
      </c>
      <c r="E389" s="4" t="s">
        <v>5681</v>
      </c>
      <c r="F389" s="25" t="s">
        <v>4558</v>
      </c>
      <c r="G389" t="s">
        <v>5682</v>
      </c>
      <c r="H389" s="25" t="str">
        <f t="shared" si="6"/>
        <v>INSERT INTO `restaurantHours`(`hourId`, `restId`, `hour1`, `hour2`, `hour3`, `hour4`, `hour5`) VALUES (388,388,'Mon 11:30am - 2:30pm; 5:00pm -9:00pm','Tues - Thur 11:30am- 2:30pm; 5:00pm - 9:30pm','Fri 11:30am - 2:30pm; 5:00pm - 10:30pm','Sat 5:00pm - 10:30pm','Sun 10:30am - 2:00pm; 4:00pm - 9:00pm');</v>
      </c>
    </row>
    <row r="390" spans="1:8" ht="12" customHeight="1">
      <c r="A390" s="25">
        <v>389</v>
      </c>
      <c r="B390" s="25">
        <v>389</v>
      </c>
      <c r="C390" s="9" t="s">
        <v>4559</v>
      </c>
      <c r="D390" s="26" t="s">
        <v>4560</v>
      </c>
      <c r="E390" s="25" t="s">
        <v>4561</v>
      </c>
      <c r="F390" s="9" t="s">
        <v>5685</v>
      </c>
      <c r="G390" s="9" t="s">
        <v>5685</v>
      </c>
      <c r="H390" s="25" t="str">
        <f t="shared" si="6"/>
        <v>INSERT INTO `restaurantHours`(`hourId`, `restId`, `hour1`, `hour2`, `hour3`, `hour4`, `hour5`) VALUES (389,389,'Mon-Thur 5:00pm - 10:00pm','Fri &amp; Sat 5:00pm - 10:30pm','Sun 10:00am - 2:00pm (brunch)','','');</v>
      </c>
    </row>
    <row r="391" spans="1:8" ht="12" customHeight="1">
      <c r="A391" s="25">
        <v>390</v>
      </c>
      <c r="B391" s="25">
        <v>390</v>
      </c>
      <c r="C391" s="9" t="s">
        <v>4562</v>
      </c>
      <c r="D391" s="26" t="s">
        <v>4563</v>
      </c>
      <c r="E391" s="25" t="s">
        <v>4384</v>
      </c>
      <c r="F391" s="9" t="s">
        <v>5685</v>
      </c>
      <c r="G391" s="9" t="s">
        <v>5685</v>
      </c>
      <c r="H391" s="25" t="str">
        <f t="shared" si="6"/>
        <v>INSERT INTO `restaurantHours`(`hourId`, `restId`, `hour1`, `hour2`, `hour3`, `hour4`, `hour5`) VALUES (390,390,'Mon - Thurs 7:00am - 9:00pm','Fri &amp; Sat 7:00am - 9:30pm','Sun 9:00am - 9:00pm','','');</v>
      </c>
    </row>
    <row r="392" spans="1:8" ht="12" customHeight="1">
      <c r="A392" s="25">
        <v>391</v>
      </c>
      <c r="B392" s="25">
        <v>391</v>
      </c>
      <c r="C392" s="9" t="s">
        <v>4564</v>
      </c>
      <c r="D392" s="26" t="s">
        <v>4447</v>
      </c>
      <c r="E392" s="25" t="s">
        <v>4565</v>
      </c>
      <c r="F392" s="9" t="s">
        <v>5685</v>
      </c>
      <c r="G392" s="9" t="s">
        <v>5685</v>
      </c>
      <c r="H392" s="25" t="str">
        <f t="shared" si="6"/>
        <v>INSERT INTO `restaurantHours`(`hourId`, `restId`, `hour1`, `hour2`, `hour3`, `hour4`, `hour5`) VALUES (391,391,'Mon - Thurs 2:00am - 10:00pm','Fri &amp; Sat 11:00am - 11:00pm','Sun 7:00am - 10:00pm','','');</v>
      </c>
    </row>
    <row r="393" spans="1:8" ht="12" customHeight="1">
      <c r="A393" s="25">
        <v>392</v>
      </c>
      <c r="B393" s="25">
        <v>392</v>
      </c>
      <c r="C393" s="9" t="s">
        <v>4566</v>
      </c>
      <c r="D393" s="26" t="s">
        <v>5716</v>
      </c>
      <c r="E393" s="25" t="s">
        <v>5685</v>
      </c>
      <c r="F393" s="9" t="s">
        <v>5685</v>
      </c>
      <c r="G393" s="9" t="s">
        <v>5685</v>
      </c>
      <c r="H393" s="25" t="str">
        <f t="shared" si="6"/>
        <v>INSERT INTO `restaurantHours`(`hourId`, `restId`, `hour1`, `hour2`, `hour3`, `hour4`, `hour5`) VALUES (392,392,'Mon-Sat 11:00am-3:00pm','5:00pm-9:00pm','','','');</v>
      </c>
    </row>
    <row r="394" spans="1:8" ht="12" customHeight="1">
      <c r="A394" s="25">
        <v>393</v>
      </c>
      <c r="B394" s="25">
        <v>393</v>
      </c>
      <c r="C394" s="9" t="s">
        <v>4567</v>
      </c>
      <c r="D394" s="26" t="s">
        <v>4568</v>
      </c>
      <c r="E394" s="25" t="s">
        <v>5685</v>
      </c>
      <c r="F394" s="9" t="s">
        <v>5685</v>
      </c>
      <c r="G394" s="9" t="s">
        <v>5685</v>
      </c>
      <c r="H394" s="25" t="str">
        <f t="shared" si="6"/>
        <v>INSERT INTO `restaurantHours`(`hourId`, `restId`, `hour1`, `hour2`, `hour3`, `hour4`, `hour5`) VALUES (393,393,'Mon-Wed 9 am - 10 pm','Thu-Sat 9 am - 11 pm','','','');</v>
      </c>
    </row>
    <row r="395" spans="1:8" ht="12" customHeight="1">
      <c r="A395" s="25">
        <v>394</v>
      </c>
      <c r="B395" s="25">
        <v>394</v>
      </c>
      <c r="C395" s="9" t="s">
        <v>4569</v>
      </c>
      <c r="D395" s="26" t="s">
        <v>4570</v>
      </c>
      <c r="E395" s="25" t="s">
        <v>5685</v>
      </c>
      <c r="F395" s="9" t="s">
        <v>5685</v>
      </c>
      <c r="G395" s="9" t="s">
        <v>5685</v>
      </c>
      <c r="H395" s="25" t="str">
        <f t="shared" si="6"/>
        <v>INSERT INTO `restaurantHours`(`hourId`, `restId`, `hour1`, `hour2`, `hour3`, `hour4`, `hour5`) VALUES (394,394,'Sun - Thur 9:00am - 11:00pm','Fri &amp; Sat 9:00am- 11:30pm','','','');</v>
      </c>
    </row>
    <row r="396" spans="1:8" ht="12" customHeight="1">
      <c r="A396" s="25">
        <v>395</v>
      </c>
      <c r="B396" s="25">
        <v>395</v>
      </c>
      <c r="C396" s="9" t="s">
        <v>4571</v>
      </c>
      <c r="D396" s="26" t="s">
        <v>4572</v>
      </c>
      <c r="E396" s="25" t="s">
        <v>5685</v>
      </c>
      <c r="F396" s="9" t="s">
        <v>5685</v>
      </c>
      <c r="G396" s="9" t="s">
        <v>5685</v>
      </c>
      <c r="H396" s="25" t="str">
        <f t="shared" si="6"/>
        <v>INSERT INTO `restaurantHours`(`hourId`, `restId`, `hour1`, `hour2`, `hour3`, `hour4`, `hour5`) VALUES (395,395,'Sun - Wed 11:30am - 10:00pm','Thur - Sat 11:30am - 11:30pm','','','');</v>
      </c>
    </row>
    <row r="397" spans="1:8" ht="12" customHeight="1">
      <c r="A397" s="25">
        <v>396</v>
      </c>
      <c r="B397" s="25">
        <v>396</v>
      </c>
      <c r="C397" s="9" t="s">
        <v>4573</v>
      </c>
      <c r="D397" s="26" t="s">
        <v>4574</v>
      </c>
      <c r="E397" s="25" t="s">
        <v>4575</v>
      </c>
      <c r="F397" s="9" t="s">
        <v>5685</v>
      </c>
      <c r="G397" s="9" t="s">
        <v>5685</v>
      </c>
      <c r="H397" s="25" t="str">
        <f t="shared" si="6"/>
        <v>INSERT INTO `restaurantHours`(`hourId`, `restId`, `hour1`, `hour2`, `hour3`, `hour4`, `hour5`) VALUES (396,396,'Mon - Thur 9:00am - 10:00pm','Fri 9:00am - 11:00pm','Sat 5:00pm - 11:00pm','','');</v>
      </c>
    </row>
    <row r="398" spans="1:8" ht="12" customHeight="1">
      <c r="A398" s="25">
        <v>397</v>
      </c>
      <c r="B398" s="25">
        <v>397</v>
      </c>
      <c r="C398" s="9" t="s">
        <v>4576</v>
      </c>
      <c r="D398" s="26" t="s">
        <v>4577</v>
      </c>
      <c r="E398" s="25" t="s">
        <v>4578</v>
      </c>
      <c r="F398" s="9" t="s">
        <v>5685</v>
      </c>
      <c r="G398" s="9" t="s">
        <v>5685</v>
      </c>
      <c r="H398" s="25" t="str">
        <f t="shared" si="6"/>
        <v>INSERT INTO `restaurantHours`(`hourId`, `restId`, `hour1`, `hour2`, `hour3`, `hour4`, `hour5`) VALUES (397,397,'Mon - Wed 9:00am - 10:00pm','Thur - Sat 9:00am - 11:00pm','Sun 5:00pm - 10:00pm','','');</v>
      </c>
    </row>
    <row r="399" spans="1:8" ht="12" customHeight="1">
      <c r="A399" s="25">
        <v>398</v>
      </c>
      <c r="B399" s="25">
        <v>398</v>
      </c>
      <c r="C399" s="9" t="s">
        <v>4579</v>
      </c>
      <c r="D399" s="26" t="s">
        <v>4580</v>
      </c>
      <c r="E399" s="25" t="s">
        <v>5685</v>
      </c>
      <c r="F399" s="9" t="s">
        <v>5685</v>
      </c>
      <c r="G399" s="9" t="s">
        <v>5685</v>
      </c>
      <c r="H399" s="25" t="str">
        <f t="shared" si="6"/>
        <v>INSERT INTO `restaurantHours`(`hourId`, `restId`, `hour1`, `hour2`, `hour3`, `hour4`, `hour5`) VALUES (398,398,'Sun - Thur 7am- 1am','Fri &amp; Sat 7am - 3am','','','');</v>
      </c>
    </row>
    <row r="400" spans="1:8" ht="12" customHeight="1">
      <c r="A400" s="25">
        <v>399</v>
      </c>
      <c r="B400" s="25">
        <v>399</v>
      </c>
      <c r="C400" s="9" t="s">
        <v>4581</v>
      </c>
      <c r="D400" s="26" t="s">
        <v>4582</v>
      </c>
      <c r="E400" s="25" t="s">
        <v>5685</v>
      </c>
      <c r="F400" s="9" t="s">
        <v>5685</v>
      </c>
      <c r="G400" s="9" t="s">
        <v>5685</v>
      </c>
      <c r="H400" s="25" t="str">
        <f t="shared" si="6"/>
        <v>INSERT INTO `restaurantHours`(`hourId`, `restId`, `hour1`, `hour2`, `hour3`, `hour4`, `hour5`) VALUES (399,399,'Mon - Fri 12:00pm - 12:00am','Sat &amp; Sun 11:00am - 12:00pm','','','');</v>
      </c>
    </row>
    <row r="401" spans="1:8" ht="12" customHeight="1">
      <c r="A401" s="25">
        <v>400</v>
      </c>
      <c r="B401" s="25">
        <v>400</v>
      </c>
      <c r="C401" s="9" t="s">
        <v>4583</v>
      </c>
      <c r="D401" s="26" t="s">
        <v>4127</v>
      </c>
      <c r="E401" s="25" t="s">
        <v>5685</v>
      </c>
      <c r="F401" s="9" t="s">
        <v>5685</v>
      </c>
      <c r="G401" s="9" t="s">
        <v>5685</v>
      </c>
      <c r="H401" s="25" t="str">
        <f t="shared" si="6"/>
        <v>INSERT INTO `restaurantHours`(`hourId`, `restId`, `hour1`, `hour2`, `hour3`, `hour4`, `hour5`) VALUES (400,400,'Mon-Thu, Sun 5:30 pm - 10:30 pm','Fri-Sat 5:30 pm - 11 pm','','','');</v>
      </c>
    </row>
    <row r="402" spans="1:8" ht="12" customHeight="1">
      <c r="A402" s="25">
        <v>401</v>
      </c>
      <c r="B402" s="25">
        <v>401</v>
      </c>
      <c r="C402" s="9" t="s">
        <v>4584</v>
      </c>
      <c r="D402" s="26" t="s">
        <v>4585</v>
      </c>
      <c r="E402" s="25" t="s">
        <v>5685</v>
      </c>
      <c r="F402" s="9" t="s">
        <v>5685</v>
      </c>
      <c r="G402" s="9" t="s">
        <v>5685</v>
      </c>
      <c r="H402" s="25" t="str">
        <f t="shared" si="6"/>
        <v>INSERT INTO `restaurantHours`(`hourId`, `restId`, `hour1`, `hour2`, `hour3`, `hour4`, `hour5`) VALUES (401,401,'Sun - Thur 8:00am - 12:00am','Fri &amp; Sat 8:00am - 1:00am','','','');</v>
      </c>
    </row>
    <row r="403" spans="1:8" ht="12" customHeight="1">
      <c r="A403" s="25">
        <v>402</v>
      </c>
      <c r="B403" s="25">
        <v>402</v>
      </c>
      <c r="C403" s="25" t="s">
        <v>3217</v>
      </c>
      <c r="D403" s="26" t="s">
        <v>5685</v>
      </c>
      <c r="E403" s="25" t="s">
        <v>5685</v>
      </c>
      <c r="F403" s="25" t="s">
        <v>5685</v>
      </c>
      <c r="G403" s="25" t="s">
        <v>5685</v>
      </c>
      <c r="H403" s="25" t="str">
        <f t="shared" si="6"/>
        <v>INSERT INTO `restaurantHours`(`hourId`, `restId`, `hour1`, `hour2`, `hour3`, `hour4`, `hour5`) VALUES (402,402,'Mon - Sun 11am -10pm','','','','');</v>
      </c>
    </row>
    <row r="404" spans="1:8" ht="12" customHeight="1">
      <c r="A404" s="25">
        <v>403</v>
      </c>
      <c r="B404" s="25">
        <v>403</v>
      </c>
      <c r="C404" s="9"/>
      <c r="D404" s="26" t="s">
        <v>5685</v>
      </c>
      <c r="E404" s="25" t="s">
        <v>5685</v>
      </c>
      <c r="F404" s="9" t="s">
        <v>5685</v>
      </c>
      <c r="G404" s="9" t="s">
        <v>5685</v>
      </c>
      <c r="H404" s="25" t="str">
        <f t="shared" si="6"/>
        <v>INSERT INTO `restaurantHours`(`hourId`, `restId`, `hour1`, `hour2`, `hour3`, `hour4`, `hour5`) VALUES (403,403,'','','','','');</v>
      </c>
    </row>
    <row r="405" spans="1:8" ht="12" customHeight="1">
      <c r="A405" s="25">
        <v>404</v>
      </c>
      <c r="B405" s="25">
        <v>404</v>
      </c>
      <c r="C405" s="9" t="s">
        <v>4586</v>
      </c>
      <c r="D405" s="26" t="s">
        <v>4587</v>
      </c>
      <c r="E405" s="25" t="s">
        <v>4588</v>
      </c>
      <c r="F405" s="9" t="s">
        <v>4589</v>
      </c>
      <c r="G405" s="9" t="s">
        <v>5685</v>
      </c>
      <c r="H405" s="25" t="str">
        <f t="shared" si="6"/>
        <v>INSERT INTO `restaurantHours`(`hourId`, `restId`, `hour1`, `hour2`, `hour3`, `hour4`, `hour5`) VALUES (404,404,'Monday - Thursday 6am - 8pm','Friday 6am - 11pm','Saturday 7am - 11pm','Sunday 7am - 8pm','');</v>
      </c>
    </row>
    <row r="406" spans="1:8" ht="12" customHeight="1">
      <c r="A406" s="25">
        <v>405</v>
      </c>
      <c r="B406" s="25">
        <v>405</v>
      </c>
      <c r="C406" s="9" t="s">
        <v>4590</v>
      </c>
      <c r="D406" s="26" t="s">
        <v>4591</v>
      </c>
      <c r="E406" s="25" t="s">
        <v>4592</v>
      </c>
      <c r="F406" s="9" t="s">
        <v>5685</v>
      </c>
      <c r="G406" s="9" t="s">
        <v>5685</v>
      </c>
      <c r="H406" s="25" t="str">
        <f t="shared" si="6"/>
        <v>INSERT INTO `restaurantHours`(`hourId`, `restId`, `hour1`, `hour2`, `hour3`, `hour4`, `hour5`) VALUES (405,405,'Tue-Thu 5 pm - 11 pm','Fri 5 pm - 2 am','Sat 8 pm - 2 am','','');</v>
      </c>
    </row>
    <row r="407" spans="1:8" ht="12" customHeight="1">
      <c r="A407" s="25">
        <v>406</v>
      </c>
      <c r="B407" s="25">
        <v>406</v>
      </c>
      <c r="C407" s="9" t="s">
        <v>4593</v>
      </c>
      <c r="D407" s="26" t="s">
        <v>4594</v>
      </c>
      <c r="E407" s="25" t="s">
        <v>5685</v>
      </c>
      <c r="F407" s="9" t="s">
        <v>5685</v>
      </c>
      <c r="G407" s="9" t="s">
        <v>5685</v>
      </c>
      <c r="H407" s="25" t="str">
        <f t="shared" si="6"/>
        <v>INSERT INTO `restaurantHours`(`hourId`, `restId`, `hour1`, `hour2`, `hour3`, `hour4`, `hour5`) VALUES (406,406,'Mon-Wed, Sun 11:30 am - 10 pm','Thu-Sat 11:30 am - 11 pm','','','');</v>
      </c>
    </row>
    <row r="408" spans="1:8" ht="12" customHeight="1">
      <c r="A408" s="25">
        <v>407</v>
      </c>
      <c r="B408" s="25">
        <v>407</v>
      </c>
      <c r="C408" s="9" t="s">
        <v>4029</v>
      </c>
      <c r="D408" s="26" t="s">
        <v>4107</v>
      </c>
      <c r="E408" s="25" t="s">
        <v>4435</v>
      </c>
      <c r="F408" s="9" t="s">
        <v>5685</v>
      </c>
      <c r="G408" s="9" t="s">
        <v>5685</v>
      </c>
      <c r="H408" s="25" t="str">
        <f t="shared" si="6"/>
        <v>INSERT INTO `restaurantHours`(`hourId`, `restId`, `hour1`, `hour2`, `hour3`, `hour4`, `hour5`) VALUES (407,407,'Mon-Thu 11 am - 10 pm','Fri-Sat 11 am - 11 pm','Sun 10 am - 10 pm','','');</v>
      </c>
    </row>
    <row r="409" spans="1:8" ht="12" customHeight="1">
      <c r="A409" s="25">
        <v>408</v>
      </c>
      <c r="B409" s="25">
        <v>408</v>
      </c>
      <c r="C409" s="9" t="s">
        <v>4595</v>
      </c>
      <c r="D409" s="26" t="s">
        <v>4596</v>
      </c>
      <c r="E409" s="25" t="s">
        <v>4348</v>
      </c>
      <c r="F409" s="9" t="s">
        <v>5685</v>
      </c>
      <c r="G409" s="9" t="s">
        <v>5685</v>
      </c>
      <c r="H409" s="25" t="str">
        <f t="shared" si="6"/>
        <v>INSERT INTO `restaurantHours`(`hourId`, `restId`, `hour1`, `hour2`, `hour3`, `hour4`, `hour5`) VALUES (408,408,'Mon-Wed 11 am - 9:30 pm','Thu-Sat 11 am - 10 pm','Sun 11 am - 9 pm','','');</v>
      </c>
    </row>
    <row r="410" spans="1:8" ht="12" customHeight="1">
      <c r="A410" s="25">
        <v>409</v>
      </c>
      <c r="B410" s="25">
        <v>409</v>
      </c>
      <c r="C410" s="9" t="s">
        <v>4056</v>
      </c>
      <c r="D410" s="26" t="s">
        <v>4597</v>
      </c>
      <c r="E410" s="25" t="s">
        <v>5685</v>
      </c>
      <c r="F410" s="9" t="s">
        <v>5685</v>
      </c>
      <c r="G410" s="9" t="s">
        <v>5685</v>
      </c>
      <c r="H410" s="25" t="str">
        <f t="shared" si="6"/>
        <v>INSERT INTO `restaurantHours`(`hourId`, `restId`, `hour1`, `hour2`, `hour3`, `hour4`, `hour5`) VALUES (409,409,'Mon-Fri 11 am - 2 am','Sat-Sun 9 am - 2 am','','','');</v>
      </c>
    </row>
    <row r="411" spans="1:8" ht="12" customHeight="1">
      <c r="A411" s="25">
        <v>410</v>
      </c>
      <c r="B411" s="25">
        <v>410</v>
      </c>
      <c r="C411" s="9" t="s">
        <v>4598</v>
      </c>
      <c r="D411" s="26" t="s">
        <v>4599</v>
      </c>
      <c r="E411" s="25" t="s">
        <v>4600</v>
      </c>
      <c r="F411" s="9" t="s">
        <v>5685</v>
      </c>
      <c r="G411" s="9" t="s">
        <v>5685</v>
      </c>
      <c r="H411" s="25" t="str">
        <f t="shared" si="6"/>
        <v>INSERT INTO `restaurantHours`(`hourId`, `restId`, `hour1`, `hour2`, `hour3`, `hour4`, `hour5`) VALUES (410,410,'Tues - Thurs 11:0o am to 9:00 pm','Fri - Sat 11:00 am to 10:00 pm','Sun 11:00 am to 9:00 pm','','');</v>
      </c>
    </row>
    <row r="412" spans="1:8" ht="12" customHeight="1">
      <c r="A412" s="25">
        <v>411</v>
      </c>
      <c r="B412" s="25">
        <v>411</v>
      </c>
      <c r="C412" s="9" t="s">
        <v>4601</v>
      </c>
      <c r="D412" s="26" t="s">
        <v>4602</v>
      </c>
      <c r="E412" s="25" t="s">
        <v>4302</v>
      </c>
      <c r="F412" s="9" t="s">
        <v>4603</v>
      </c>
      <c r="G412" s="9" t="s">
        <v>5685</v>
      </c>
      <c r="H412" s="25" t="str">
        <f t="shared" si="6"/>
        <v>INSERT INTO `restaurantHours`(`hourId`, `restId`, `hour1`, `hour2`, `hour3`, `hour4`, `hour5`) VALUES (411,411,'Mon-Fri 11:30 am - 3 pm','Mon-Thu 5 pm - 10 pm','Fri-Sat 5 pm - 11 pm','Sun 4:30 pm - 9:30 pm','');</v>
      </c>
    </row>
    <row r="413" spans="1:8" ht="12" customHeight="1">
      <c r="A413" s="25">
        <v>412</v>
      </c>
      <c r="B413" s="25">
        <v>412</v>
      </c>
      <c r="C413" s="9" t="s">
        <v>4604</v>
      </c>
      <c r="D413" s="26" t="s">
        <v>4411</v>
      </c>
      <c r="E413" s="25" t="s">
        <v>4605</v>
      </c>
      <c r="F413" s="9" t="s">
        <v>4351</v>
      </c>
      <c r="G413" s="9" t="s">
        <v>5685</v>
      </c>
      <c r="H413" s="25" t="str">
        <f t="shared" si="6"/>
        <v>INSERT INTO `restaurantHours`(`hourId`, `restId`, `hour1`, `hour2`, `hour3`, `hour4`, `hour5`) VALUES (412,412,'Mon-Sat 12 pm - 3:30 pm','Mon-Sat 5:30 pm - 10:30 pm','Sun 12 pm - 4 pm','Sun 5 pm - 10 pm','');</v>
      </c>
    </row>
    <row r="414" spans="1:8" ht="12" customHeight="1">
      <c r="A414" s="25">
        <v>413</v>
      </c>
      <c r="B414" s="25">
        <v>413</v>
      </c>
      <c r="C414" s="9" t="s">
        <v>4606</v>
      </c>
      <c r="D414" s="26" t="s">
        <v>4607</v>
      </c>
      <c r="E414" s="25" t="s">
        <v>5685</v>
      </c>
      <c r="F414" s="9" t="s">
        <v>5685</v>
      </c>
      <c r="G414" s="9" t="s">
        <v>5685</v>
      </c>
      <c r="H414" s="25" t="str">
        <f t="shared" si="6"/>
        <v>INSERT INTO `restaurantHours`(`hourId`, `restId`, `hour1`, `hour2`, `hour3`, `hour4`, `hour5`) VALUES (413,413,'Sun-Thur 8:00am -3:00pm','Fri &amp; Sat 8:00am - 8:00pm','','','');</v>
      </c>
    </row>
    <row r="415" spans="1:8" ht="12" customHeight="1">
      <c r="A415" s="25">
        <v>414</v>
      </c>
      <c r="B415" s="25">
        <v>414</v>
      </c>
      <c r="C415" s="9" t="s">
        <v>4608</v>
      </c>
      <c r="D415" s="26" t="s">
        <v>4431</v>
      </c>
      <c r="E415" s="25" t="s">
        <v>4382</v>
      </c>
      <c r="F415" s="9" t="s">
        <v>5685</v>
      </c>
      <c r="G415" s="9" t="s">
        <v>5685</v>
      </c>
      <c r="H415" s="25" t="str">
        <f t="shared" si="6"/>
        <v>INSERT INTO `restaurantHours`(`hourId`, `restId`, `hour1`, `hour2`, `hour3`, `hour4`, `hour5`) VALUES (414,414,'Mon - Thur 11am - 9pm','Fri &amp; Sat 11:00am - 3:00am','Sun 12:00pm - 8:00pm','','');</v>
      </c>
    </row>
    <row r="416" spans="1:8" ht="12" customHeight="1">
      <c r="A416" s="25">
        <v>415</v>
      </c>
      <c r="B416" s="25">
        <v>415</v>
      </c>
      <c r="C416" s="9" t="s">
        <v>4609</v>
      </c>
      <c r="D416" s="26" t="s">
        <v>4610</v>
      </c>
      <c r="E416" s="25" t="s">
        <v>5685</v>
      </c>
      <c r="F416" s="9" t="s">
        <v>5685</v>
      </c>
      <c r="G416" s="9" t="s">
        <v>5685</v>
      </c>
      <c r="H416" s="25" t="str">
        <f t="shared" si="6"/>
        <v>INSERT INTO `restaurantHours`(`hourId`, `restId`, `hour1`, `hour2`, `hour3`, `hour4`, `hour5`) VALUES (415,415,'Mon-Thu, Sun 11 am - 9:30 pm','Fri-Sat 11 am - 10 pm','','','');</v>
      </c>
    </row>
    <row r="417" spans="1:8" ht="12" customHeight="1">
      <c r="A417" s="25">
        <v>416</v>
      </c>
      <c r="B417" s="25">
        <v>416</v>
      </c>
      <c r="C417" s="9" t="s">
        <v>4609</v>
      </c>
      <c r="D417" s="26" t="s">
        <v>4610</v>
      </c>
      <c r="E417" s="25" t="s">
        <v>5685</v>
      </c>
      <c r="F417" s="9" t="s">
        <v>5685</v>
      </c>
      <c r="G417" s="9" t="s">
        <v>5685</v>
      </c>
      <c r="H417" s="25" t="str">
        <f t="shared" si="6"/>
        <v>INSERT INTO `restaurantHours`(`hourId`, `restId`, `hour1`, `hour2`, `hour3`, `hour4`, `hour5`) VALUES (416,416,'Mon-Thu, Sun 11 am - 9:30 pm','Fri-Sat 11 am - 10 pm','','','');</v>
      </c>
    </row>
    <row r="418" spans="1:8" ht="12" customHeight="1">
      <c r="A418" s="25">
        <v>417</v>
      </c>
      <c r="B418" s="25">
        <v>417</v>
      </c>
      <c r="C418" s="9" t="s">
        <v>4453</v>
      </c>
      <c r="D418" s="26" t="s">
        <v>4611</v>
      </c>
      <c r="E418" s="25" t="s">
        <v>5685</v>
      </c>
      <c r="F418" s="9" t="s">
        <v>5685</v>
      </c>
      <c r="G418" s="9" t="s">
        <v>5685</v>
      </c>
      <c r="H418" s="25" t="str">
        <f t="shared" si="6"/>
        <v>INSERT INTO `restaurantHours`(`hourId`, `restId`, `hour1`, `hour2`, `hour3`, `hour4`, `hour5`) VALUES (417,417,'Mon - Sat 11:00am - 8:00pm','Sun 11:00am - 5:00pm','','','');</v>
      </c>
    </row>
    <row r="419" spans="1:8" ht="12" customHeight="1">
      <c r="A419" s="25">
        <v>418</v>
      </c>
      <c r="B419" s="25">
        <v>418</v>
      </c>
      <c r="C419" s="9" t="s">
        <v>4612</v>
      </c>
      <c r="D419" s="26" t="s">
        <v>4613</v>
      </c>
      <c r="E419" s="25" t="s">
        <v>4614</v>
      </c>
      <c r="F419" s="9" t="s">
        <v>5685</v>
      </c>
      <c r="G419" s="9" t="s">
        <v>5685</v>
      </c>
      <c r="H419" s="25" t="str">
        <f t="shared" si="6"/>
        <v>INSERT INTO `restaurantHours`(`hourId`, `restId`, `hour1`, `hour2`, `hour3`, `hour4`, `hour5`) VALUES (418,418,'Mon-Thu 10:30 am – 9 pm','Fri-Sat 10:30 am – 10 pm','Sun 10:30 am – 5 pm','','');</v>
      </c>
    </row>
    <row r="420" spans="1:8" ht="12" customHeight="1">
      <c r="A420" s="25">
        <v>419</v>
      </c>
      <c r="B420" s="25">
        <v>419</v>
      </c>
      <c r="C420" s="9" t="s">
        <v>4472</v>
      </c>
      <c r="D420" s="26" t="s">
        <v>4615</v>
      </c>
      <c r="E420" s="25" t="s">
        <v>5685</v>
      </c>
      <c r="F420" s="9" t="s">
        <v>5685</v>
      </c>
      <c r="G420" s="9" t="s">
        <v>5685</v>
      </c>
      <c r="H420" s="25" t="str">
        <f t="shared" si="6"/>
        <v>INSERT INTO `restaurantHours`(`hourId`, `restId`, `hour1`, `hour2`, `hour3`, `hour4`, `hour5`) VALUES (419,419,'Tue-Fri 11 am - 10 pm','Sat 5 pm - 10:30 pm','','','');</v>
      </c>
    </row>
    <row r="421" spans="1:8" ht="12" customHeight="1">
      <c r="A421" s="25">
        <v>420</v>
      </c>
      <c r="B421" s="25">
        <v>420</v>
      </c>
      <c r="C421" s="9" t="s">
        <v>4616</v>
      </c>
      <c r="D421" s="26" t="s">
        <v>4617</v>
      </c>
      <c r="E421" s="25" t="s">
        <v>4618</v>
      </c>
      <c r="F421" s="9" t="s">
        <v>5685</v>
      </c>
      <c r="G421" s="9" t="s">
        <v>5685</v>
      </c>
      <c r="H421" s="25" t="str">
        <f t="shared" si="6"/>
        <v>INSERT INTO `restaurantHours`(`hourId`, `restId`, `hour1`, `hour2`, `hour3`, `hour4`, `hour5`) VALUES (420,420,'Mon - Thu: 12:00pm - 10:00pm','Fri &amp; Sat: 12:00pm - 11:00pm','Sun: 12:00pm - 8:00pm','','');</v>
      </c>
    </row>
    <row r="422" spans="1:8" ht="12" customHeight="1">
      <c r="A422" s="25">
        <v>421</v>
      </c>
      <c r="B422" s="25">
        <v>421</v>
      </c>
      <c r="C422" s="9" t="s">
        <v>4619</v>
      </c>
      <c r="D422" s="26" t="s">
        <v>4620</v>
      </c>
      <c r="E422" s="25" t="s">
        <v>5685</v>
      </c>
      <c r="F422" s="9" t="s">
        <v>5685</v>
      </c>
      <c r="G422" s="9" t="s">
        <v>5685</v>
      </c>
      <c r="H422" s="25" t="str">
        <f t="shared" si="6"/>
        <v>INSERT INTO `restaurantHours`(`hourId`, `restId`, `hour1`, `hour2`, `hour3`, `hour4`, `hour5`) VALUES (421,421,'Sun-Wed: 12:00pm - 12:00am','Thu-Sat: 12:00pm - 2:00am','','','');</v>
      </c>
    </row>
    <row r="423" spans="1:8" ht="12" customHeight="1">
      <c r="A423" s="25">
        <v>422</v>
      </c>
      <c r="B423" s="25">
        <v>422</v>
      </c>
      <c r="C423" s="25" t="s">
        <v>3371</v>
      </c>
      <c r="D423" s="26" t="s">
        <v>5685</v>
      </c>
      <c r="E423" s="25" t="s">
        <v>5685</v>
      </c>
      <c r="F423" s="25" t="s">
        <v>5685</v>
      </c>
      <c r="G423" s="25" t="s">
        <v>5685</v>
      </c>
      <c r="H423" s="25" t="str">
        <f t="shared" si="6"/>
        <v>INSERT INTO `restaurantHours`(`hourId`, `restId`, `hour1`, `hour2`, `hour3`, `hour4`, `hour5`) VALUES (422,422,'Tues - Sat 5:30pm - 10:30pm','','','','');</v>
      </c>
    </row>
    <row r="424" spans="1:8" ht="12" customHeight="1">
      <c r="A424" s="25">
        <v>423</v>
      </c>
      <c r="B424" s="25">
        <v>423</v>
      </c>
      <c r="C424" s="9" t="s">
        <v>4621</v>
      </c>
      <c r="D424" s="26" t="s">
        <v>4622</v>
      </c>
      <c r="E424" s="25" t="s">
        <v>4623</v>
      </c>
      <c r="F424" s="9" t="s">
        <v>4624</v>
      </c>
      <c r="G424" s="9" t="s">
        <v>4625</v>
      </c>
      <c r="H424" s="25" t="str">
        <f t="shared" si="6"/>
        <v>INSERT INTO `restaurantHours`(`hourId`, `restId`, `hour1`, `hour2`, `hour3`, `hour4`, `hour5`) VALUES (423,423,'Monday 8:00am - 10:00pm','Tues - Thur 8:00am -11:30pm','Friday 8:00am -12:30am','Saturday 11:00am -12:30am','Sunday 10:00am -10:00pm');</v>
      </c>
    </row>
    <row r="425" spans="1:8" ht="12" customHeight="1">
      <c r="A425" s="25">
        <v>424</v>
      </c>
      <c r="B425" s="25">
        <v>424</v>
      </c>
      <c r="C425" s="9" t="s">
        <v>4626</v>
      </c>
      <c r="D425" s="26" t="s">
        <v>4627</v>
      </c>
      <c r="E425" s="25" t="s">
        <v>4628</v>
      </c>
      <c r="F425" s="9" t="s">
        <v>4629</v>
      </c>
      <c r="G425" s="9" t="s">
        <v>4630</v>
      </c>
      <c r="H425" s="25" t="str">
        <f t="shared" si="6"/>
        <v>INSERT INTO `restaurantHours`(`hourId`, `restId`, `hour1`, `hour2`, `hour3`, `hour4`, `hour5`) VALUES (424,424,'Mon- Tues 11:30am -9:00pm','Wed -Thurs 11:30am-10:00pm','Friday 11:30am - 10:30pm','Saturday 5:00pm-10:30pm','Sunday 5:00pm-9:00pm');</v>
      </c>
    </row>
    <row r="426" spans="1:8" ht="12" customHeight="1">
      <c r="A426" s="25">
        <v>425</v>
      </c>
      <c r="B426" s="25">
        <v>425</v>
      </c>
      <c r="C426" s="25" t="s">
        <v>2439</v>
      </c>
      <c r="D426" s="26" t="s">
        <v>5685</v>
      </c>
      <c r="E426" s="25" t="s">
        <v>5685</v>
      </c>
      <c r="F426" s="25" t="s">
        <v>5685</v>
      </c>
      <c r="G426" s="25" t="s">
        <v>5685</v>
      </c>
      <c r="H426" s="25" t="str">
        <f t="shared" si="6"/>
        <v>INSERT INTO `restaurantHours`(`hourId`, `restId`, `hour1`, `hour2`, `hour3`, `hour4`, `hour5`) VALUES (425,425,'Daily 11:00am - 11:00pm','','','','');</v>
      </c>
    </row>
    <row r="427" spans="1:8" ht="12" customHeight="1">
      <c r="A427" s="25">
        <v>426</v>
      </c>
      <c r="B427" s="25">
        <v>426</v>
      </c>
      <c r="C427" s="9" t="s">
        <v>4609</v>
      </c>
      <c r="D427" s="26" t="s">
        <v>4610</v>
      </c>
      <c r="E427" s="25" t="s">
        <v>5685</v>
      </c>
      <c r="F427" s="9" t="s">
        <v>5685</v>
      </c>
      <c r="G427" s="9" t="s">
        <v>5685</v>
      </c>
      <c r="H427" s="25" t="str">
        <f t="shared" si="6"/>
        <v>INSERT INTO `restaurantHours`(`hourId`, `restId`, `hour1`, `hour2`, `hour3`, `hour4`, `hour5`) VALUES (426,426,'Mon-Thu, Sun 11 am - 9:30 pm','Fri-Sat 11 am - 10 pm','','','');</v>
      </c>
    </row>
    <row r="428" spans="1:8" ht="12" customHeight="1">
      <c r="A428" s="25">
        <v>427</v>
      </c>
      <c r="B428" s="25">
        <v>427</v>
      </c>
      <c r="C428" s="9" t="s">
        <v>4609</v>
      </c>
      <c r="D428" s="26" t="s">
        <v>4610</v>
      </c>
      <c r="E428" s="25" t="s">
        <v>5685</v>
      </c>
      <c r="F428" s="9" t="s">
        <v>5685</v>
      </c>
      <c r="G428" s="9" t="s">
        <v>5685</v>
      </c>
      <c r="H428" s="25" t="str">
        <f t="shared" si="6"/>
        <v>INSERT INTO `restaurantHours`(`hourId`, `restId`, `hour1`, `hour2`, `hour3`, `hour4`, `hour5`) VALUES (427,427,'Mon-Thu, Sun 11 am - 9:30 pm','Fri-Sat 11 am - 10 pm','','','');</v>
      </c>
    </row>
    <row r="429" spans="1:8" ht="12" customHeight="1">
      <c r="A429" s="25">
        <v>428</v>
      </c>
      <c r="B429" s="25">
        <v>428</v>
      </c>
      <c r="C429" s="9" t="s">
        <v>4609</v>
      </c>
      <c r="D429" s="26" t="s">
        <v>4610</v>
      </c>
      <c r="E429" s="25" t="s">
        <v>5685</v>
      </c>
      <c r="F429" s="9" t="s">
        <v>5685</v>
      </c>
      <c r="G429" s="9" t="s">
        <v>5685</v>
      </c>
      <c r="H429" s="25" t="str">
        <f t="shared" si="6"/>
        <v>INSERT INTO `restaurantHours`(`hourId`, `restId`, `hour1`, `hour2`, `hour3`, `hour4`, `hour5`) VALUES (428,428,'Mon-Thu, Sun 11 am - 9:30 pm','Fri-Sat 11 am - 10 pm','','','');</v>
      </c>
    </row>
    <row r="430" spans="1:8" ht="12" customHeight="1">
      <c r="A430" s="25">
        <v>429</v>
      </c>
      <c r="B430" s="25">
        <v>429</v>
      </c>
      <c r="C430" s="9" t="s">
        <v>4609</v>
      </c>
      <c r="D430" s="26" t="s">
        <v>4610</v>
      </c>
      <c r="E430" s="25" t="s">
        <v>5685</v>
      </c>
      <c r="F430" s="9" t="s">
        <v>5685</v>
      </c>
      <c r="G430" s="9" t="s">
        <v>5685</v>
      </c>
      <c r="H430" s="25" t="str">
        <f t="shared" si="6"/>
        <v>INSERT INTO `restaurantHours`(`hourId`, `restId`, `hour1`, `hour2`, `hour3`, `hour4`, `hour5`) VALUES (429,429,'Mon-Thu, Sun 11 am - 9:30 pm','Fri-Sat 11 am - 10 pm','','','');</v>
      </c>
    </row>
    <row r="431" spans="1:8" ht="12" customHeight="1">
      <c r="A431" s="25">
        <v>430</v>
      </c>
      <c r="B431" s="25">
        <v>430</v>
      </c>
      <c r="C431" s="9" t="s">
        <v>4609</v>
      </c>
      <c r="D431" s="26" t="s">
        <v>4610</v>
      </c>
      <c r="E431" s="25" t="s">
        <v>5685</v>
      </c>
      <c r="F431" s="9" t="s">
        <v>5685</v>
      </c>
      <c r="G431" s="9" t="s">
        <v>5685</v>
      </c>
      <c r="H431" s="25" t="str">
        <f t="shared" si="6"/>
        <v>INSERT INTO `restaurantHours`(`hourId`, `restId`, `hour1`, `hour2`, `hour3`, `hour4`, `hour5`) VALUES (430,430,'Mon-Thu, Sun 11 am - 9:30 pm','Fri-Sat 11 am - 10 pm','','','');</v>
      </c>
    </row>
    <row r="432" spans="1:8" ht="12" customHeight="1">
      <c r="A432" s="25">
        <v>431</v>
      </c>
      <c r="B432" s="25">
        <v>431</v>
      </c>
      <c r="C432" s="25" t="s">
        <v>3416</v>
      </c>
      <c r="D432" s="26" t="s">
        <v>5685</v>
      </c>
      <c r="E432" s="25" t="s">
        <v>5685</v>
      </c>
      <c r="F432" s="25" t="s">
        <v>5685</v>
      </c>
      <c r="G432" s="25" t="s">
        <v>5685</v>
      </c>
      <c r="H432" s="25" t="str">
        <f t="shared" si="6"/>
        <v>INSERT INTO `restaurantHours`(`hourId`, `restId`, `hour1`, `hour2`, `hour3`, `hour4`, `hour5`) VALUES (431,431,'Daily 7:00am - 11:00pm','','','','');</v>
      </c>
    </row>
    <row r="433" spans="1:8" ht="12" customHeight="1">
      <c r="A433" s="25">
        <v>432</v>
      </c>
      <c r="B433" s="25">
        <v>432</v>
      </c>
      <c r="C433" s="9" t="s">
        <v>4678</v>
      </c>
      <c r="D433" t="s">
        <v>4679</v>
      </c>
      <c r="E433" s="9" t="s">
        <v>4631</v>
      </c>
      <c r="F433" s="9" t="s">
        <v>5685</v>
      </c>
      <c r="G433" t="s">
        <v>5685</v>
      </c>
      <c r="H433" s="25" t="str">
        <f t="shared" si="6"/>
        <v>INSERT INTO `restaurantHours`(`hourId`, `restId`, `hour1`, `hour2`, `hour3`, `hour4`, `hour5`) VALUES (432,432,'Mon - Thur 11:30am - 3:00pm, 5:30pm - 10:00pm','Fri &amp; Sat 11:30am - 3:00pm, 5:30pm - 11:00pm','Sunday 5:30pm - 10:00pm','','');</v>
      </c>
    </row>
    <row r="434" spans="1:8" ht="12" customHeight="1">
      <c r="A434" s="25">
        <v>433</v>
      </c>
      <c r="B434" s="25">
        <v>433</v>
      </c>
      <c r="C434" s="9" t="s">
        <v>4632</v>
      </c>
      <c r="D434" s="26" t="s">
        <v>4633</v>
      </c>
      <c r="E434" s="25" t="s">
        <v>5685</v>
      </c>
      <c r="F434" s="9" t="s">
        <v>5685</v>
      </c>
      <c r="G434" s="9" t="s">
        <v>5685</v>
      </c>
      <c r="H434" s="25" t="str">
        <f t="shared" si="6"/>
        <v>INSERT INTO `restaurantHours`(`hourId`, `restId`, `hour1`, `hour2`, `hour3`, `hour4`, `hour5`) VALUES (433,433,'Mon - Thurs, Sun 9:00am - 10:00pm','Fri &amp; Sat 9:00am - 12:00am','','','');</v>
      </c>
    </row>
    <row r="435" spans="1:8" ht="12" customHeight="1">
      <c r="A435" s="25">
        <v>434</v>
      </c>
      <c r="B435" s="25">
        <v>434</v>
      </c>
      <c r="C435" s="9" t="s">
        <v>4632</v>
      </c>
      <c r="D435" s="26" t="s">
        <v>4633</v>
      </c>
      <c r="E435" s="25" t="s">
        <v>5685</v>
      </c>
      <c r="F435" s="9" t="s">
        <v>5685</v>
      </c>
      <c r="G435" s="9" t="s">
        <v>5685</v>
      </c>
      <c r="H435" s="25" t="str">
        <f t="shared" si="6"/>
        <v>INSERT INTO `restaurantHours`(`hourId`, `restId`, `hour1`, `hour2`, `hour3`, `hour4`, `hour5`) VALUES (434,434,'Mon - Thurs, Sun 9:00am - 10:00pm','Fri &amp; Sat 9:00am - 12:00am','','','');</v>
      </c>
    </row>
    <row r="436" spans="1:8" ht="12" customHeight="1">
      <c r="A436" s="25">
        <v>435</v>
      </c>
      <c r="B436" s="25">
        <v>435</v>
      </c>
      <c r="C436" s="25" t="s">
        <v>2792</v>
      </c>
      <c r="D436" s="26" t="s">
        <v>5685</v>
      </c>
      <c r="E436" s="25" t="s">
        <v>5685</v>
      </c>
      <c r="F436" s="25" t="s">
        <v>5685</v>
      </c>
      <c r="G436" s="25" t="s">
        <v>5685</v>
      </c>
      <c r="H436" s="25" t="str">
        <f t="shared" si="6"/>
        <v>INSERT INTO `restaurantHours`(`hourId`, `restId`, `hour1`, `hour2`, `hour3`, `hour4`, `hour5`) VALUES (435,435,'Mon-Sun 6 am - 3 pm','','','','');</v>
      </c>
    </row>
    <row r="437" spans="1:8" ht="12" customHeight="1">
      <c r="A437" s="25">
        <v>436</v>
      </c>
      <c r="B437" s="25">
        <v>436</v>
      </c>
      <c r="C437" s="9" t="s">
        <v>4634</v>
      </c>
      <c r="D437" s="26" t="s">
        <v>4635</v>
      </c>
      <c r="E437" s="25" t="s">
        <v>4636</v>
      </c>
      <c r="F437" s="9" t="s">
        <v>4637</v>
      </c>
      <c r="G437" s="9" t="s">
        <v>5685</v>
      </c>
      <c r="H437" s="25" t="str">
        <f t="shared" si="6"/>
        <v>INSERT INTO `restaurantHours`(`hourId`, `restId`, `hour1`, `hour2`, `hour3`, `hour4`, `hour5`) VALUES (436,436,'Mon-Wed, Fri 9 am - 6 pm','Thu 9 am - 8 pm','Sat 9 am - 5:30 pm','Sun 10 am - 4 pm','');</v>
      </c>
    </row>
    <row r="438" spans="1:8" ht="12" customHeight="1">
      <c r="A438" s="25">
        <v>437</v>
      </c>
      <c r="B438" s="25">
        <v>437</v>
      </c>
      <c r="C438" s="9" t="s">
        <v>4638</v>
      </c>
      <c r="D438" s="26" t="s">
        <v>4301</v>
      </c>
      <c r="E438" s="25" t="s">
        <v>4639</v>
      </c>
      <c r="F438" s="9" t="s">
        <v>4640</v>
      </c>
      <c r="G438" s="9" t="s">
        <v>4641</v>
      </c>
      <c r="H438" s="25" t="str">
        <f t="shared" si="6"/>
        <v>INSERT INTO `restaurantHours`(`hourId`, `restId`, `hour1`, `hour2`, `hour3`, `hour4`, `hour5`) VALUES (437,437,'Mon-Fri 11 am - 2:30 pm','Mon-Thu 5 pm - 10:30 pm','Fri 5 pm - 11:30 pm','Sat 12 pm - 11:30 pm','Sun 12 pm - 10:30 pm');</v>
      </c>
    </row>
    <row r="439" spans="1:8" ht="12" customHeight="1">
      <c r="A439" s="25">
        <v>438</v>
      </c>
      <c r="B439" s="25">
        <v>438</v>
      </c>
      <c r="C439" s="9" t="s">
        <v>4642</v>
      </c>
      <c r="D439" s="26" t="s">
        <v>4643</v>
      </c>
      <c r="E439" s="25" t="s">
        <v>4644</v>
      </c>
      <c r="F439" s="9" t="s">
        <v>4645</v>
      </c>
      <c r="G439" s="9" t="s">
        <v>5685</v>
      </c>
      <c r="H439" s="25" t="str">
        <f t="shared" si="6"/>
        <v>INSERT INTO `restaurantHours`(`hourId`, `restId`, `hour1`, `hour2`, `hour3`, `hour4`, `hour5`) VALUES (438,438,'Mon-Sun · Lunch 11:30am-3:00pm','Sat &amp; Sun · Brunch 10:00am-4:00pm','Sun-Thurs · Dinner 6:00pm-11:00pm','Fri &amp; Sat · Dinner 6:00pm-11:30pm','');</v>
      </c>
    </row>
    <row r="440" spans="1:8" ht="12" customHeight="1">
      <c r="A440" s="25">
        <v>439</v>
      </c>
      <c r="B440" s="25">
        <v>439</v>
      </c>
      <c r="C440" s="25" t="s">
        <v>3482</v>
      </c>
      <c r="D440" s="26" t="s">
        <v>5685</v>
      </c>
      <c r="E440" s="25" t="s">
        <v>5685</v>
      </c>
      <c r="F440" s="25" t="s">
        <v>5685</v>
      </c>
      <c r="G440" s="25" t="s">
        <v>5685</v>
      </c>
      <c r="H440" s="25" t="str">
        <f t="shared" si="6"/>
        <v>INSERT INTO `restaurantHours`(`hourId`, `restId`, `hour1`, `hour2`, `hour3`, `hour4`, `hour5`) VALUES (439,439,'Daily 11:00 am – 10:00 pm','','','','');</v>
      </c>
    </row>
    <row r="441" spans="1:8" ht="12" customHeight="1">
      <c r="A441" s="25">
        <v>440</v>
      </c>
      <c r="B441" s="25">
        <v>440</v>
      </c>
      <c r="C441" s="9" t="s">
        <v>4646</v>
      </c>
      <c r="D441" s="26" t="s">
        <v>4647</v>
      </c>
      <c r="E441" s="25" t="s">
        <v>5685</v>
      </c>
      <c r="F441" s="9" t="s">
        <v>5685</v>
      </c>
      <c r="G441" s="9" t="s">
        <v>5685</v>
      </c>
      <c r="H441" s="25" t="str">
        <f t="shared" si="6"/>
        <v>INSERT INTO `restaurantHours`(`hourId`, `restId`, `hour1`, `hour2`, `hour3`, `hour4`, `hour5`) VALUES (440,440,'Mon-Wed 6:00pm - 12:00am','Thurs - Sat 6:00pm - 2:00am','','','');</v>
      </c>
    </row>
    <row r="442" spans="1:8" ht="12" customHeight="1">
      <c r="A442" s="25">
        <v>441</v>
      </c>
      <c r="B442" s="25">
        <v>441</v>
      </c>
      <c r="C442" s="9" t="s">
        <v>4648</v>
      </c>
      <c r="D442" s="26" t="s">
        <v>4649</v>
      </c>
      <c r="E442" s="25" t="s">
        <v>4650</v>
      </c>
      <c r="F442" s="9" t="s">
        <v>4651</v>
      </c>
      <c r="G442" s="9" t="s">
        <v>5685</v>
      </c>
      <c r="H442" s="25" t="str">
        <f t="shared" si="6"/>
        <v>INSERT INTO `restaurantHours`(`hourId`, `restId`, `hour1`, `hour2`, `hour3`, `hour4`, `hour5`) VALUES (441,441,'Mon - Thu 11am - 10pm','Fri 11am - 11pm','Sat 9am - 11pm','Sun 9am - 10pm','');</v>
      </c>
    </row>
    <row r="443" spans="1:8" ht="12" customHeight="1">
      <c r="A443" s="25">
        <v>442</v>
      </c>
      <c r="B443" s="25">
        <v>442</v>
      </c>
      <c r="C443" s="9" t="s">
        <v>4648</v>
      </c>
      <c r="D443" s="26" t="s">
        <v>4649</v>
      </c>
      <c r="E443" s="25" t="s">
        <v>4652</v>
      </c>
      <c r="F443" s="9" t="s">
        <v>4653</v>
      </c>
      <c r="G443" s="9" t="s">
        <v>5685</v>
      </c>
      <c r="H443" s="25" t="str">
        <f t="shared" si="6"/>
        <v>INSERT INTO `restaurantHours`(`hourId`, `restId`, `hour1`, `hour2`, `hour3`, `hour4`, `hour5`) VALUES (442,442,'Mon - Thu 11am - 10pm','Fri 11am - 11pm','Sat 10:00am - 11pm','Sun 10:00am - 10pm','');</v>
      </c>
    </row>
    <row r="444" spans="1:8" ht="12" customHeight="1">
      <c r="A444" s="25">
        <v>443</v>
      </c>
      <c r="B444" s="25">
        <v>443</v>
      </c>
      <c r="C444" s="9" t="s">
        <v>4654</v>
      </c>
      <c r="D444" s="26" t="s">
        <v>4655</v>
      </c>
      <c r="E444" s="25" t="s">
        <v>4656</v>
      </c>
      <c r="F444" s="9" t="s">
        <v>5685</v>
      </c>
      <c r="G444" s="9" t="s">
        <v>5685</v>
      </c>
      <c r="H444" s="25" t="str">
        <f t="shared" si="6"/>
        <v>INSERT INTO `restaurantHours`(`hourId`, `restId`, `hour1`, `hour2`, `hour3`, `hour4`, `hour5`) VALUES (443,443,'Mon - Thur 11:30 - 2:30 / 5:30pm - 11pm','Fri - Sat 11:30 - 3pm / 5:30pm - midnight','Sunday 11:30 - 3pm / 5pm -10pm','','');</v>
      </c>
    </row>
    <row r="445" spans="1:8" ht="12" customHeight="1">
      <c r="A445" s="25">
        <v>444</v>
      </c>
      <c r="B445" s="25">
        <v>444</v>
      </c>
      <c r="C445" s="9" t="s">
        <v>4657</v>
      </c>
      <c r="D445" s="26" t="s">
        <v>4658</v>
      </c>
      <c r="E445" s="25" t="s">
        <v>5685</v>
      </c>
      <c r="F445" s="9" t="s">
        <v>5685</v>
      </c>
      <c r="G445" s="9" t="s">
        <v>5685</v>
      </c>
      <c r="H445" s="25" t="str">
        <f t="shared" si="6"/>
        <v>INSERT INTO `restaurantHours`(`hourId`, `restId`, `hour1`, `hour2`, `hour3`, `hour4`, `hour5`) VALUES (444,444,'Tues, Wed &amp; Thur 5:30pm - 9:30pm','Fri &amp; Sat 5:30pm - 10:00pm','','','');</v>
      </c>
    </row>
    <row r="446" spans="1:8" ht="12" customHeight="1">
      <c r="A446" s="25">
        <v>445</v>
      </c>
      <c r="B446" s="25">
        <v>445</v>
      </c>
      <c r="C446" s="9" t="s">
        <v>4659</v>
      </c>
      <c r="D446" s="26" t="s">
        <v>4660</v>
      </c>
      <c r="E446" s="25" t="s">
        <v>5685</v>
      </c>
      <c r="F446" s="9" t="s">
        <v>5685</v>
      </c>
      <c r="G446" s="9" t="s">
        <v>5685</v>
      </c>
      <c r="H446" s="25" t="str">
        <f t="shared" si="6"/>
        <v>INSERT INTO `restaurantHours`(`hourId`, `restId`, `hour1`, `hour2`, `hour3`, `hour4`, `hour5`) VALUES (445,445,'Sun - Wed 12:00pm- 12:00am','Thurs-Sat 12:00pm -1:00am','','','');</v>
      </c>
    </row>
    <row r="447" spans="1:8" ht="12" customHeight="1">
      <c r="A447" s="25">
        <v>446</v>
      </c>
      <c r="B447" s="25">
        <v>446</v>
      </c>
      <c r="C447" s="9" t="s">
        <v>4661</v>
      </c>
      <c r="D447" s="26" t="s">
        <v>5717</v>
      </c>
      <c r="E447" s="25" t="s">
        <v>5685</v>
      </c>
      <c r="F447" s="9" t="s">
        <v>5685</v>
      </c>
      <c r="G447" s="9" t="s">
        <v>5685</v>
      </c>
      <c r="H447" s="25" t="str">
        <f t="shared" si="6"/>
        <v>INSERT INTO `restaurantHours`(`hourId`, `restId`, `hour1`, `hour2`, `hour3`, `hour4`, `hour5`) VALUES (446,446,'Mon-Sun: 12pm - 4pm','5:30pm - 11:30','','','');</v>
      </c>
    </row>
    <row r="448" spans="1:8" ht="12" customHeight="1">
      <c r="A448" s="25">
        <v>447</v>
      </c>
      <c r="B448" s="25">
        <v>447</v>
      </c>
      <c r="C448" s="9" t="s">
        <v>4677</v>
      </c>
      <c r="D448" s="26" t="s">
        <v>5685</v>
      </c>
      <c r="E448" s="25" t="s">
        <v>5685</v>
      </c>
      <c r="F448" s="9" t="s">
        <v>5685</v>
      </c>
      <c r="G448" s="9" t="s">
        <v>5685</v>
      </c>
      <c r="H448" s="25" t="str">
        <f t="shared" si="6"/>
        <v>INSERT INTO `restaurantHours`(`hourId`, `restId`, `hour1`, `hour2`, `hour3`, `hour4`, `hour5`) VALUES (447,447,'Open Daily','','','','');</v>
      </c>
    </row>
    <row r="449" spans="1:8" ht="12" customHeight="1">
      <c r="A449" s="25">
        <v>448</v>
      </c>
      <c r="B449" s="25">
        <v>448</v>
      </c>
      <c r="C449" s="9" t="s">
        <v>4662</v>
      </c>
      <c r="D449" s="26" t="s">
        <v>4663</v>
      </c>
      <c r="E449" s="25" t="s">
        <v>5685</v>
      </c>
      <c r="F449" s="9" t="s">
        <v>5685</v>
      </c>
      <c r="G449" s="9" t="s">
        <v>5685</v>
      </c>
      <c r="H449" s="25" t="str">
        <f t="shared" si="6"/>
        <v>INSERT INTO `restaurantHours`(`hourId`, `restId`, `hour1`, `hour2`, `hour3`, `hour4`, `hour5`) VALUES (448,448,'Sun - Thur 11:00am - 11:00pm','Fri &amp; Sat 11:00am - 12:00pm','','','');</v>
      </c>
    </row>
    <row r="450" spans="1:8" ht="12" customHeight="1">
      <c r="A450" s="25">
        <v>449</v>
      </c>
      <c r="B450" s="25">
        <v>449</v>
      </c>
      <c r="C450" s="25" t="s">
        <v>3569</v>
      </c>
      <c r="D450" s="26" t="s">
        <v>5685</v>
      </c>
      <c r="E450" s="25" t="s">
        <v>5685</v>
      </c>
      <c r="F450" s="25" t="s">
        <v>5685</v>
      </c>
      <c r="G450" s="25" t="s">
        <v>5685</v>
      </c>
      <c r="H450" s="25" t="str">
        <f t="shared" ref="H450:H513" si="7">"INSERT INTO `restaurantHours`(`hourId`, `restId`, `hour1`, `hour2`, `hour3`, `hour4`, `hour5`) VALUES (" &amp; A450 &amp; "," &amp; B450 &amp; "," &amp; CONCATENATE("'",C450,"'") &amp; "," &amp; CONCATENATE("'",D450,"'") &amp; "," &amp; CONCATENATE("'",E450,"'") &amp; "," &amp; CONCATENATE("'",F450,"'") &amp; "," &amp; CONCATENATE("'",G450,"'") &amp; ");"</f>
        <v>INSERT INTO `restaurantHours`(`hourId`, `restId`, `hour1`, `hour2`, `hour3`, `hour4`, `hour5`) VALUES (449,449,'Daily 10am – 10pm','','','','');</v>
      </c>
    </row>
    <row r="451" spans="1:8" ht="12" customHeight="1">
      <c r="A451" s="25">
        <v>450</v>
      </c>
      <c r="B451" s="25">
        <v>450</v>
      </c>
      <c r="C451" s="25" t="s">
        <v>3575</v>
      </c>
      <c r="D451" s="26" t="s">
        <v>5685</v>
      </c>
      <c r="E451" s="25" t="s">
        <v>5685</v>
      </c>
      <c r="F451" s="25" t="s">
        <v>5685</v>
      </c>
      <c r="G451" s="25" t="s">
        <v>5685</v>
      </c>
      <c r="H451" s="25" t="str">
        <f t="shared" si="7"/>
        <v>INSERT INTO `restaurantHours`(`hourId`, `restId`, `hour1`, `hour2`, `hour3`, `hour4`, `hour5`) VALUES (450,450,'Daily 11am – 10pm','','','','');</v>
      </c>
    </row>
    <row r="452" spans="1:8" ht="12" customHeight="1">
      <c r="A452" s="25">
        <v>451</v>
      </c>
      <c r="B452" s="25">
        <v>451</v>
      </c>
      <c r="C452" s="9" t="s">
        <v>4664</v>
      </c>
      <c r="D452" s="26" t="s">
        <v>4665</v>
      </c>
      <c r="E452" s="25" t="s">
        <v>4666</v>
      </c>
      <c r="F452" s="9" t="s">
        <v>4667</v>
      </c>
      <c r="G452" s="9" t="s">
        <v>4668</v>
      </c>
      <c r="H452" s="25" t="str">
        <f t="shared" si="7"/>
        <v>INSERT INTO `restaurantHours`(`hourId`, `restId`, `hour1`, `hour2`, `hour3`, `hour4`, `hour5`) VALUES (451,451,'Mon-Thu 6 pm - 10:30 pm','Fri 11:30 am - 3 pm','Fri-Sat 5:30 pm - 11:30 pm','Sat-Sun 10:30 am - 3 pm','Sun 5:30 pm - 10 pm');</v>
      </c>
    </row>
    <row r="453" spans="1:8" ht="12" customHeight="1">
      <c r="A453" s="25">
        <v>452</v>
      </c>
      <c r="B453" s="25">
        <v>452</v>
      </c>
      <c r="C453" s="25" t="s">
        <v>3594</v>
      </c>
      <c r="D453" s="26" t="s">
        <v>5685</v>
      </c>
      <c r="E453" s="25" t="s">
        <v>5685</v>
      </c>
      <c r="F453" s="25" t="s">
        <v>5685</v>
      </c>
      <c r="G453" s="25" t="s">
        <v>5685</v>
      </c>
      <c r="H453" s="25" t="str">
        <f t="shared" si="7"/>
        <v>INSERT INTO `restaurantHours`(`hourId`, `restId`, `hour1`, `hour2`, `hour3`, `hour4`, `hour5`) VALUES (452,452,'Daily 7:00am - 3:00am','','','','');</v>
      </c>
    </row>
    <row r="454" spans="1:8" ht="12" customHeight="1">
      <c r="A454" s="25">
        <v>453</v>
      </c>
      <c r="B454" s="25">
        <v>453</v>
      </c>
      <c r="C454" s="25" t="s">
        <v>3603</v>
      </c>
      <c r="D454" s="26" t="s">
        <v>5685</v>
      </c>
      <c r="E454" s="25" t="s">
        <v>5685</v>
      </c>
      <c r="F454" s="25" t="s">
        <v>5685</v>
      </c>
      <c r="G454" s="25" t="s">
        <v>5685</v>
      </c>
      <c r="H454" s="25" t="str">
        <f t="shared" si="7"/>
        <v>INSERT INTO `restaurantHours`(`hourId`, `restId`, `hour1`, `hour2`, `hour3`, `hour4`, `hour5`) VALUES (453,453,'Daily 7:00am - 9:00pm','','','','');</v>
      </c>
    </row>
    <row r="455" spans="1:8" ht="12" customHeight="1" thickBot="1">
      <c r="A455" s="25">
        <v>454</v>
      </c>
      <c r="B455" s="25">
        <v>454</v>
      </c>
      <c r="C455" s="26" t="s">
        <v>4029</v>
      </c>
      <c r="D455" s="26" t="s">
        <v>4107</v>
      </c>
      <c r="E455" s="25" t="s">
        <v>4108</v>
      </c>
      <c r="F455" s="9" t="s">
        <v>5685</v>
      </c>
      <c r="G455" s="9" t="s">
        <v>5685</v>
      </c>
      <c r="H455" s="25" t="str">
        <f t="shared" si="7"/>
        <v>INSERT INTO `restaurantHours`(`hourId`, `restId`, `hour1`, `hour2`, `hour3`, `hour4`, `hour5`) VALUES (454,454,'Mon-Thu 11 am - 10 pm','Fri-Sat 11 am - 11 pm','Sun 12 pm - 10 pm','','');</v>
      </c>
    </row>
    <row r="456" spans="1:8" ht="12" customHeight="1">
      <c r="A456" s="25">
        <v>459</v>
      </c>
      <c r="B456" s="25">
        <v>459</v>
      </c>
      <c r="C456" s="45" t="s">
        <v>8251</v>
      </c>
      <c r="D456" s="26" t="s">
        <v>8252</v>
      </c>
      <c r="E456" t="s">
        <v>4325</v>
      </c>
      <c r="F456" t="s">
        <v>8253</v>
      </c>
      <c r="G456" t="s">
        <v>8254</v>
      </c>
      <c r="H456" s="25" t="str">
        <f t="shared" si="7"/>
        <v>INSERT INTO `restaurantHours`(`hourId`, `restId`, `hour1`, `hour2`, `hour3`, `hour4`, `hour5`) VALUES (459,459,'Mon-Fri 11:30 am - 2:30 pm','Mon-Thu 5:30 pm - 11 pm','Fri-Sat 5:30 pm - 12 am','Sat-Sun 11:30 am - 3 pm','Sun 5 pm - 10 pm        ');</v>
      </c>
    </row>
    <row r="457" spans="1:8" ht="12" customHeight="1">
      <c r="A457" s="25">
        <v>460</v>
      </c>
      <c r="B457" s="25">
        <v>460</v>
      </c>
      <c r="C457" s="4" t="s">
        <v>5813</v>
      </c>
      <c r="D457" s="26"/>
      <c r="H457" s="25" t="str">
        <f t="shared" si="7"/>
        <v>INSERT INTO `restaurantHours`(`hourId`, `restId`, `hour1`, `hour2`, `hour3`, `hour4`, `hour5`) VALUES (460,460,'24/7','','','','');</v>
      </c>
    </row>
    <row r="458" spans="1:8" ht="12" customHeight="1">
      <c r="A458" s="25">
        <v>461</v>
      </c>
      <c r="B458" s="25">
        <v>461</v>
      </c>
      <c r="C458" s="4" t="s">
        <v>5813</v>
      </c>
      <c r="D458" s="26"/>
      <c r="H458" s="25" t="str">
        <f t="shared" si="7"/>
        <v>INSERT INTO `restaurantHours`(`hourId`, `restId`, `hour1`, `hour2`, `hour3`, `hour4`, `hour5`) VALUES (461,461,'24/7','','','','');</v>
      </c>
    </row>
    <row r="459" spans="1:8" ht="12" customHeight="1">
      <c r="A459" s="25">
        <v>462</v>
      </c>
      <c r="B459" s="25">
        <v>462</v>
      </c>
      <c r="C459" s="4" t="s">
        <v>8251</v>
      </c>
      <c r="D459" s="26" t="s">
        <v>8255</v>
      </c>
      <c r="E459" t="s">
        <v>4088</v>
      </c>
      <c r="F459" t="s">
        <v>8256</v>
      </c>
      <c r="H459" s="25" t="str">
        <f t="shared" si="7"/>
        <v>INSERT INTO `restaurantHours`(`hourId`, `restId`, `hour1`, `hour2`, `hour3`, `hour4`, `hour5`) VALUES (462,462,'Mon-Fri 11:30 am - 2:30 pm','Mon-Wed, Sun 5 pm - 11 pm','Thu-Sat 5 pm - 2 am','Sun 11 am - 3 pm','');</v>
      </c>
    </row>
    <row r="460" spans="1:8" ht="12" customHeight="1">
      <c r="A460" s="25">
        <v>463</v>
      </c>
      <c r="B460" s="25">
        <v>463</v>
      </c>
      <c r="C460" t="s">
        <v>775</v>
      </c>
      <c r="D460" s="26"/>
      <c r="H460" s="25" t="str">
        <f t="shared" si="7"/>
        <v>INSERT INTO `restaurantHours`(`hourId`, `restId`, `hour1`, `hour2`, `hour3`, `hour4`, `hour5`) VALUES (463,463,'Mon-Sun 11 am - 10 pm','','','','');</v>
      </c>
    </row>
    <row r="461" spans="1:8" ht="12" customHeight="1">
      <c r="A461" s="25">
        <v>464</v>
      </c>
      <c r="B461" s="25">
        <v>464</v>
      </c>
      <c r="C461" t="s">
        <v>775</v>
      </c>
      <c r="D461" s="26"/>
      <c r="H461" s="25" t="str">
        <f t="shared" si="7"/>
        <v>INSERT INTO `restaurantHours`(`hourId`, `restId`, `hour1`, `hour2`, `hour3`, `hour4`, `hour5`) VALUES (464,464,'Mon-Sun 11 am - 10 pm','','','','');</v>
      </c>
    </row>
    <row r="462" spans="1:8" ht="12" customHeight="1">
      <c r="A462" s="25">
        <v>465</v>
      </c>
      <c r="B462" s="25">
        <v>465</v>
      </c>
      <c r="C462" s="4" t="s">
        <v>8257</v>
      </c>
      <c r="D462" s="26" t="s">
        <v>8258</v>
      </c>
      <c r="E462" t="s">
        <v>4549</v>
      </c>
      <c r="H462" s="25" t="str">
        <f t="shared" si="7"/>
        <v>INSERT INTO `restaurantHours`(`hourId`, `restId`, `hour1`, `hour2`, `hour3`, `hour4`, `hour5`) VALUES (465,465,'Mon-Fri 5:30pm - 11:00pm','Sat 12:00pm - 11:00pm','Sun 12:00pm - 10:00pm','','');</v>
      </c>
    </row>
    <row r="463" spans="1:8" ht="12" customHeight="1">
      <c r="A463" s="25">
        <v>466</v>
      </c>
      <c r="B463" s="25">
        <v>466</v>
      </c>
      <c r="C463" s="6" t="s">
        <v>8259</v>
      </c>
      <c r="D463" s="26" t="s">
        <v>8260</v>
      </c>
      <c r="H463" s="25" t="str">
        <f t="shared" si="7"/>
        <v>INSERT INTO `restaurantHours`(`hourId`, `restId`, `hour1`, `hour2`, `hour3`, `hour4`, `hour5`) VALUES (466,466,'Tues – Fri 5:00pm – 10:00pm','Sat &amp; Sun 12:00pm – 10:00pm','','','');</v>
      </c>
    </row>
    <row r="464" spans="1:8" ht="12" customHeight="1">
      <c r="A464" s="25">
        <v>467</v>
      </c>
      <c r="B464" s="25">
        <v>467</v>
      </c>
      <c r="C464" s="4" t="s">
        <v>8261</v>
      </c>
      <c r="D464" s="26" t="s">
        <v>8262</v>
      </c>
      <c r="H464" s="25" t="str">
        <f t="shared" si="7"/>
        <v>INSERT INTO `restaurantHours`(`hourId`, `restId`, `hour1`, `hour2`, `hour3`, `hour4`, `hour5`) VALUES (467,467,'Tues - Sat 11:00pm - 1:00am','Sun 10:00am - close','','','');</v>
      </c>
    </row>
    <row r="465" spans="1:8" ht="12" customHeight="1">
      <c r="A465" s="25">
        <v>468</v>
      </c>
      <c r="B465" s="25">
        <v>468</v>
      </c>
      <c r="C465" s="4" t="s">
        <v>4562</v>
      </c>
      <c r="D465" s="26" t="s">
        <v>8263</v>
      </c>
      <c r="E465" t="s">
        <v>8264</v>
      </c>
      <c r="F465" t="s">
        <v>4384</v>
      </c>
      <c r="H465" s="25" t="str">
        <f t="shared" si="7"/>
        <v>INSERT INTO `restaurantHours`(`hourId`, `restId`, `hour1`, `hour2`, `hour3`, `hour4`, `hour5`) VALUES (468,468,'Mon - Thurs 7:00am - 9:00pm','Fri 7:00am -10:00pm','Sat 8:00am - 10:00pm','Sun 9:00am - 9:00pm','');</v>
      </c>
    </row>
    <row r="466" spans="1:8" ht="12" customHeight="1">
      <c r="A466" s="25">
        <v>469</v>
      </c>
      <c r="B466" s="25">
        <v>469</v>
      </c>
      <c r="C466" s="4" t="s">
        <v>8265</v>
      </c>
      <c r="D466" s="26" t="s">
        <v>8266</v>
      </c>
      <c r="E466" t="s">
        <v>8267</v>
      </c>
      <c r="F466" t="s">
        <v>8268</v>
      </c>
      <c r="H466" s="25" t="str">
        <f t="shared" si="7"/>
        <v>INSERT INTO `restaurantHours`(`hourId`, `restId`, `hour1`, `hour2`, `hour3`, `hour4`, `hour5`) VALUES (469,469,'Mon - Thurs 7:00am - 10:00pm','Fri 7:00am -11:00pm','Sat 8:00am - 11:00pm','Sun 8:00am - 10:00pm','');</v>
      </c>
    </row>
    <row r="467" spans="1:8" ht="12" customHeight="1">
      <c r="A467" s="25">
        <v>470</v>
      </c>
      <c r="B467" s="25">
        <v>470</v>
      </c>
      <c r="C467" s="4" t="s">
        <v>4129</v>
      </c>
      <c r="D467" s="26" t="s">
        <v>8269</v>
      </c>
      <c r="E467" t="s">
        <v>8270</v>
      </c>
      <c r="F467" t="s">
        <v>8271</v>
      </c>
      <c r="G467" t="s">
        <v>8272</v>
      </c>
      <c r="H467" s="25" t="str">
        <f t="shared" si="7"/>
        <v>INSERT INTO `restaurantHours`(`hourId`, `restId`, `hour1`, `hour2`, `hour3`, `hour4`, `hour5`) VALUES (470,470,'Mon 5 pm - 9 pm','Tue-Thu 11:30 am - 9 pm','Fri 11:30 am - 10 pm','Sat 9 am - 10 pm','Sun 9 am - 9 pm');</v>
      </c>
    </row>
    <row r="468" spans="1:8" ht="12" customHeight="1">
      <c r="A468" s="25">
        <v>471</v>
      </c>
      <c r="B468" s="25">
        <v>471</v>
      </c>
      <c r="C468" s="4" t="s">
        <v>8273</v>
      </c>
      <c r="D468" s="26" t="s">
        <v>8274</v>
      </c>
      <c r="E468" t="s">
        <v>8275</v>
      </c>
      <c r="F468" t="s">
        <v>8276</v>
      </c>
      <c r="G468" t="s">
        <v>8277</v>
      </c>
      <c r="H468" s="25" t="str">
        <f t="shared" si="7"/>
        <v>INSERT INTO `restaurantHours`(`hourId`, `restId`, `hour1`, `hour2`, `hour3`, `hour4`, `hour5`) VALUES (471,471,'Mon - Sat 7:00am-10:30am',' 12:00pm -3:00pm',' 5:30pm- 11:30pm','Sunday 7:00am- 10:30am, 11:30pm- 4:00pm',' 5:30pm -11:30pm');</v>
      </c>
    </row>
    <row r="469" spans="1:8" ht="12" customHeight="1">
      <c r="A469" s="25">
        <v>472</v>
      </c>
      <c r="B469" s="25">
        <v>472</v>
      </c>
      <c r="C469" t="s">
        <v>5906</v>
      </c>
      <c r="D469" s="26"/>
      <c r="H469" s="25" t="str">
        <f t="shared" si="7"/>
        <v>INSERT INTO `restaurantHours`(`hourId`, `restId`, `hour1`, `hour2`, `hour3`, `hour4`, `hour5`) VALUES (472,472,'Daily 11:00am - 12:00pm','','','','');</v>
      </c>
    </row>
    <row r="470" spans="1:8" ht="12" customHeight="1">
      <c r="A470" s="25">
        <v>473</v>
      </c>
      <c r="B470" s="25">
        <v>473</v>
      </c>
      <c r="C470" s="6" t="s">
        <v>8278</v>
      </c>
      <c r="D470" s="26" t="s">
        <v>8279</v>
      </c>
      <c r="E470" t="s">
        <v>8280</v>
      </c>
      <c r="F470" t="s">
        <v>8281</v>
      </c>
      <c r="H470" s="25" t="str">
        <f t="shared" si="7"/>
        <v>INSERT INTO `restaurantHours`(`hourId`, `restId`, `hour1`, `hour2`, `hour3`, `hour4`, `hour5`) VALUES (473,473,'Sun - Thur 9:00am - 3:00pm',' 6:00pm - 10:00pm','Fri &amp; Sat 9:00am - 3:00pm',' 6:00pm - 11:00pm','');</v>
      </c>
    </row>
    <row r="471" spans="1:8" ht="12" customHeight="1">
      <c r="A471" s="25">
        <v>474</v>
      </c>
      <c r="B471" s="25">
        <v>474</v>
      </c>
      <c r="C471" s="4" t="s">
        <v>8282</v>
      </c>
      <c r="D471" s="26" t="s">
        <v>8283</v>
      </c>
      <c r="E471" t="s">
        <v>8284</v>
      </c>
      <c r="H471" s="25" t="str">
        <f t="shared" si="7"/>
        <v>INSERT INTO `restaurantHours`(`hourId`, `restId`, `hour1`, `hour2`, `hour3`, `hour4`, `hour5`) VALUES (474,474,'Mon - Wed: 5:00 pm - 12:00 am','Thu - Sat: 5:00 pm - 1:00 am','Sun: 5:00 pm - 10:00 pm','','');</v>
      </c>
    </row>
    <row r="472" spans="1:8" ht="12" customHeight="1">
      <c r="A472" s="25">
        <v>475</v>
      </c>
      <c r="B472" s="25">
        <v>475</v>
      </c>
      <c r="C472" t="s">
        <v>5934</v>
      </c>
      <c r="D472" s="26"/>
      <c r="H472" s="25" t="str">
        <f t="shared" si="7"/>
        <v>INSERT INTO `restaurantHours`(`hourId`, `restId`, `hour1`, `hour2`, `hour3`, `hour4`, `hour5`) VALUES (475,475,'Tues-Sat  5:30pm - 10:00pm','','','','');</v>
      </c>
    </row>
    <row r="473" spans="1:8" ht="12" customHeight="1">
      <c r="A473" s="25">
        <v>476</v>
      </c>
      <c r="B473" s="25">
        <v>476</v>
      </c>
      <c r="C473" s="4" t="s">
        <v>8285</v>
      </c>
      <c r="D473" s="26" t="s">
        <v>8286</v>
      </c>
      <c r="H473" s="25" t="str">
        <f t="shared" si="7"/>
        <v>INSERT INTO `restaurantHours`(`hourId`, `restId`, `hour1`, `hour2`, `hour3`, `hour4`, `hour5`) VALUES (476,476,'Mon-Sat 6:30 am - 7:30 pm','Sun 7 am - 6:30 pm','','','');</v>
      </c>
    </row>
    <row r="474" spans="1:8" ht="12" customHeight="1">
      <c r="A474" s="25">
        <v>477</v>
      </c>
      <c r="B474" s="25">
        <v>477</v>
      </c>
      <c r="C474" s="4" t="s">
        <v>8285</v>
      </c>
      <c r="D474" s="26" t="s">
        <v>8287</v>
      </c>
      <c r="H474" s="25" t="str">
        <f t="shared" si="7"/>
        <v>INSERT INTO `restaurantHours`(`hourId`, `restId`, `hour1`, `hour2`, `hour3`, `hour4`, `hour5`) VALUES (477,477,'Mon-Sat 6:30 am - 7:30 pm','Sun 7 am - 5:30 pm','','','');</v>
      </c>
    </row>
    <row r="475" spans="1:8" ht="12" customHeight="1">
      <c r="A475" s="25">
        <v>478</v>
      </c>
      <c r="B475" s="25">
        <v>478</v>
      </c>
      <c r="C475" s="4" t="s">
        <v>8288</v>
      </c>
      <c r="D475" s="26" t="s">
        <v>8289</v>
      </c>
      <c r="H475" s="25" t="str">
        <f t="shared" si="7"/>
        <v>INSERT INTO `restaurantHours`(`hourId`, `restId`, `hour1`, `hour2`, `hour3`, `hour4`, `hour5`) VALUES (478,478,'Mon-Sat 6:30 am - 8:30 pm','Sun 7:00 am - 7:00 pm','','','');</v>
      </c>
    </row>
    <row r="476" spans="1:8" ht="12" customHeight="1">
      <c r="A476" s="25">
        <v>479</v>
      </c>
      <c r="B476" s="25">
        <v>479</v>
      </c>
      <c r="C476" s="4" t="s">
        <v>8290</v>
      </c>
      <c r="D476" s="26" t="s">
        <v>8291</v>
      </c>
      <c r="E476" t="s">
        <v>4152</v>
      </c>
      <c r="H476" s="25" t="str">
        <f t="shared" si="7"/>
        <v>INSERT INTO `restaurantHours`(`hourId`, `restId`, `hour1`, `hour2`, `hour3`, `hour4`, `hour5`) VALUES (479,479,'Mon-Tue, Sun 11:30 am - 11 pm','Wed-Thu 11:30 am - 12 am','Fri-Sat 11:30 am - 2 am','','');</v>
      </c>
    </row>
    <row r="477" spans="1:8" ht="12" customHeight="1">
      <c r="A477" s="25">
        <v>480</v>
      </c>
      <c r="B477" s="25">
        <v>480</v>
      </c>
      <c r="C477" s="4" t="s">
        <v>8292</v>
      </c>
      <c r="D477" s="26" t="s">
        <v>4066</v>
      </c>
      <c r="H477" s="25" t="str">
        <f t="shared" si="7"/>
        <v>INSERT INTO `restaurantHours`(`hourId`, `restId`, `hour1`, `hour2`, `hour3`, `hour4`, `hour5`) VALUES (480,480,'Mon-Thu 11 am - 12:30 am','Fri-Sat 11 am - 1 am','','','');</v>
      </c>
    </row>
    <row r="478" spans="1:8" ht="12" customHeight="1">
      <c r="A478" s="25">
        <v>481</v>
      </c>
      <c r="B478" s="25">
        <v>481</v>
      </c>
      <c r="C478" s="4" t="s">
        <v>4495</v>
      </c>
      <c r="D478" s="26" t="s">
        <v>8293</v>
      </c>
      <c r="E478" t="s">
        <v>8294</v>
      </c>
      <c r="F478" t="s">
        <v>8295</v>
      </c>
      <c r="H478" s="25" t="str">
        <f t="shared" si="7"/>
        <v>INSERT INTO `restaurantHours`(`hourId`, `restId`, `hour1`, `hour2`, `hour3`, `hour4`, `hour5`) VALUES (481,481,'Mon-Wed 11 am - 12 am','Thur 11:00am - 1 am','Fri-Sat 11 am - 2 am','Sunday 12:00pm - 12:00am','');</v>
      </c>
    </row>
    <row r="479" spans="1:8" ht="12" customHeight="1">
      <c r="A479" s="25">
        <v>482</v>
      </c>
      <c r="B479" s="25">
        <v>482</v>
      </c>
      <c r="C479" s="4" t="s">
        <v>8296</v>
      </c>
      <c r="D479" s="26" t="s">
        <v>8297</v>
      </c>
      <c r="E479" t="s">
        <v>8298</v>
      </c>
      <c r="H479" s="25" t="str">
        <f t="shared" si="7"/>
        <v>INSERT INTO `restaurantHours`(`hourId`, `restId`, `hour1`, `hour2`, `hour3`, `hour4`, `hour5`) VALUES (482,482,'Mon-Fri 11:00 am - 10 pm','Sat 11:00 am - 9 pm','Sun 12:00 pm - 9:00pm','','');</v>
      </c>
    </row>
    <row r="480" spans="1:8" ht="12" customHeight="1">
      <c r="A480" s="25">
        <v>483</v>
      </c>
      <c r="B480" s="25">
        <v>483</v>
      </c>
      <c r="C480" s="4" t="s">
        <v>8299</v>
      </c>
      <c r="D480" s="26" t="s">
        <v>8291</v>
      </c>
      <c r="E480" t="s">
        <v>8300</v>
      </c>
      <c r="H480" s="25" t="str">
        <f t="shared" si="7"/>
        <v>INSERT INTO `restaurantHours`(`hourId`, `restId`, `hour1`, `hour2`, `hour3`, `hour4`, `hour5`) VALUES (483,483,'Sun - Tues 11:30 am - 11 pm','Wed-Thu 11:30 am - 12 am','Fri-Sat 11:30 am - 12 am','','');</v>
      </c>
    </row>
    <row r="481" spans="1:8" ht="12" customHeight="1">
      <c r="A481" s="25">
        <v>484</v>
      </c>
      <c r="B481" s="25">
        <v>484</v>
      </c>
      <c r="C481" s="4" t="s">
        <v>8301</v>
      </c>
      <c r="D481" s="26" t="s">
        <v>8302</v>
      </c>
      <c r="E481" t="s">
        <v>8303</v>
      </c>
      <c r="H481" s="25" t="str">
        <f t="shared" si="7"/>
        <v>INSERT INTO `restaurantHours`(`hourId`, `restId`, `hour1`, `hour2`, `hour3`, `hour4`, `hour5`) VALUES (484,484,'Sun - Wed 11:30 am - 12:00 am','Thur 11:30 am - 12 am','Fri-Sat 11:30 am - 3 am','','');</v>
      </c>
    </row>
    <row r="482" spans="1:8" ht="12" customHeight="1">
      <c r="A482" s="25">
        <v>485</v>
      </c>
      <c r="B482" s="25">
        <v>485</v>
      </c>
      <c r="C482" s="4" t="s">
        <v>4304</v>
      </c>
      <c r="D482" s="26" t="s">
        <v>8302</v>
      </c>
      <c r="E482" t="s">
        <v>8304</v>
      </c>
      <c r="F482" t="s">
        <v>8305</v>
      </c>
      <c r="G482" t="s">
        <v>8306</v>
      </c>
      <c r="H482" s="25" t="str">
        <f t="shared" si="7"/>
        <v>INSERT INTO `restaurantHours`(`hourId`, `restId`, `hour1`, `hour2`, `hour3`, `hour4`, `hour5`) VALUES (485,485,'Mon-Wed 11:30 am - 10 pm','Thur 11:30 am - 12 am','Fri 11:30 am - 2:30 am','Sat 12:00 pm - 2:20 am','Sun 12:00 pm - 10:00pm');</v>
      </c>
    </row>
    <row r="483" spans="1:8" ht="12" customHeight="1">
      <c r="A483" s="25">
        <v>486</v>
      </c>
      <c r="B483" s="25">
        <v>486</v>
      </c>
      <c r="C483" s="6" t="s">
        <v>8307</v>
      </c>
      <c r="D483" s="26" t="s">
        <v>8308</v>
      </c>
      <c r="H483" s="25" t="str">
        <f t="shared" si="7"/>
        <v>INSERT INTO `restaurantHours`(`hourId`, `restId`, `hour1`, `hour2`, `hour3`, `hour4`, `hour5`) VALUES (486,486,'Sun - Thur 11:30 am - 9:00 pm','Fri-Sat 12:00 pm - 10:00pm','','','');</v>
      </c>
    </row>
    <row r="484" spans="1:8" ht="12" customHeight="1">
      <c r="A484" s="25">
        <v>487</v>
      </c>
      <c r="B484" s="25">
        <v>487</v>
      </c>
      <c r="C484" s="6" t="s">
        <v>8309</v>
      </c>
      <c r="D484" s="26" t="s">
        <v>8310</v>
      </c>
      <c r="H484" s="25" t="str">
        <f t="shared" si="7"/>
        <v>INSERT INTO `restaurantHours`(`hourId`, `restId`, `hour1`, `hour2`, `hour3`, `hour4`, `hour5`) VALUES (487,487,'Sun- Wed 12:00 pm - 12:00am','Thur - Sat 12:00 pm - 2:30 am','','','');</v>
      </c>
    </row>
    <row r="485" spans="1:8" ht="12" customHeight="1">
      <c r="A485" s="25">
        <v>488</v>
      </c>
      <c r="B485" s="25">
        <v>488</v>
      </c>
      <c r="C485" s="6" t="s">
        <v>4460</v>
      </c>
      <c r="D485" s="26" t="s">
        <v>8300</v>
      </c>
      <c r="E485" t="s">
        <v>4108</v>
      </c>
      <c r="H485" s="25" t="str">
        <f t="shared" si="7"/>
        <v>INSERT INTO `restaurantHours`(`hourId`, `restId`, `hour1`, `hour2`, `hour3`, `hour4`, `hour5`) VALUES (488,488,'Mon-Thu 11:30 am - 11 pm','Fri-Sat 11:30 am - 12 am','Sun 12 pm - 10 pm','','');</v>
      </c>
    </row>
    <row r="486" spans="1:8" ht="12" customHeight="1">
      <c r="A486" s="25">
        <v>489</v>
      </c>
      <c r="B486" s="25">
        <v>489</v>
      </c>
      <c r="C486" s="6" t="s">
        <v>8311</v>
      </c>
      <c r="D486" s="26" t="s">
        <v>4428</v>
      </c>
      <c r="E486" t="s">
        <v>4408</v>
      </c>
      <c r="F486" t="s">
        <v>4104</v>
      </c>
      <c r="H486" s="25" t="str">
        <f t="shared" si="7"/>
        <v>INSERT INTO `restaurantHours`(`hourId`, `restId`, `hour1`, `hour2`, `hour3`, `hour4`, `hour5`) VALUES (489,489,'Mon-Thu 11:30 am - 10 pm','Fri 11:30 am - 11 pm','Sat 12 pm - 11 pm','Sun 12 pm - 9 pm','');</v>
      </c>
    </row>
    <row r="487" spans="1:8" ht="12" customHeight="1">
      <c r="A487" s="25">
        <v>490</v>
      </c>
      <c r="B487" s="25">
        <v>490</v>
      </c>
      <c r="C487" s="6" t="s">
        <v>8312</v>
      </c>
      <c r="D487" s="26" t="s">
        <v>8313</v>
      </c>
      <c r="E487" t="s">
        <v>8314</v>
      </c>
      <c r="F487" t="s">
        <v>8315</v>
      </c>
      <c r="H487" s="25" t="str">
        <f t="shared" si="7"/>
        <v>INSERT INTO `restaurantHours`(`hourId`, `restId`, `hour1`, `hour2`, `hour3`, `hour4`, `hour5`) VALUES (490,490,'Sun- Tues 11:30 am - 11 pm','Wed 11:30 am - 12 am','Thurs 11:30 am - 2 am','Fri-Sat 11:30 am - 4:30 am','');</v>
      </c>
    </row>
    <row r="488" spans="1:8" ht="12" customHeight="1">
      <c r="A488" s="25">
        <v>491</v>
      </c>
      <c r="B488" s="25">
        <v>491</v>
      </c>
      <c r="C488" s="6" t="s">
        <v>4593</v>
      </c>
      <c r="D488" s="26" t="s">
        <v>8316</v>
      </c>
      <c r="E488" t="s">
        <v>8317</v>
      </c>
      <c r="H488" s="25" t="str">
        <f t="shared" si="7"/>
        <v>INSERT INTO `restaurantHours`(`hourId`, `restId`, `hour1`, `hour2`, `hour3`, `hour4`, `hour5`) VALUES (491,491,'Mon-Wed, Sun 11:30 am - 10 pm','Thu 11:30 am - 12 am','Fri-Sat 11:30 am - 3:30 am','','');</v>
      </c>
    </row>
    <row r="489" spans="1:8" ht="12" customHeight="1">
      <c r="A489" s="25">
        <v>492</v>
      </c>
      <c r="B489" s="25">
        <v>492</v>
      </c>
      <c r="C489" t="s">
        <v>6054</v>
      </c>
      <c r="D489" s="26"/>
      <c r="H489" s="25" t="str">
        <f t="shared" si="7"/>
        <v>INSERT INTO `restaurantHours`(`hourId`, `restId`, `hour1`, `hour2`, `hour3`, `hour4`, `hour5`) VALUES (492,492,'Tues - Sun 12:00pm - 9:00pm','','','','');</v>
      </c>
    </row>
    <row r="490" spans="1:8" ht="12" customHeight="1">
      <c r="A490" s="25">
        <v>493</v>
      </c>
      <c r="B490" s="25">
        <v>493</v>
      </c>
      <c r="C490" s="4" t="s">
        <v>8318</v>
      </c>
      <c r="D490" s="26" t="s">
        <v>8319</v>
      </c>
      <c r="H490" s="25" t="str">
        <f t="shared" si="7"/>
        <v>INSERT INTO `restaurantHours`(`hourId`, `restId`, `hour1`, `hour2`, `hour3`, `hour4`, `hour5`) VALUES (493,493,'Mon - Fri 4:00pm - 2:00am','Sat &amp; Sun 12:00pm - 2:00am','','','');</v>
      </c>
    </row>
    <row r="491" spans="1:8" ht="12" customHeight="1">
      <c r="A491" s="25">
        <v>494</v>
      </c>
      <c r="B491" s="25">
        <v>494</v>
      </c>
      <c r="C491" s="4" t="s">
        <v>8320</v>
      </c>
      <c r="D491" s="26" t="s">
        <v>8321</v>
      </c>
      <c r="H491" s="25" t="str">
        <f t="shared" si="7"/>
        <v>INSERT INTO `restaurantHours`(`hourId`, `restId`, `hour1`, `hour2`, `hour3`, `hour4`, `hour5`) VALUES (494,494,'Mon-Fri 12 pm - 2 am','Sat-Sun 6 pm - 2 am','','','');</v>
      </c>
    </row>
    <row r="492" spans="1:8" ht="12" customHeight="1">
      <c r="A492" s="25">
        <v>495</v>
      </c>
      <c r="B492" s="25">
        <v>495</v>
      </c>
      <c r="C492" s="4" t="s">
        <v>8322</v>
      </c>
      <c r="D492" s="26" t="s">
        <v>8323</v>
      </c>
      <c r="H492" s="25" t="str">
        <f t="shared" si="7"/>
        <v>INSERT INTO `restaurantHours`(`hourId`, `restId`, `hour1`, `hour2`, `hour3`, `hour4`, `hour5`) VALUES (495,495,'Mon - Fri 12:00pm - 2:00am','Sat &amp; Sun 6:00pm - 2:00am','','','');</v>
      </c>
    </row>
    <row r="493" spans="1:8" ht="12" customHeight="1">
      <c r="A493" s="25">
        <v>496</v>
      </c>
      <c r="B493" s="25">
        <v>496</v>
      </c>
      <c r="C493" s="4" t="s">
        <v>8324</v>
      </c>
      <c r="D493" s="26" t="s">
        <v>8325</v>
      </c>
      <c r="H493" s="25" t="str">
        <f t="shared" si="7"/>
        <v>INSERT INTO `restaurantHours`(`hourId`, `restId`, `hour1`, `hour2`, `hour3`, `hour4`, `hour5`) VALUES (496,496,'Mon-Sat 12:00 pm - 2:00 am','Sunday 9:00am - 2:00am ','','','');</v>
      </c>
    </row>
    <row r="494" spans="1:8" ht="12" customHeight="1">
      <c r="A494" s="25">
        <v>497</v>
      </c>
      <c r="B494" s="25">
        <v>497</v>
      </c>
      <c r="C494" t="s">
        <v>6101</v>
      </c>
      <c r="D494" s="26"/>
      <c r="H494" s="25" t="str">
        <f t="shared" si="7"/>
        <v>INSERT INTO `restaurantHours`(`hourId`, `restId`, `hour1`, `hour2`, `hour3`, `hour4`, `hour5`) VALUES (497,497,'Mon-Sat 11:00am - 4:00 pm','','','','');</v>
      </c>
    </row>
    <row r="495" spans="1:8" ht="12" customHeight="1">
      <c r="A495" s="25">
        <v>498</v>
      </c>
      <c r="B495" s="25">
        <v>498</v>
      </c>
      <c r="C495" s="4" t="s">
        <v>8326</v>
      </c>
      <c r="D495" s="26" t="s">
        <v>8327</v>
      </c>
      <c r="H495" s="25" t="str">
        <f t="shared" si="7"/>
        <v>INSERT INTO `restaurantHours`(`hourId`, `restId`, `hour1`, `hour2`, `hour3`, `hour4`, `hour5`) VALUES (498,498,'Tues - Fri 5:00pm - 10:00pm','Sat &amp; Sun 12:00pm - 10:00pm','','','');</v>
      </c>
    </row>
    <row r="496" spans="1:8" ht="12" customHeight="1">
      <c r="A496" s="25">
        <v>499</v>
      </c>
      <c r="B496" s="25">
        <v>499</v>
      </c>
      <c r="C496" s="6" t="s">
        <v>4442</v>
      </c>
      <c r="D496" s="26" t="s">
        <v>4443</v>
      </c>
      <c r="E496" t="s">
        <v>4444</v>
      </c>
      <c r="F496" t="s">
        <v>4445</v>
      </c>
      <c r="H496" s="25" t="str">
        <f t="shared" si="7"/>
        <v>INSERT INTO `restaurantHours`(`hourId`, `restId`, `hour1`, `hour2`, `hour3`, `hour4`, `hour5`) VALUES (499,499,'Mon - Thur 11:00am - 10:00pm','Fri 11:00am - 11:00pm','Sat 10:00am - 11:00pm','Sun 10:00am - 9:00pm','');</v>
      </c>
    </row>
    <row r="497" spans="1:8" ht="12" customHeight="1">
      <c r="A497" s="25">
        <v>500</v>
      </c>
      <c r="B497" s="25">
        <v>500</v>
      </c>
      <c r="C497" s="6" t="s">
        <v>4442</v>
      </c>
      <c r="D497" s="26" t="s">
        <v>4443</v>
      </c>
      <c r="E497" t="s">
        <v>4444</v>
      </c>
      <c r="F497" t="s">
        <v>4445</v>
      </c>
      <c r="H497" s="25" t="str">
        <f t="shared" si="7"/>
        <v>INSERT INTO `restaurantHours`(`hourId`, `restId`, `hour1`, `hour2`, `hour3`, `hour4`, `hour5`) VALUES (500,500,'Mon - Thur 11:00am - 10:00pm','Fri 11:00am - 11:00pm','Sat 10:00am - 11:00pm','Sun 10:00am - 9:00pm','');</v>
      </c>
    </row>
    <row r="498" spans="1:8" ht="12" customHeight="1">
      <c r="A498" s="25">
        <v>501</v>
      </c>
      <c r="B498" s="25">
        <v>501</v>
      </c>
      <c r="C498" s="4" t="s">
        <v>8328</v>
      </c>
      <c r="D498" s="26" t="s">
        <v>8329</v>
      </c>
      <c r="H498" s="25" t="str">
        <f t="shared" si="7"/>
        <v>INSERT INTO `restaurantHours`(`hourId`, `restId`, `hour1`, `hour2`, `hour3`, `hour4`, `hour5`) VALUES (501,501,'Mon - Fri 5:00pm - 11:00pm','Sat &amp; Sun 12:00pm - 11:00pm','','','');</v>
      </c>
    </row>
    <row r="499" spans="1:8" ht="12" customHeight="1">
      <c r="A499" s="25">
        <v>502</v>
      </c>
      <c r="B499" s="25">
        <v>502</v>
      </c>
      <c r="C499" s="6" t="s">
        <v>8330</v>
      </c>
      <c r="D499" s="26" t="s">
        <v>8331</v>
      </c>
      <c r="H499" s="25" t="str">
        <f t="shared" si="7"/>
        <v>INSERT INTO `restaurantHours`(`hourId`, `restId`, `hour1`, `hour2`, `hour3`, `hour4`, `hour5`) VALUES (502,502,'Mon - Fri 8:30am - 3:00pm','Sat 9:30am - 2:00pm','','','');</v>
      </c>
    </row>
    <row r="500" spans="1:8" ht="12" customHeight="1">
      <c r="A500" s="25">
        <v>503</v>
      </c>
      <c r="B500" s="25">
        <v>503</v>
      </c>
      <c r="C500" s="6" t="s">
        <v>8332</v>
      </c>
      <c r="D500" s="26" t="s">
        <v>8333</v>
      </c>
      <c r="E500" t="s">
        <v>8334</v>
      </c>
      <c r="F500" t="s">
        <v>8335</v>
      </c>
      <c r="H500" s="25" t="str">
        <f t="shared" si="7"/>
        <v>INSERT INTO `restaurantHours`(`hourId`, `restId`, `hour1`, `hour2`, `hour3`, `hour4`, `hour5`) VALUES (503,503,'Sunday: 4:30pm - 9:30pm','Mon-Thurs: 5pm - 10pm','Fri: 5pm - 11:00pm','Saturday: 5pm - 11:30pm','');</v>
      </c>
    </row>
    <row r="501" spans="1:8" ht="12" customHeight="1">
      <c r="A501" s="25">
        <v>504</v>
      </c>
      <c r="B501" s="25">
        <v>504</v>
      </c>
      <c r="C501" s="6" t="s">
        <v>8336</v>
      </c>
      <c r="D501" s="26" t="s">
        <v>8337</v>
      </c>
      <c r="E501" t="s">
        <v>8338</v>
      </c>
      <c r="F501" t="s">
        <v>4344</v>
      </c>
      <c r="H501" s="25" t="str">
        <f t="shared" si="7"/>
        <v>INSERT INTO `restaurantHours`(`hourId`, `restId`, `hour1`, `hour2`, `hour3`, `hour4`, `hour5`) VALUES (504,504,'Mon - Thur 11:30am - 10:00pm','Fri 11:30am - 12:00am','Sat 11:00am - 12:00am','Sun 11:00am - 10:00pm','');</v>
      </c>
    </row>
    <row r="502" spans="1:8" ht="12" customHeight="1">
      <c r="A502" s="25">
        <v>505</v>
      </c>
      <c r="B502" s="25">
        <v>505</v>
      </c>
      <c r="C502" s="6" t="s">
        <v>4581</v>
      </c>
      <c r="D502" s="26" t="s">
        <v>8339</v>
      </c>
      <c r="H502" s="25" t="str">
        <f t="shared" si="7"/>
        <v>INSERT INTO `restaurantHours`(`hourId`, `restId`, `hour1`, `hour2`, `hour3`, `hour4`, `hour5`) VALUES (505,505,'Mon - Fri 12:00pm - 12:00am','Sat &amp; Sun 10:00am - 12:00pm','','','');</v>
      </c>
    </row>
    <row r="503" spans="1:8" ht="12" customHeight="1">
      <c r="A503" s="25">
        <v>506</v>
      </c>
      <c r="B503" s="25">
        <v>506</v>
      </c>
      <c r="C503" s="4" t="s">
        <v>8340</v>
      </c>
      <c r="D503" s="26" t="s">
        <v>8341</v>
      </c>
      <c r="H503" s="25" t="str">
        <f t="shared" si="7"/>
        <v>INSERT INTO `restaurantHours`(`hourId`, `restId`, `hour1`, `hour2`, `hour3`, `hour4`, `hour5`) VALUES (506,506,'Mon - Fri 4:00pm-2:00am','Sat &amp; Sun 11:00am - 2:00am','','','');</v>
      </c>
    </row>
    <row r="504" spans="1:8" ht="12" customHeight="1">
      <c r="A504" s="25">
        <v>507</v>
      </c>
      <c r="B504" s="25">
        <v>507</v>
      </c>
      <c r="C504" s="6" t="s">
        <v>8342</v>
      </c>
      <c r="D504" s="26" t="s">
        <v>8343</v>
      </c>
      <c r="H504" s="25" t="str">
        <f t="shared" si="7"/>
        <v>INSERT INTO `restaurantHours`(`hourId`, `restId`, `hour1`, `hour2`, `hour3`, `hour4`, `hour5`) VALUES (507,507,'Tues - Thurs 4:00pm - 9:30pm','Fri &amp; Sat 11:00am - 9:30pm','','','');</v>
      </c>
    </row>
    <row r="505" spans="1:8" ht="12" customHeight="1">
      <c r="A505" s="25">
        <v>508</v>
      </c>
      <c r="B505" s="25">
        <v>508</v>
      </c>
      <c r="C505" s="6" t="s">
        <v>8344</v>
      </c>
      <c r="D505" s="26" t="s">
        <v>8345</v>
      </c>
      <c r="H505" s="25" t="str">
        <f t="shared" si="7"/>
        <v>INSERT INTO `restaurantHours`(`hourId`, `restId`, `hour1`, `hour2`, `hour3`, `hour4`, `hour5`) VALUES (508,508,'Mon - Sat 5:30pm - 10:30pm','Sun 5:30pm - 9:30pm','','','');</v>
      </c>
    </row>
    <row r="506" spans="1:8" ht="12" customHeight="1">
      <c r="A506" s="25">
        <v>509</v>
      </c>
      <c r="B506" s="25">
        <v>509</v>
      </c>
      <c r="C506" s="6" t="s">
        <v>8346</v>
      </c>
      <c r="D506" s="26" t="s">
        <v>4336</v>
      </c>
      <c r="E506" t="s">
        <v>8347</v>
      </c>
      <c r="F506" t="s">
        <v>8348</v>
      </c>
      <c r="H506" s="25" t="str">
        <f t="shared" si="7"/>
        <v>INSERT INTO `restaurantHours`(`hourId`, `restId`, `hour1`, `hour2`, `hour3`, `hour4`, `hour5`) VALUES (509,509,'Thurs 11:00am - 8:00pm','Fri 11:00am - 9:00pm','Sat 9:00am - 9:00pm','Sun 9:00am - 8:00pm','');</v>
      </c>
    </row>
    <row r="507" spans="1:8" ht="12" customHeight="1">
      <c r="A507" s="25">
        <v>510</v>
      </c>
      <c r="B507" s="25">
        <v>510</v>
      </c>
      <c r="C507" s="3" t="s">
        <v>6219</v>
      </c>
      <c r="D507" s="26"/>
      <c r="H507" s="25" t="str">
        <f t="shared" si="7"/>
        <v>INSERT INTO `restaurantHours`(`hourId`, `restId`, `hour1`, `hour2`, `hour3`, `hour4`, `hour5`) VALUES (510,510,'Daily 11:30am - 10:00pm','','','','');</v>
      </c>
    </row>
    <row r="508" spans="1:8" ht="12" customHeight="1">
      <c r="A508" s="25">
        <v>511</v>
      </c>
      <c r="B508" s="25">
        <v>511</v>
      </c>
      <c r="C508" s="6" t="s">
        <v>8349</v>
      </c>
      <c r="D508" s="26" t="s">
        <v>8350</v>
      </c>
      <c r="H508" s="25" t="str">
        <f t="shared" si="7"/>
        <v>INSERT INTO `restaurantHours`(`hourId`, `restId`, `hour1`, `hour2`, `hour3`, `hour4`, `hour5`) VALUES (511,511,'Mon - Fri 5:00pm - 10:00pm','Sat &amp; Sun 11:30am - 10:00pm','','','');</v>
      </c>
    </row>
    <row r="509" spans="1:8" ht="12" customHeight="1">
      <c r="A509" s="25">
        <v>512</v>
      </c>
      <c r="B509" s="25">
        <v>512</v>
      </c>
      <c r="C509" s="3" t="s">
        <v>8351</v>
      </c>
      <c r="D509" s="26" t="s">
        <v>8352</v>
      </c>
      <c r="H509" s="25" t="str">
        <f t="shared" si="7"/>
        <v>INSERT INTO `restaurantHours`(`hourId`, `restId`, `hour1`, `hour2`, `hour3`, `hour4`, `hour5`) VALUES (512,512,'Daily 8:00am-11:30am',' 5:30pm-10:30pm','','','');</v>
      </c>
    </row>
    <row r="510" spans="1:8" ht="12" customHeight="1">
      <c r="A510" s="25">
        <v>513</v>
      </c>
      <c r="B510" s="25">
        <v>513</v>
      </c>
      <c r="C510" s="6" t="s">
        <v>6249</v>
      </c>
      <c r="D510" s="26"/>
      <c r="H510" s="25" t="str">
        <f t="shared" si="7"/>
        <v>INSERT INTO `restaurantHours`(`hourId`, `restId`, `hour1`, `hour2`, `hour3`, `hour4`, `hour5`) VALUES (513,513,'Check site','','','','');</v>
      </c>
    </row>
    <row r="511" spans="1:8" ht="12" customHeight="1">
      <c r="A511" s="25">
        <v>514</v>
      </c>
      <c r="B511" s="25">
        <v>514</v>
      </c>
      <c r="C511" s="6" t="s">
        <v>8353</v>
      </c>
      <c r="D511" s="26" t="s">
        <v>4302</v>
      </c>
      <c r="E511" t="s">
        <v>4120</v>
      </c>
      <c r="H511" s="25" t="str">
        <f t="shared" si="7"/>
        <v>INSERT INTO `restaurantHours`(`hourId`, `restId`, `hour1`, `hour2`, `hour3`, `hour4`, `hour5`) VALUES (514,514,'Tue-Thu 5 pm - 10 pm','Fri-Sat 5 pm - 11 pm','Sun 5 pm - 9 pm','','');</v>
      </c>
    </row>
    <row r="512" spans="1:8" ht="12" customHeight="1">
      <c r="A512" s="25">
        <v>515</v>
      </c>
      <c r="B512" s="25">
        <v>515</v>
      </c>
      <c r="C512" s="6" t="s">
        <v>4538</v>
      </c>
      <c r="D512" s="26" t="s">
        <v>4192</v>
      </c>
      <c r="H512" s="25" t="str">
        <f t="shared" si="7"/>
        <v>INSERT INTO `restaurantHours`(`hourId`, `restId`, `hour1`, `hour2`, `hour3`, `hour4`, `hour5`) VALUES (515,515,'Mon-Thu, Sun 11 am - 10 pm','Fri-Sat 11 am - 12 am','','','');</v>
      </c>
    </row>
    <row r="513" spans="1:8" ht="12" customHeight="1">
      <c r="A513" s="25">
        <v>516</v>
      </c>
      <c r="B513" s="25">
        <v>516</v>
      </c>
      <c r="C513" s="6" t="s">
        <v>8354</v>
      </c>
      <c r="D513" s="26" t="s">
        <v>8355</v>
      </c>
      <c r="E513" t="s">
        <v>4136</v>
      </c>
      <c r="F513" t="s">
        <v>8356</v>
      </c>
      <c r="G513" t="s">
        <v>8357</v>
      </c>
      <c r="H513" s="25" t="str">
        <f t="shared" si="7"/>
        <v>INSERT INTO `restaurantHours`(`hourId`, `restId`, `hour1`, `hour2`, `hour3`, `hour4`, `hour5`) VALUES (516,516,'Mon 11 am - 10 pm','Tue-Thu 11 am - 11 pm','Fri 11 am - 12 am','Sat 5 pm - 12 am','Sun 4 pm - 10 pm');</v>
      </c>
    </row>
    <row r="514" spans="1:8" ht="12" customHeight="1">
      <c r="A514" s="25">
        <v>517</v>
      </c>
      <c r="B514" s="25">
        <v>517</v>
      </c>
      <c r="C514" s="4" t="s">
        <v>8358</v>
      </c>
      <c r="D514" s="26" t="s">
        <v>4204</v>
      </c>
      <c r="E514" t="s">
        <v>8359</v>
      </c>
      <c r="H514" s="25" t="str">
        <f t="shared" ref="H514:H577" si="8">"INSERT INTO `restaurantHours`(`hourId`, `restId`, `hour1`, `hour2`, `hour3`, `hour4`, `hour5`) VALUES (" &amp; A514 &amp; "," &amp; B514 &amp; "," &amp; CONCATENATE("'",C514,"'") &amp; "," &amp; CONCATENATE("'",D514,"'") &amp; "," &amp; CONCATENATE("'",E514,"'") &amp; "," &amp; CONCATENATE("'",F514,"'") &amp; "," &amp; CONCATENATE("'",G514,"'") &amp; ");"</f>
        <v>INSERT INTO `restaurantHours`(`hourId`, `restId`, `hour1`, `hour2`, `hour3`, `hour4`, `hour5`) VALUES (517,517,'Tue-Thu 11am-11pm','Fri-Sat 11am-11pm','Sunday 11am-9pm','','');</v>
      </c>
    </row>
    <row r="515" spans="1:8" ht="12" customHeight="1">
      <c r="A515" s="25">
        <v>518</v>
      </c>
      <c r="B515" s="25">
        <v>518</v>
      </c>
      <c r="C515" s="26" t="s">
        <v>8653</v>
      </c>
      <c r="D515" t="s">
        <v>8360</v>
      </c>
      <c r="E515" t="s">
        <v>8654</v>
      </c>
      <c r="F515" t="s">
        <v>8361</v>
      </c>
      <c r="G515" t="s">
        <v>8362</v>
      </c>
      <c r="H515" s="25" t="str">
        <f t="shared" si="8"/>
        <v>INSERT INTO `restaurantHours`(`hourId`, `restId`, `hour1`, `hour2`, `hour3`, `hour4`, `hour5`) VALUES (518,518,'Café hours: Mon – Friday: 8 am – 2 pm','Saturday &amp; Sunday: 9 am – 2 pm','Bistro hours: Mon – Thursday: Noon – 10 pm','Friday &amp; Saturday: Noon – 11:00 pm','Sunday: Noon – 10 pm');</v>
      </c>
    </row>
    <row r="516" spans="1:8" ht="12" customHeight="1">
      <c r="A516" s="25">
        <v>519</v>
      </c>
      <c r="B516" s="25">
        <v>519</v>
      </c>
      <c r="C516" t="s">
        <v>855</v>
      </c>
      <c r="D516" s="26"/>
      <c r="H516" s="25" t="str">
        <f t="shared" si="8"/>
        <v>INSERT INTO `restaurantHours`(`hourId`, `restId`, `hour1`, `hour2`, `hour3`, `hour4`, `hour5`) VALUES (519,519,'Mon-Sun 11 am - 2 am','','','','');</v>
      </c>
    </row>
    <row r="517" spans="1:8" ht="12" customHeight="1">
      <c r="A517" s="25">
        <v>520</v>
      </c>
      <c r="B517" s="25">
        <v>520</v>
      </c>
      <c r="C517" s="6" t="s">
        <v>474</v>
      </c>
      <c r="D517" s="26"/>
      <c r="H517" s="25" t="str">
        <f t="shared" si="8"/>
        <v>INSERT INTO `restaurantHours`(`hourId`, `restId`, `hour1`, `hour2`, `hour3`, `hour4`, `hour5`) VALUES (520,520,'N/A','','','','');</v>
      </c>
    </row>
    <row r="518" spans="1:8" ht="12" customHeight="1">
      <c r="A518" s="25">
        <v>521</v>
      </c>
      <c r="B518" s="25">
        <v>521</v>
      </c>
      <c r="C518" s="6" t="s">
        <v>4029</v>
      </c>
      <c r="D518" s="26" t="s">
        <v>4407</v>
      </c>
      <c r="E518" t="s">
        <v>4434</v>
      </c>
      <c r="F518" t="s">
        <v>4474</v>
      </c>
      <c r="H518" s="25" t="str">
        <f t="shared" si="8"/>
        <v>INSERT INTO `restaurantHours`(`hourId`, `restId`, `hour1`, `hour2`, `hour3`, `hour4`, `hour5`) VALUES (521,521,'Mon-Thu 11 am - 10 pm','Fri 11 am - 11 pm','Sat 10 am - 11 pm','Sun 10 am - 9 pm','');</v>
      </c>
    </row>
    <row r="519" spans="1:8" ht="12" customHeight="1">
      <c r="A519" s="25">
        <v>522</v>
      </c>
      <c r="B519" s="25">
        <v>522</v>
      </c>
      <c r="C519" s="4" t="s">
        <v>8363</v>
      </c>
      <c r="D519" s="26" t="s">
        <v>8364</v>
      </c>
      <c r="H519" s="25" t="str">
        <f t="shared" si="8"/>
        <v>INSERT INTO `restaurantHours`(`hourId`, `restId`, `hour1`, `hour2`, `hour3`, `hour4`, `hour5`) VALUES (522,522,'Tues - Thur, Sun 4:00pm - 9:00pm','Fri &amp; Sat 4:00pm - 10:00pm','','','');</v>
      </c>
    </row>
    <row r="520" spans="1:8" ht="12" customHeight="1">
      <c r="A520" s="25">
        <v>523</v>
      </c>
      <c r="B520" s="25">
        <v>523</v>
      </c>
      <c r="C520" s="4" t="s">
        <v>8269</v>
      </c>
      <c r="D520" s="26" t="s">
        <v>8270</v>
      </c>
      <c r="E520" t="s">
        <v>8365</v>
      </c>
      <c r="F520" t="s">
        <v>8366</v>
      </c>
      <c r="H520" s="25" t="str">
        <f t="shared" si="8"/>
        <v>INSERT INTO `restaurantHours`(`hourId`, `restId`, `hour1`, `hour2`, `hour3`, `hour4`, `hour5`) VALUES (523,523,'Tue-Thu 11:30 am - 9 pm','Fri 11:30 am - 10 pm','Sat 12 pm - 10 pm','Sun 12 pm - 8:30 pm','');</v>
      </c>
    </row>
    <row r="521" spans="1:8" ht="12" customHeight="1">
      <c r="A521" s="25">
        <v>524</v>
      </c>
      <c r="B521" s="25">
        <v>524</v>
      </c>
      <c r="C521" s="4" t="s">
        <v>8367</v>
      </c>
      <c r="D521" s="26" t="s">
        <v>8368</v>
      </c>
      <c r="H521" s="25" t="str">
        <f t="shared" si="8"/>
        <v>INSERT INTO `restaurantHours`(`hourId`, `restId`, `hour1`, `hour2`, `hour3`, `hour4`, `hour5`) VALUES (524,524,'Mon- Sat 11am -12:00am','Sunday 12pm - 8pm','','','');</v>
      </c>
    </row>
    <row r="522" spans="1:8" ht="12" customHeight="1">
      <c r="A522" s="25">
        <v>525</v>
      </c>
      <c r="B522" s="25">
        <v>525</v>
      </c>
      <c r="C522" t="s">
        <v>6361</v>
      </c>
      <c r="D522" s="26"/>
      <c r="H522" s="25" t="str">
        <f t="shared" si="8"/>
        <v>INSERT INTO `restaurantHours`(`hourId`, `restId`, `hour1`, `hour2`, `hour3`, `hour4`, `hour5`) VALUES (525,525,'Mon-Sun 12:00pm - 12:00am','','','','');</v>
      </c>
    </row>
    <row r="523" spans="1:8" ht="12" customHeight="1">
      <c r="A523" s="25">
        <v>526</v>
      </c>
      <c r="B523" s="25">
        <v>526</v>
      </c>
      <c r="C523" s="4" t="s">
        <v>8369</v>
      </c>
      <c r="D523" s="26" t="s">
        <v>8370</v>
      </c>
      <c r="E523" t="s">
        <v>8371</v>
      </c>
      <c r="F523" t="s">
        <v>8372</v>
      </c>
      <c r="H523" s="25" t="str">
        <f t="shared" si="8"/>
        <v>INSERT INTO `restaurantHours`(`hourId`, `restId`, `hour1`, `hour2`, `hour3`, `hour4`, `hour5`) VALUES (526,526,'Mon – Thur 11:00am - 12:00am','Fri: 11 am - 1 am','Sat: 10 am - 1 am','Sun: 10 am - 12:00am','');</v>
      </c>
    </row>
    <row r="524" spans="1:8" ht="12" customHeight="1">
      <c r="A524" s="25">
        <v>527</v>
      </c>
      <c r="B524" s="25">
        <v>527</v>
      </c>
      <c r="C524" s="4" t="s">
        <v>8373</v>
      </c>
      <c r="D524" s="26" t="s">
        <v>8374</v>
      </c>
      <c r="H524" s="25" t="str">
        <f t="shared" si="8"/>
        <v>INSERT INTO `restaurantHours`(`hourId`, `restId`, `hour1`, `hour2`, `hour3`, `hour4`, `hour5`) VALUES (527,527,'Mon-Sat 11:30 am - 2 am','Sun 12 pm - 2 am','','','');</v>
      </c>
    </row>
    <row r="525" spans="1:8" ht="12" customHeight="1">
      <c r="A525" s="25">
        <v>528</v>
      </c>
      <c r="B525" s="25">
        <v>528</v>
      </c>
      <c r="C525" s="4" t="s">
        <v>8375</v>
      </c>
      <c r="D525" s="26" t="s">
        <v>8376</v>
      </c>
      <c r="H525" s="25" t="str">
        <f t="shared" si="8"/>
        <v>INSERT INTO `restaurantHours`(`hourId`, `restId`, `hour1`, `hour2`, `hour3`, `hour4`, `hour5`) VALUES (528,528,'Mon-Fri 4 pm - 2 am','Sat-Sun 12 pm - 2 am','','','');</v>
      </c>
    </row>
    <row r="526" spans="1:8" ht="12" customHeight="1">
      <c r="A526" s="25">
        <v>529</v>
      </c>
      <c r="B526" s="25">
        <v>529</v>
      </c>
      <c r="C526" s="4" t="s">
        <v>8377</v>
      </c>
      <c r="D526" s="26" t="s">
        <v>8378</v>
      </c>
      <c r="H526" s="25" t="str">
        <f t="shared" si="8"/>
        <v>INSERT INTO `restaurantHours`(`hourId`, `restId`, `hour1`, `hour2`, `hour3`, `hour4`, `hour5`) VALUES (529,529,'Mon–Fri: 4pm–2am','Sat &amp; Sun: 11:30am–2am','','','');</v>
      </c>
    </row>
    <row r="527" spans="1:8" ht="12" customHeight="1">
      <c r="A527" s="25">
        <v>530</v>
      </c>
      <c r="B527" s="25">
        <v>530</v>
      </c>
      <c r="C527" s="4" t="s">
        <v>8379</v>
      </c>
      <c r="D527" s="26" t="s">
        <v>8380</v>
      </c>
      <c r="E527" t="s">
        <v>8381</v>
      </c>
      <c r="F527" t="s">
        <v>4120</v>
      </c>
      <c r="H527" s="25" t="str">
        <f t="shared" si="8"/>
        <v>INSERT INTO `restaurantHours`(`hourId`, `restId`, `hour1`, `hour2`, `hour3`, `hour4`, `hour5`) VALUES (530,530,'Mon-Thu 8 am - 9:30 pm','Fri 8 am - 10:30 pm','Sat 9 am - 10:30 pm','Sun 5 pm - 9 pm','');</v>
      </c>
    </row>
    <row r="528" spans="1:8" ht="12" customHeight="1">
      <c r="A528" s="25">
        <v>531</v>
      </c>
      <c r="B528" s="25">
        <v>531</v>
      </c>
      <c r="D528" s="26"/>
      <c r="H528" s="25" t="str">
        <f t="shared" si="8"/>
        <v>INSERT INTO `restaurantHours`(`hourId`, `restId`, `hour1`, `hour2`, `hour3`, `hour4`, `hour5`) VALUES (531,531,'','','','','');</v>
      </c>
    </row>
    <row r="529" spans="1:8" ht="12" customHeight="1">
      <c r="A529" s="25">
        <v>532</v>
      </c>
      <c r="B529" s="25">
        <v>532</v>
      </c>
      <c r="C529" s="4" t="s">
        <v>8382</v>
      </c>
      <c r="D529" s="26" t="s">
        <v>8383</v>
      </c>
      <c r="H529" s="25" t="str">
        <f t="shared" si="8"/>
        <v>INSERT INTO `restaurantHours`(`hourId`, `restId`, `hour1`, `hour2`, `hour3`, `hour4`, `hour5`) VALUES (532,532,'Tue-Fri 11 am - 11 pm','Sat-Sun 10 am - 11 pm','','','');</v>
      </c>
    </row>
    <row r="530" spans="1:8" ht="12" customHeight="1">
      <c r="A530" s="25">
        <v>533</v>
      </c>
      <c r="B530" s="25">
        <v>533</v>
      </c>
      <c r="C530" s="4" t="s">
        <v>8384</v>
      </c>
      <c r="D530" s="26" t="s">
        <v>4120</v>
      </c>
      <c r="H530" s="25" t="str">
        <f t="shared" si="8"/>
        <v>INSERT INTO `restaurantHours`(`hourId`, `restId`, `hour1`, `hour2`, `hour3`, `hour4`, `hour5`) VALUES (533,533,'Wed-Sat 5 pm - 10 pm','Sun 5 pm - 9 pm','','','');</v>
      </c>
    </row>
    <row r="531" spans="1:8" ht="12" customHeight="1">
      <c r="A531" s="25">
        <v>534</v>
      </c>
      <c r="B531" s="25">
        <v>534</v>
      </c>
      <c r="C531" s="4" t="s">
        <v>4029</v>
      </c>
      <c r="D531" s="26" t="s">
        <v>4107</v>
      </c>
      <c r="E531" t="s">
        <v>4104</v>
      </c>
      <c r="H531" s="25" t="str">
        <f t="shared" si="8"/>
        <v>INSERT INTO `restaurantHours`(`hourId`, `restId`, `hour1`, `hour2`, `hour3`, `hour4`, `hour5`) VALUES (534,534,'Mon-Thu 11 am - 10 pm','Fri-Sat 11 am - 11 pm','Sun 12 pm - 9 pm','','');</v>
      </c>
    </row>
    <row r="532" spans="1:8" ht="12" customHeight="1">
      <c r="A532" s="25">
        <v>535</v>
      </c>
      <c r="B532" s="25">
        <v>535</v>
      </c>
      <c r="C532" s="4" t="s">
        <v>4029</v>
      </c>
      <c r="D532" s="26" t="s">
        <v>4107</v>
      </c>
      <c r="E532" t="s">
        <v>4108</v>
      </c>
      <c r="H532" s="25" t="str">
        <f t="shared" si="8"/>
        <v>INSERT INTO `restaurantHours`(`hourId`, `restId`, `hour1`, `hour2`, `hour3`, `hour4`, `hour5`) VALUES (535,535,'Mon-Thu 11 am - 10 pm','Fri-Sat 11 am - 11 pm','Sun 12 pm - 10 pm','','');</v>
      </c>
    </row>
    <row r="533" spans="1:8" ht="12" customHeight="1">
      <c r="A533" s="25">
        <v>536</v>
      </c>
      <c r="B533" s="25">
        <v>536</v>
      </c>
      <c r="C533" s="3" t="s">
        <v>6462</v>
      </c>
      <c r="D533" s="26"/>
      <c r="H533" s="25" t="str">
        <f t="shared" si="8"/>
        <v>INSERT INTO `restaurantHours`(`hourId`, `restId`, `hour1`, `hour2`, `hour3`, `hour4`, `hour5`) VALUES (536,536,'Mon-Sat 7:00am - 9:00pm','','','','');</v>
      </c>
    </row>
    <row r="534" spans="1:8" ht="12" customHeight="1">
      <c r="A534" s="25">
        <v>537</v>
      </c>
      <c r="B534" s="25">
        <v>537</v>
      </c>
      <c r="C534" t="s">
        <v>6472</v>
      </c>
      <c r="D534" s="26"/>
      <c r="H534" s="25" t="str">
        <f t="shared" si="8"/>
        <v>INSERT INTO `restaurantHours`(`hourId`, `restId`, `hour1`, `hour2`, `hour3`, `hour4`, `hour5`) VALUES (537,537,'Mon-Sun 11:30am - dinner','','','','');</v>
      </c>
    </row>
    <row r="535" spans="1:8" ht="12" customHeight="1">
      <c r="A535" s="25">
        <v>538</v>
      </c>
      <c r="B535" s="25">
        <v>538</v>
      </c>
      <c r="C535" s="26" t="s">
        <v>8655</v>
      </c>
      <c r="H535" s="25" t="str">
        <f t="shared" si="8"/>
        <v>INSERT INTO `restaurantHours`(`hourId`, `restId`, `hour1`, `hour2`, `hour3`, `hour4`, `hour5`) VALUES (538,538,'check website for hours','','','','');</v>
      </c>
    </row>
    <row r="536" spans="1:8" ht="12" customHeight="1">
      <c r="A536" s="25">
        <v>539</v>
      </c>
      <c r="B536" s="25">
        <v>539</v>
      </c>
      <c r="C536" t="s">
        <v>6488</v>
      </c>
      <c r="D536" s="26"/>
      <c r="H536" s="25" t="str">
        <f t="shared" si="8"/>
        <v>INSERT INTO `restaurantHours`(`hourId`, `restId`, `hour1`, `hour2`, `hour3`, `hour4`, `hour5`) VALUES (539,539,'Mon-Sun 11 am - 8 pm','','','','');</v>
      </c>
    </row>
    <row r="537" spans="1:8" ht="12" customHeight="1">
      <c r="A537" s="25">
        <v>540</v>
      </c>
      <c r="B537" s="25">
        <v>540</v>
      </c>
      <c r="C537" s="25" t="s">
        <v>8656</v>
      </c>
      <c r="D537" s="26" t="s">
        <v>8385</v>
      </c>
      <c r="H537" s="25" t="str">
        <f t="shared" si="8"/>
        <v>INSERT INTO `restaurantHours`(`hourId`, `restId`, `hour1`, `hour2`, `hour3`, `hour4`, `hour5`) VALUES (540,540,'Mon-Sat 11:30am-2:30pm',' 6:00pm-11:00pm','','','');</v>
      </c>
    </row>
    <row r="538" spans="1:8" ht="12" customHeight="1">
      <c r="A538" s="25">
        <v>541</v>
      </c>
      <c r="B538" s="25">
        <v>541</v>
      </c>
      <c r="C538" t="s">
        <v>8657</v>
      </c>
      <c r="D538" s="26"/>
      <c r="H538" s="25" t="str">
        <f t="shared" si="8"/>
        <v>INSERT INTO `restaurantHours`(`hourId`, `restId`, `hour1`, `hour2`, `hour3`, `hour4`, `hour5`) VALUES (541,541,'Tues-Sun *check site-closed between lunch and dinner','','','','');</v>
      </c>
    </row>
    <row r="539" spans="1:8" ht="12" customHeight="1">
      <c r="A539" s="25">
        <v>542</v>
      </c>
      <c r="B539" s="25">
        <v>542</v>
      </c>
      <c r="C539" t="s">
        <v>6516</v>
      </c>
      <c r="D539" s="26"/>
      <c r="H539" s="25" t="str">
        <f t="shared" si="8"/>
        <v>INSERT INTO `restaurantHours`(`hourId`, `restId`, `hour1`, `hour2`, `hour3`, `hour4`, `hour5`) VALUES (542,542,'Mon – Sun: 3:00 pm - 12:00 am','','','','');</v>
      </c>
    </row>
    <row r="540" spans="1:8" ht="12" customHeight="1">
      <c r="A540" s="25">
        <v>543</v>
      </c>
      <c r="B540" s="25">
        <v>543</v>
      </c>
      <c r="C540" s="4" t="s">
        <v>8255</v>
      </c>
      <c r="D540" s="26" t="s">
        <v>8386</v>
      </c>
      <c r="H540" s="25" t="str">
        <f t="shared" si="8"/>
        <v>INSERT INTO `restaurantHours`(`hourId`, `restId`, `hour1`, `hour2`, `hour3`, `hour4`, `hour5`) VALUES (543,543,'Mon-Wed, Sun 5 pm - 11 pm','Thu-Sat 5 pm - 12 am','','','');</v>
      </c>
    </row>
    <row r="541" spans="1:8" ht="12" customHeight="1">
      <c r="A541" s="25">
        <v>544</v>
      </c>
      <c r="B541" s="25">
        <v>544</v>
      </c>
      <c r="C541" s="4" t="s">
        <v>8387</v>
      </c>
      <c r="D541" s="26" t="s">
        <v>8388</v>
      </c>
      <c r="H541" s="25" t="str">
        <f t="shared" si="8"/>
        <v>INSERT INTO `restaurantHours`(`hourId`, `restId`, `hour1`, `hour2`, `hour3`, `hour4`, `hour5`) VALUES (544,544,'Mon-Wed 11:00am - 8:00pm','Thur-Sat 11:00am - 10:00pm','','','');</v>
      </c>
    </row>
    <row r="542" spans="1:8" ht="12" customHeight="1">
      <c r="A542" s="25">
        <v>545</v>
      </c>
      <c r="B542" s="25">
        <v>545</v>
      </c>
      <c r="C542" s="4" t="s">
        <v>8389</v>
      </c>
      <c r="D542" s="26" t="s">
        <v>8390</v>
      </c>
      <c r="E542" t="s">
        <v>8391</v>
      </c>
      <c r="H542" s="25" t="str">
        <f t="shared" si="8"/>
        <v>INSERT INTO `restaurantHours`(`hourId`, `restId`, `hour1`, `hour2`, `hour3`, `hour4`, `hour5`) VALUES (545,545,'Monday -Thur 6am to 3pm','Fri 6am - 8pm','Sat &amp; Sun - 8am to 3pm','','');</v>
      </c>
    </row>
    <row r="543" spans="1:8" ht="12" customHeight="1">
      <c r="A543" s="25">
        <v>546</v>
      </c>
      <c r="B543" s="25">
        <v>546</v>
      </c>
      <c r="C543" s="3" t="s">
        <v>8392</v>
      </c>
      <c r="D543" s="26" t="s">
        <v>8393</v>
      </c>
      <c r="H543" s="25" t="str">
        <f t="shared" si="8"/>
        <v>INSERT INTO `restaurantHours`(`hourId`, `restId`, `hour1`, `hour2`, `hour3`, `hour4`, `hour5`) VALUES (546,546,'Mon-Sun 11:30am - 4:00pm',' 5:00pm-10:00pm','','','');</v>
      </c>
    </row>
    <row r="544" spans="1:8" ht="12" customHeight="1">
      <c r="A544" s="25">
        <v>547</v>
      </c>
      <c r="B544" s="25">
        <v>547</v>
      </c>
      <c r="C544" t="s">
        <v>6568</v>
      </c>
      <c r="D544" s="26"/>
      <c r="H544" s="25" t="str">
        <f t="shared" si="8"/>
        <v>INSERT INTO `restaurantHours`(`hourId`, `restId`, `hour1`, `hour2`, `hour3`, `hour4`, `hour5`) VALUES (547,547,'Mon, Wed-Sun 8:30am - 4:30pm (April-October)','','','','');</v>
      </c>
    </row>
    <row r="545" spans="1:8" ht="12" customHeight="1">
      <c r="A545" s="25">
        <v>548</v>
      </c>
      <c r="B545" s="25">
        <v>548</v>
      </c>
      <c r="C545" s="4" t="s">
        <v>8394</v>
      </c>
      <c r="D545" s="26" t="s">
        <v>8395</v>
      </c>
      <c r="E545" t="s">
        <v>8396</v>
      </c>
      <c r="H545" s="25" t="str">
        <f t="shared" si="8"/>
        <v>INSERT INTO `restaurantHours`(`hourId`, `restId`, `hour1`, `hour2`, `hour3`, `hour4`, `hour5`) VALUES (548,548,'Mon-Fri 11:00-"close" (after dinner)','Sat 10:00-"close" (after dinner)','Sun 10:00am - 4:00pm (Brunch)','','');</v>
      </c>
    </row>
    <row r="546" spans="1:8" ht="12" customHeight="1">
      <c r="A546" s="25">
        <v>549</v>
      </c>
      <c r="B546" s="25">
        <v>549</v>
      </c>
      <c r="C546" s="4" t="s">
        <v>8397</v>
      </c>
      <c r="D546" s="26" t="s">
        <v>8398</v>
      </c>
      <c r="H546" s="25" t="str">
        <f t="shared" si="8"/>
        <v>INSERT INTO `restaurantHours`(`hourId`, `restId`, `hour1`, `hour2`, `hour3`, `hour4`, `hour5`) VALUES (549,549,'Sun-Wed 10:00am - 10:00pm','Fri&amp;Sat 11:00am-11:00pm','','','');</v>
      </c>
    </row>
    <row r="547" spans="1:8" ht="12" customHeight="1">
      <c r="A547" s="25">
        <v>550</v>
      </c>
      <c r="B547" s="25">
        <v>550</v>
      </c>
      <c r="C547" s="4" t="s">
        <v>8399</v>
      </c>
      <c r="D547" s="26" t="s">
        <v>8400</v>
      </c>
      <c r="E547" t="s">
        <v>8401</v>
      </c>
      <c r="H547" s="25" t="str">
        <f t="shared" si="8"/>
        <v>INSERT INTO `restaurantHours`(`hourId`, `restId`, `hour1`, `hour2`, `hour3`, `hour4`, `hour5`) VALUES (550,550,'Mon-Fri 7am-8pm','Sat 7am-6pm','Sun 8am-6pm','','');</v>
      </c>
    </row>
    <row r="548" spans="1:8" ht="12" customHeight="1">
      <c r="A548" s="25">
        <v>551</v>
      </c>
      <c r="B548" s="25">
        <v>551</v>
      </c>
      <c r="C548" s="4" t="s">
        <v>8402</v>
      </c>
      <c r="D548" s="26" t="s">
        <v>8403</v>
      </c>
      <c r="H548" s="25" t="str">
        <f t="shared" si="8"/>
        <v>INSERT INTO `restaurantHours`(`hourId`, `restId`, `hour1`, `hour2`, `hour3`, `hour4`, `hour5`) VALUES (551,551,'Mon-Fri 8am-6:30pm','Sat &amp; Sun 7:30am-6:30pm','','','');</v>
      </c>
    </row>
    <row r="549" spans="1:8" ht="12" customHeight="1">
      <c r="A549" s="25">
        <v>552</v>
      </c>
      <c r="B549" s="25">
        <v>552</v>
      </c>
      <c r="C549" s="4" t="s">
        <v>8404</v>
      </c>
      <c r="D549" s="26" t="s">
        <v>8405</v>
      </c>
      <c r="E549" t="s">
        <v>8401</v>
      </c>
      <c r="H549" s="25" t="str">
        <f t="shared" si="8"/>
        <v>INSERT INTO `restaurantHours`(`hourId`, `restId`, `hour1`, `hour2`, `hour3`, `hour4`, `hour5`) VALUES (552,552,'Mon-Thur 8am-6:30pm','Fri &amp; Sat 8am-7pm','Sun 8am-6pm','','');</v>
      </c>
    </row>
    <row r="550" spans="1:8" ht="12" customHeight="1">
      <c r="A550" s="25">
        <v>553</v>
      </c>
      <c r="B550" s="25">
        <v>553</v>
      </c>
      <c r="C550" s="4" t="s">
        <v>8406</v>
      </c>
      <c r="D550" s="26" t="s">
        <v>8407</v>
      </c>
      <c r="H550" s="25" t="str">
        <f t="shared" si="8"/>
        <v>INSERT INTO `restaurantHours`(`hourId`, `restId`, `hour1`, `hour2`, `hour3`, `hour4`, `hour5`) VALUES (553,553,'Mon-Fri 6:30am-6pm','Sat 10am-3pm','','','');</v>
      </c>
    </row>
    <row r="551" spans="1:8" ht="12" customHeight="1">
      <c r="A551" s="25">
        <v>554</v>
      </c>
      <c r="B551" s="25">
        <v>554</v>
      </c>
      <c r="C551" t="s">
        <v>6618</v>
      </c>
      <c r="D551" s="26"/>
      <c r="H551" s="25" t="str">
        <f t="shared" si="8"/>
        <v>INSERT INTO `restaurantHours`(`hourId`, `restId`, `hour1`, `hour2`, `hour3`, `hour4`, `hour5`) VALUES (554,554,'Mon-Sun 6:30am-9pm','','','','');</v>
      </c>
    </row>
    <row r="552" spans="1:8" ht="12" customHeight="1">
      <c r="A552" s="25">
        <v>555</v>
      </c>
      <c r="B552" s="25">
        <v>555</v>
      </c>
      <c r="C552" s="4" t="s">
        <v>8408</v>
      </c>
      <c r="D552" s="26" t="s">
        <v>8409</v>
      </c>
      <c r="E552" t="s">
        <v>8410</v>
      </c>
      <c r="H552" s="25" t="str">
        <f t="shared" si="8"/>
        <v>INSERT INTO `restaurantHours`(`hourId`, `restId`, `hour1`, `hour2`, `hour3`, `hour4`, `hour5`) VALUES (555,555,'Mon-Thur 8am-9pm','Sat 8am-10pm','Sun 8am-8pm','','');</v>
      </c>
    </row>
    <row r="553" spans="1:8" ht="12" customHeight="1">
      <c r="A553" s="25">
        <v>556</v>
      </c>
      <c r="B553" s="25">
        <v>556</v>
      </c>
      <c r="C553" s="4" t="s">
        <v>8411</v>
      </c>
      <c r="D553" s="26" t="s">
        <v>8401</v>
      </c>
      <c r="H553" s="25" t="str">
        <f t="shared" si="8"/>
        <v>INSERT INTO `restaurantHours`(`hourId`, `restId`, `hour1`, `hour2`, `hour3`, `hour4`, `hour5`) VALUES (556,556,'Mon-Sat 5:30am-9pm','Sun 8am-6pm','','','');</v>
      </c>
    </row>
    <row r="554" spans="1:8" ht="12" customHeight="1">
      <c r="A554" s="25">
        <v>557</v>
      </c>
      <c r="B554" s="25">
        <v>557</v>
      </c>
      <c r="C554" s="4" t="s">
        <v>8412</v>
      </c>
      <c r="D554" s="26" t="s">
        <v>8413</v>
      </c>
      <c r="E554" t="s">
        <v>8414</v>
      </c>
      <c r="H554" s="25" t="str">
        <f t="shared" si="8"/>
        <v>INSERT INTO `restaurantHours`(`hourId`, `restId`, `hour1`, `hour2`, `hour3`, `hour4`, `hour5`) VALUES (557,557,'Mon-Fri 7am-9pm','Sat 8am-8pm','Sun 10am-8pm','','');</v>
      </c>
    </row>
    <row r="555" spans="1:8" ht="12" customHeight="1">
      <c r="A555" s="25">
        <v>558</v>
      </c>
      <c r="B555" s="25">
        <v>558</v>
      </c>
      <c r="C555" s="4" t="s">
        <v>8415</v>
      </c>
      <c r="D555" s="26" t="s">
        <v>8416</v>
      </c>
      <c r="E555" t="s">
        <v>8417</v>
      </c>
      <c r="H555" s="25" t="str">
        <f t="shared" si="8"/>
        <v>INSERT INTO `restaurantHours`(`hourId`, `restId`, `hour1`, `hour2`, `hour3`, `hour4`, `hour5`) VALUES (558,558,'Mon-Thurs 7am-9pm','Fri &amp; Sat 7am-10pm','Sun 10am-3pm','','');</v>
      </c>
    </row>
    <row r="556" spans="1:8" ht="12" customHeight="1">
      <c r="A556" s="25">
        <v>559</v>
      </c>
      <c r="B556" s="25">
        <v>559</v>
      </c>
      <c r="C556" s="4" t="s">
        <v>8418</v>
      </c>
      <c r="D556" s="26" t="s">
        <v>8419</v>
      </c>
      <c r="E556" t="s">
        <v>8420</v>
      </c>
      <c r="F556" t="s">
        <v>8421</v>
      </c>
      <c r="H556" s="25" t="str">
        <f t="shared" si="8"/>
        <v>INSERT INTO `restaurantHours`(`hourId`, `restId`, `hour1`, `hour2`, `hour3`, `hour4`, `hour5`) VALUES (559,559,'Mon-Thur 7:00 am - 9:00 pm','Fri 7:00 am - 10:00 pm','Sat 8:00 am - 10:00 pm','Sun 8:00 am - 3:00 pm','');</v>
      </c>
    </row>
    <row r="557" spans="1:8" ht="12" customHeight="1">
      <c r="A557" s="25">
        <v>560</v>
      </c>
      <c r="B557" s="25">
        <v>560</v>
      </c>
      <c r="C557" s="4" t="s">
        <v>8422</v>
      </c>
      <c r="D557" s="26" t="s">
        <v>8423</v>
      </c>
      <c r="H557" s="25" t="str">
        <f t="shared" si="8"/>
        <v>INSERT INTO `restaurantHours`(`hourId`, `restId`, `hour1`, `hour2`, `hour3`, `hour4`, `hour5`) VALUES (560,560,'Mon-Sat 6:30am-8pm','Sun 6:30am-6pm','','','');</v>
      </c>
    </row>
    <row r="558" spans="1:8" ht="12" customHeight="1">
      <c r="A558" s="25">
        <v>561</v>
      </c>
      <c r="B558" s="25">
        <v>561</v>
      </c>
      <c r="C558" s="4" t="s">
        <v>8424</v>
      </c>
      <c r="D558" s="26" t="s">
        <v>8425</v>
      </c>
      <c r="E558" t="s">
        <v>8401</v>
      </c>
      <c r="H558" s="25" t="str">
        <f t="shared" si="8"/>
        <v>INSERT INTO `restaurantHours`(`hourId`, `restId`, `hour1`, `hour2`, `hour3`, `hour4`, `hour5`) VALUES (561,561,'Mon-Fri 7am-7pm','Sat 8am-7pm','Sun 8am-6pm','','');</v>
      </c>
    </row>
    <row r="559" spans="1:8" ht="12" customHeight="1">
      <c r="A559" s="25">
        <v>562</v>
      </c>
      <c r="B559" s="25">
        <v>562</v>
      </c>
      <c r="C559" s="4" t="s">
        <v>8399</v>
      </c>
      <c r="D559" s="26" t="s">
        <v>8426</v>
      </c>
      <c r="H559" s="25" t="str">
        <f t="shared" si="8"/>
        <v>INSERT INTO `restaurantHours`(`hourId`, `restId`, `hour1`, `hour2`, `hour3`, `hour4`, `hour5`) VALUES (562,562,'Mon-Fri 7am-8pm','Sat &amp; Sun 8am-7pm','','','');</v>
      </c>
    </row>
    <row r="560" spans="1:8" ht="12" customHeight="1">
      <c r="A560" s="25">
        <v>563</v>
      </c>
      <c r="B560" s="25">
        <v>563</v>
      </c>
      <c r="C560" s="4" t="s">
        <v>8427</v>
      </c>
      <c r="D560" s="26" t="s">
        <v>8428</v>
      </c>
      <c r="H560" s="25" t="str">
        <f t="shared" si="8"/>
        <v>INSERT INTO `restaurantHours`(`hourId`, `restId`, `hour1`, `hour2`, `hour3`, `hour4`, `hour5`) VALUES (563,563,'Mon-Sat 7:30am-7pm','Sun 7:30am-5pm','','','');</v>
      </c>
    </row>
    <row r="561" spans="1:8" ht="12" customHeight="1">
      <c r="A561" s="25">
        <v>564</v>
      </c>
      <c r="B561" s="25">
        <v>564</v>
      </c>
      <c r="C561" s="4" t="s">
        <v>8399</v>
      </c>
      <c r="D561" s="26" t="s">
        <v>8413</v>
      </c>
      <c r="E561" t="s">
        <v>8429</v>
      </c>
      <c r="H561" s="25" t="str">
        <f t="shared" si="8"/>
        <v>INSERT INTO `restaurantHours`(`hourId`, `restId`, `hour1`, `hour2`, `hour3`, `hour4`, `hour5`) VALUES (564,564,'Mon-Fri 7am-8pm','Sat 8am-8pm','Sun 8am-4pm','','');</v>
      </c>
    </row>
    <row r="562" spans="1:8" ht="12" customHeight="1">
      <c r="A562" s="25">
        <v>565</v>
      </c>
      <c r="B562" s="25">
        <v>565</v>
      </c>
      <c r="C562" t="s">
        <v>6664</v>
      </c>
      <c r="D562" s="26"/>
      <c r="H562" s="25" t="str">
        <f t="shared" si="8"/>
        <v>INSERT INTO `restaurantHours`(`hourId`, `restId`, `hour1`, `hour2`, `hour3`, `hour4`, `hour5`) VALUES (565,565,'Mon-Sun 7am-8pm','','','','');</v>
      </c>
    </row>
    <row r="563" spans="1:8" ht="12" customHeight="1">
      <c r="A563" s="25">
        <v>566</v>
      </c>
      <c r="B563" s="25">
        <v>566</v>
      </c>
      <c r="C563" t="s">
        <v>6664</v>
      </c>
      <c r="D563" s="26"/>
      <c r="H563" s="25" t="str">
        <f t="shared" si="8"/>
        <v>INSERT INTO `restaurantHours`(`hourId`, `restId`, `hour1`, `hour2`, `hour3`, `hour4`, `hour5`) VALUES (566,566,'Mon-Sun 7am-8pm','','','','');</v>
      </c>
    </row>
    <row r="564" spans="1:8" ht="12" customHeight="1">
      <c r="A564" s="25">
        <v>567</v>
      </c>
      <c r="B564" s="25">
        <v>567</v>
      </c>
      <c r="C564" s="4" t="s">
        <v>8430</v>
      </c>
      <c r="D564" s="26" t="s">
        <v>8431</v>
      </c>
      <c r="H564" s="25" t="str">
        <f t="shared" si="8"/>
        <v>INSERT INTO `restaurantHours`(`hourId`, `restId`, `hour1`, `hour2`, `hour3`, `hour4`, `hour5`) VALUES (567,567,'Mon-Fri 7am-10pm','Sat&amp; Sun 8am-10pm','','','');</v>
      </c>
    </row>
    <row r="565" spans="1:8" ht="12" customHeight="1">
      <c r="A565" s="25">
        <v>568</v>
      </c>
      <c r="B565" s="25">
        <v>568</v>
      </c>
      <c r="C565" t="s">
        <v>6676</v>
      </c>
      <c r="D565" s="26"/>
      <c r="H565" s="25" t="str">
        <f t="shared" si="8"/>
        <v>INSERT INTO `restaurantHours`(`hourId`, `restId`, `hour1`, `hour2`, `hour3`, `hour4`, `hour5`) VALUES (568,568,'Mon-Sun 7am-9pm','','','','');</v>
      </c>
    </row>
    <row r="566" spans="1:8" ht="12" customHeight="1">
      <c r="A566" s="25">
        <v>569</v>
      </c>
      <c r="B566" s="25">
        <v>569</v>
      </c>
      <c r="C566" s="4" t="s">
        <v>8432</v>
      </c>
      <c r="D566" s="26" t="s">
        <v>8433</v>
      </c>
      <c r="H566" s="25" t="str">
        <f t="shared" si="8"/>
        <v>INSERT INTO `restaurantHours`(`hourId`, `restId`, `hour1`, `hour2`, `hour3`, `hour4`, `hour5`) VALUES (569,569,'Sun - Thurs 5:30pm - 10:30pm','Fri &amp; Sat 5:30pm -11:30pm','','','');</v>
      </c>
    </row>
    <row r="567" spans="1:8" ht="12" customHeight="1">
      <c r="A567" s="25">
        <v>570</v>
      </c>
      <c r="B567" s="25">
        <v>570</v>
      </c>
      <c r="C567" t="s">
        <v>6693</v>
      </c>
      <c r="D567" s="26"/>
      <c r="H567" s="25" t="str">
        <f t="shared" si="8"/>
        <v>INSERT INTO `restaurantHours`(`hourId`, `restId`, `hour1`, `hour2`, `hour3`, `hour4`, `hour5`) VALUES (570,570,'Mon-Sun 8:00am - 11:00pm','','','','');</v>
      </c>
    </row>
    <row r="568" spans="1:8" ht="12" customHeight="1">
      <c r="A568" s="25">
        <v>571</v>
      </c>
      <c r="B568" s="25">
        <v>571</v>
      </c>
      <c r="C568" s="4" t="s">
        <v>8434</v>
      </c>
      <c r="D568" s="26" t="s">
        <v>8435</v>
      </c>
      <c r="H568" s="25" t="str">
        <f t="shared" si="8"/>
        <v>INSERT INTO `restaurantHours`(`hourId`, `restId`, `hour1`, `hour2`, `hour3`, `hour4`, `hour5`) VALUES (571,571,'Mon -Fri 8:00am - 8:00pm','Sat &amp; Sun 8:00am-5:00pm','','','');</v>
      </c>
    </row>
    <row r="569" spans="1:8" ht="12" customHeight="1">
      <c r="A569" s="25">
        <v>572</v>
      </c>
      <c r="B569" s="25">
        <v>572</v>
      </c>
      <c r="C569" t="s">
        <v>6713</v>
      </c>
      <c r="D569" s="26"/>
      <c r="H569" s="25" t="str">
        <f t="shared" si="8"/>
        <v>INSERT INTO `restaurantHours`(`hourId`, `restId`, `hour1`, `hour2`, `hour3`, `hour4`, `hour5`) VALUES (572,572,'Mon-Sun 7 am - 6 pm','','','','');</v>
      </c>
    </row>
    <row r="570" spans="1:8" ht="12" customHeight="1">
      <c r="A570" s="25">
        <v>573</v>
      </c>
      <c r="B570" s="25">
        <v>573</v>
      </c>
      <c r="C570" s="4" t="s">
        <v>8436</v>
      </c>
      <c r="D570" s="26" t="s">
        <v>8437</v>
      </c>
      <c r="E570" t="s">
        <v>8438</v>
      </c>
      <c r="H570" s="25" t="str">
        <f t="shared" si="8"/>
        <v>INSERT INTO `restaurantHours`(`hourId`, `restId`, `hour1`, `hour2`, `hour3`, `hour4`, `hour5`) VALUES (573,573,'Mon-Fri 6:30am-7:00pm','Sat 7:00am-5:30pm','Sun 7:00am-5:00pm','','');</v>
      </c>
    </row>
    <row r="571" spans="1:8" ht="12" customHeight="1">
      <c r="A571" s="25">
        <v>574</v>
      </c>
      <c r="B571" s="25">
        <v>574</v>
      </c>
      <c r="C571" s="4" t="s">
        <v>8439</v>
      </c>
      <c r="D571" s="26" t="s">
        <v>8440</v>
      </c>
      <c r="H571" s="25" t="str">
        <f t="shared" si="8"/>
        <v>INSERT INTO `restaurantHours`(`hourId`, `restId`, `hour1`, `hour2`, `hour3`, `hour4`, `hour5`) VALUES (574,574,'Mon-Wed 7 am - 11 pm','Thu-Sat 7 am - 2 am','','','');</v>
      </c>
    </row>
    <row r="572" spans="1:8" ht="12" customHeight="1">
      <c r="A572" s="25">
        <v>575</v>
      </c>
      <c r="B572" s="25">
        <v>575</v>
      </c>
      <c r="C572" t="s">
        <v>6740</v>
      </c>
      <c r="D572" s="26"/>
      <c r="H572" s="25" t="str">
        <f t="shared" si="8"/>
        <v>INSERT INTO `restaurantHours`(`hourId`, `restId`, `hour1`, `hour2`, `hour3`, `hour4`, `hour5`) VALUES (575,575,'Mon-Sun 11 am - 11 pm','','','','');</v>
      </c>
    </row>
    <row r="573" spans="1:8" ht="12" customHeight="1">
      <c r="A573" s="25">
        <v>576</v>
      </c>
      <c r="B573" s="25">
        <v>576</v>
      </c>
      <c r="C573" s="4" t="s">
        <v>8441</v>
      </c>
      <c r="D573" s="26" t="s">
        <v>8442</v>
      </c>
      <c r="H573" s="25" t="str">
        <f t="shared" si="8"/>
        <v>INSERT INTO `restaurantHours`(`hourId`, `restId`, `hour1`, `hour2`, `hour3`, `hour4`, `hour5`) VALUES (576,576,'Sun - Thur 6pm-11pm','Fri &amp; Sat 6pm-12am ','','','');</v>
      </c>
    </row>
    <row r="574" spans="1:8" ht="12" customHeight="1">
      <c r="A574" s="25">
        <v>577</v>
      </c>
      <c r="B574" s="25">
        <v>577</v>
      </c>
      <c r="C574" t="s">
        <v>6759</v>
      </c>
      <c r="D574" s="26"/>
      <c r="H574" s="25" t="str">
        <f t="shared" si="8"/>
        <v>INSERT INTO `restaurantHours`(`hourId`, `restId`, `hour1`, `hour2`, `hour3`, `hour4`, `hour5`) VALUES (577,577,'Tues-Sun 5:00pm -Late','','','','');</v>
      </c>
    </row>
    <row r="575" spans="1:8" ht="12" customHeight="1">
      <c r="A575" s="25">
        <v>578</v>
      </c>
      <c r="B575" s="25">
        <v>578</v>
      </c>
      <c r="C575" s="4" t="s">
        <v>8443</v>
      </c>
      <c r="D575" s="26" t="s">
        <v>8444</v>
      </c>
      <c r="H575" s="25" t="str">
        <f t="shared" si="8"/>
        <v>INSERT INTO `restaurantHours`(`hourId`, `restId`, `hour1`, `hour2`, `hour3`, `hour4`, `hour5`) VALUES (578,578,'Mon-Fri 11:30am-3:00pm','Sat &amp; Sun 10:00am - 3:00pm','','','');</v>
      </c>
    </row>
    <row r="576" spans="1:8" ht="12" customHeight="1">
      <c r="A576" s="25">
        <v>579</v>
      </c>
      <c r="B576" s="25">
        <v>579</v>
      </c>
      <c r="C576" s="4" t="s">
        <v>8445</v>
      </c>
      <c r="D576" s="26" t="s">
        <v>8446</v>
      </c>
      <c r="H576" s="25" t="str">
        <f t="shared" si="8"/>
        <v>INSERT INTO `restaurantHours`(`hourId`, `restId`, `hour1`, `hour2`, `hour3`, `hour4`, `hour5`) VALUES (579,579,'Sun -Thurs 12:00pm - 2:00am','Fri &amp; Sat 12:00pm - 4:00am','','','');</v>
      </c>
    </row>
    <row r="577" spans="1:8" ht="12" customHeight="1">
      <c r="A577" s="25">
        <v>580</v>
      </c>
      <c r="B577" s="25">
        <v>580</v>
      </c>
      <c r="C577" s="4" t="s">
        <v>8445</v>
      </c>
      <c r="D577" s="26" t="s">
        <v>8446</v>
      </c>
      <c r="H577" s="25" t="str">
        <f t="shared" si="8"/>
        <v>INSERT INTO `restaurantHours`(`hourId`, `restId`, `hour1`, `hour2`, `hour3`, `hour4`, `hour5`) VALUES (580,580,'Sun -Thurs 12:00pm - 2:00am','Fri &amp; Sat 12:00pm - 4:00am','','','');</v>
      </c>
    </row>
    <row r="578" spans="1:8" ht="12" customHeight="1">
      <c r="A578" s="25">
        <v>581</v>
      </c>
      <c r="B578" s="25">
        <v>581</v>
      </c>
      <c r="C578" s="4" t="s">
        <v>8445</v>
      </c>
      <c r="D578" s="26" t="s">
        <v>8446</v>
      </c>
      <c r="H578" s="25" t="str">
        <f t="shared" ref="H578:H641" si="9">"INSERT INTO `restaurantHours`(`hourId`, `restId`, `hour1`, `hour2`, `hour3`, `hour4`, `hour5`) VALUES (" &amp; A578 &amp; "," &amp; B578 &amp; "," &amp; CONCATENATE("'",C578,"'") &amp; "," &amp; CONCATENATE("'",D578,"'") &amp; "," &amp; CONCATENATE("'",E578,"'") &amp; "," &amp; CONCATENATE("'",F578,"'") &amp; "," &amp; CONCATENATE("'",G578,"'") &amp; ");"</f>
        <v>INSERT INTO `restaurantHours`(`hourId`, `restId`, `hour1`, `hour2`, `hour3`, `hour4`, `hour5`) VALUES (581,581,'Sun -Thurs 12:00pm - 2:00am','Fri &amp; Sat 12:00pm - 4:00am','','','');</v>
      </c>
    </row>
    <row r="579" spans="1:8" ht="12" customHeight="1">
      <c r="A579" s="25">
        <v>582</v>
      </c>
      <c r="B579" s="25">
        <v>582</v>
      </c>
      <c r="C579" s="4" t="s">
        <v>8445</v>
      </c>
      <c r="D579" s="26" t="s">
        <v>8446</v>
      </c>
      <c r="H579" s="25" t="str">
        <f t="shared" si="9"/>
        <v>INSERT INTO `restaurantHours`(`hourId`, `restId`, `hour1`, `hour2`, `hour3`, `hour4`, `hour5`) VALUES (582,582,'Sun -Thurs 12:00pm - 2:00am','Fri &amp; Sat 12:00pm - 4:00am','','','');</v>
      </c>
    </row>
    <row r="580" spans="1:8" ht="12" customHeight="1">
      <c r="A580" s="25">
        <v>583</v>
      </c>
      <c r="B580" s="25">
        <v>583</v>
      </c>
      <c r="C580" s="4" t="s">
        <v>8447</v>
      </c>
      <c r="D580" s="26" t="s">
        <v>8448</v>
      </c>
      <c r="E580" t="s">
        <v>8449</v>
      </c>
      <c r="F580" t="s">
        <v>8450</v>
      </c>
      <c r="H580" s="25" t="str">
        <f t="shared" si="9"/>
        <v>INSERT INTO `restaurantHours`(`hourId`, `restId`, `hour1`, `hour2`, `hour3`, `hour4`, `hour5`) VALUES (583,583,'Mon 5:30 pm - 10:30 pm','Tue-Wed 12 pm - 11 pm','Thu 12 pm - 11:30 pm','Sun 11 am - 10:30 pm','');</v>
      </c>
    </row>
    <row r="581" spans="1:8" ht="12" customHeight="1">
      <c r="A581" s="25">
        <v>584</v>
      </c>
      <c r="B581" s="25">
        <v>584</v>
      </c>
      <c r="C581" s="3" t="s">
        <v>6808</v>
      </c>
      <c r="D581" s="26"/>
      <c r="H581" s="25" t="str">
        <f t="shared" si="9"/>
        <v>INSERT INTO `restaurantHours`(`hourId`, `restId`, `hour1`, `hour2`, `hour3`, `hour4`, `hour5`) VALUES (584,584,'Mon-Sun 10:30am - 9:00pm','','','','');</v>
      </c>
    </row>
    <row r="582" spans="1:8" ht="12" customHeight="1">
      <c r="A582" s="25">
        <v>585</v>
      </c>
      <c r="B582" s="25">
        <v>585</v>
      </c>
      <c r="C582" s="4" t="s">
        <v>8251</v>
      </c>
      <c r="D582" s="26" t="s">
        <v>8451</v>
      </c>
      <c r="E582" t="s">
        <v>8452</v>
      </c>
      <c r="F582" t="s">
        <v>8453</v>
      </c>
      <c r="H582" s="25" t="str">
        <f t="shared" si="9"/>
        <v>INSERT INTO `restaurantHours`(`hourId`, `restId`, `hour1`, `hour2`, `hour3`, `hour4`, `hour5`) VALUES (585,585,'Mon-Fri 11:30 am - 2:30 pm','Mon, Sun 5:30 pm - 10:30 pm','Tue-Wed 5:30 pm - 11 pm','Thu-Sat 5:30 pm - 12 am','');</v>
      </c>
    </row>
    <row r="583" spans="1:8" ht="12" customHeight="1">
      <c r="A583" s="25">
        <v>586</v>
      </c>
      <c r="B583" s="25">
        <v>586</v>
      </c>
      <c r="C583" s="4" t="s">
        <v>4067</v>
      </c>
      <c r="D583" s="26" t="s">
        <v>4068</v>
      </c>
      <c r="H583" s="25" t="str">
        <f t="shared" si="9"/>
        <v>INSERT INTO `restaurantHours`(`hourId`, `restId`, `hour1`, `hour2`, `hour3`, `hour4`, `hour5`) VALUES (586,586,'Mon-Fri 11:30 am - 10 pm','Sat 5 pm - 10 pm','','','');</v>
      </c>
    </row>
    <row r="584" spans="1:8" ht="12" customHeight="1">
      <c r="A584" s="25">
        <v>587</v>
      </c>
      <c r="B584" s="25">
        <v>587</v>
      </c>
      <c r="C584" s="4" t="s">
        <v>4593</v>
      </c>
      <c r="D584" s="26" t="s">
        <v>4594</v>
      </c>
      <c r="H584" s="25" t="str">
        <f t="shared" si="9"/>
        <v>INSERT INTO `restaurantHours`(`hourId`, `restId`, `hour1`, `hour2`, `hour3`, `hour4`, `hour5`) VALUES (587,587,'Mon-Wed, Sun 11:30 am - 10 pm','Thu-Sat 11:30 am - 11 pm','','','');</v>
      </c>
    </row>
    <row r="585" spans="1:8" ht="12" customHeight="1">
      <c r="A585" s="25">
        <v>588</v>
      </c>
      <c r="B585" s="25">
        <v>588</v>
      </c>
      <c r="C585" s="4" t="s">
        <v>4061</v>
      </c>
      <c r="D585" s="26" t="s">
        <v>4279</v>
      </c>
      <c r="E585" t="s">
        <v>8454</v>
      </c>
      <c r="F585" t="s">
        <v>4300</v>
      </c>
      <c r="H585" s="25" t="str">
        <f t="shared" si="9"/>
        <v>INSERT INTO `restaurantHours`(`hourId`, `restId`, `hour1`, `hour2`, `hour3`, `hour4`, `hour5`) VALUES (588,588,'Mon-Thu 11:30 am - 12 am','Fri 11:30 am - 2 am','Sat 11 am - 2 am','Sun 11 am - 12 am','');</v>
      </c>
    </row>
    <row r="586" spans="1:8" ht="12" customHeight="1">
      <c r="A586" s="25">
        <v>589</v>
      </c>
      <c r="B586" s="25">
        <v>589</v>
      </c>
      <c r="C586" t="s">
        <v>8455</v>
      </c>
      <c r="D586" s="26" t="s">
        <v>8456</v>
      </c>
      <c r="H586" s="25" t="str">
        <f t="shared" si="9"/>
        <v>INSERT INTO `restaurantHours`(`hourId`, `restId`, `hour1`, `hour2`, `hour3`, `hour4`, `hour5`) VALUES (589,589,'Mon-Sat 12:00pm-4:30pm',' 7:00pm-10:30pm','','','');</v>
      </c>
    </row>
    <row r="587" spans="1:8" ht="12" customHeight="1">
      <c r="A587" s="25">
        <v>590</v>
      </c>
      <c r="B587" s="25">
        <v>590</v>
      </c>
      <c r="C587" t="s">
        <v>6866</v>
      </c>
      <c r="D587" s="26"/>
      <c r="H587" s="25" t="str">
        <f t="shared" si="9"/>
        <v>INSERT INTO `restaurantHours`(`hourId`, `restId`, `hour1`, `hour2`, `hour3`, `hour4`, `hour5`) VALUES (590,590,'Mon-Sun 11 am - 12 am','','','','');</v>
      </c>
    </row>
    <row r="588" spans="1:8" ht="12" customHeight="1">
      <c r="A588" s="25">
        <v>591</v>
      </c>
      <c r="B588" s="25">
        <v>591</v>
      </c>
      <c r="C588" t="s">
        <v>8457</v>
      </c>
      <c r="D588" s="26" t="s">
        <v>8458</v>
      </c>
      <c r="H588" s="25" t="str">
        <f t="shared" si="9"/>
        <v>INSERT INTO `restaurantHours`(`hourId`, `restId`, `hour1`, `hour2`, `hour3`, `hour4`, `hour5`) VALUES (591,591,'Mon-Sun 12pm-2:30pm',' 6:30pm-10:30pm','','','');</v>
      </c>
    </row>
    <row r="589" spans="1:8" ht="12" customHeight="1">
      <c r="A589" s="25">
        <v>592</v>
      </c>
      <c r="B589" s="25">
        <v>592</v>
      </c>
      <c r="C589" t="s">
        <v>6885</v>
      </c>
      <c r="D589" s="26"/>
      <c r="H589" s="25" t="str">
        <f t="shared" si="9"/>
        <v>INSERT INTO `restaurantHours`(`hourId`, `restId`, `hour1`, `hour2`, `hour3`, `hour4`, `hour5`) VALUES (592,592,'Mon-Sat 6:30am - 6:30pm','','','','');</v>
      </c>
    </row>
    <row r="590" spans="1:8" ht="12" customHeight="1">
      <c r="A590" s="25">
        <v>593</v>
      </c>
      <c r="B590" s="25">
        <v>593</v>
      </c>
      <c r="C590" t="s">
        <v>6897</v>
      </c>
      <c r="D590" s="26"/>
      <c r="H590" s="25" t="str">
        <f t="shared" si="9"/>
        <v>INSERT INTO `restaurantHours`(`hourId`, `restId`, `hour1`, `hour2`, `hour3`, `hour4`, `hour5`) VALUES (593,593,'Mon-Sun 5pm - 10pm','','','','');</v>
      </c>
    </row>
    <row r="591" spans="1:8" ht="12" customHeight="1">
      <c r="A591" s="25">
        <v>594</v>
      </c>
      <c r="B591" s="25">
        <v>594</v>
      </c>
      <c r="C591" t="s">
        <v>8459</v>
      </c>
      <c r="D591" s="26" t="s">
        <v>8279</v>
      </c>
      <c r="H591" s="25" t="str">
        <f t="shared" si="9"/>
        <v>INSERT INTO `restaurantHours`(`hourId`, `restId`, `hour1`, `hour2`, `hour3`, `hour4`, `hour5`) VALUES (594,594,'Hours: Mon-Sat 11:30am-3:00pm',' 6:00pm - 10:00pm','','','');</v>
      </c>
    </row>
    <row r="592" spans="1:8" ht="12" customHeight="1">
      <c r="A592" s="25">
        <v>595</v>
      </c>
      <c r="B592" s="25">
        <v>595</v>
      </c>
      <c r="C592" s="4" t="s">
        <v>8460</v>
      </c>
      <c r="D592" s="26" t="s">
        <v>8461</v>
      </c>
      <c r="E592" t="s">
        <v>8462</v>
      </c>
      <c r="F592" t="s">
        <v>8463</v>
      </c>
      <c r="H592" s="25" t="str">
        <f t="shared" si="9"/>
        <v>INSERT INTO `restaurantHours`(`hourId`, `restId`, `hour1`, `hour2`, `hour3`, `hour4`, `hour5`) VALUES (595,595,'Wed-Thur 5:00 pm - 11:00 pm','Fri 5:00 pm - 1:00 am','Sat 10:30 am - 3:00 pm, 5:00 pm - 1:00 am','Sun 10:30 am - 3:00 pm, 5:00 pm - 11:00 pm','');</v>
      </c>
    </row>
    <row r="593" spans="1:8" ht="12" customHeight="1">
      <c r="A593" s="25">
        <v>596</v>
      </c>
      <c r="B593" s="25">
        <v>596</v>
      </c>
      <c r="C593" s="4" t="s">
        <v>8464</v>
      </c>
      <c r="D593" s="26" t="s">
        <v>8465</v>
      </c>
      <c r="E593" t="s">
        <v>8466</v>
      </c>
      <c r="H593" s="25" t="str">
        <f t="shared" si="9"/>
        <v>INSERT INTO `restaurantHours`(`hourId`, `restId`, `hour1`, `hour2`, `hour3`, `hour4`, `hour5`) VALUES (596,596,'Tues - Thur 5:30pm - 12:00am','Fri-Sat 5:30pm - 2pm','Sunday 11:30 - 11pm','','');</v>
      </c>
    </row>
    <row r="594" spans="1:8" ht="12" customHeight="1">
      <c r="A594" s="25">
        <v>597</v>
      </c>
      <c r="B594" s="25">
        <v>597</v>
      </c>
      <c r="C594" s="6" t="s">
        <v>8467</v>
      </c>
      <c r="D594" s="26" t="s">
        <v>8468</v>
      </c>
      <c r="H594" s="25" t="str">
        <f t="shared" si="9"/>
        <v>INSERT INTO `restaurantHours`(`hourId`, `restId`, `hour1`, `hour2`, `hour3`, `hour4`, `hour5`) VALUES (597,597,'Mon-Wed, Sun 6 pm - 11 pm','Thu-Sat 6 pm - 12 am','','','');</v>
      </c>
    </row>
    <row r="595" spans="1:8" ht="12" customHeight="1">
      <c r="A595" s="25">
        <v>598</v>
      </c>
      <c r="B595" s="25">
        <v>598</v>
      </c>
      <c r="C595" s="6" t="s">
        <v>8469</v>
      </c>
      <c r="D595" s="26" t="s">
        <v>8470</v>
      </c>
      <c r="E595" t="s">
        <v>8471</v>
      </c>
      <c r="H595" s="25" t="str">
        <f t="shared" si="9"/>
        <v>INSERT INTO `restaurantHours`(`hourId`, `restId`, `hour1`, `hour2`, `hour3`, `hour4`, `hour5`) VALUES (598,598,'Mon-Thu. 7:00 a.m. – 9:30 p.m.','Fri-Sat. 7:00 a.m. – 11:00 p.m.','Sun. 7:00 a.m. – 10:00 p.m.','','');</v>
      </c>
    </row>
    <row r="596" spans="1:8" ht="12" customHeight="1">
      <c r="A596" s="25">
        <v>599</v>
      </c>
      <c r="B596" s="25">
        <v>599</v>
      </c>
      <c r="C596" s="6" t="s">
        <v>8251</v>
      </c>
      <c r="D596" s="26" t="s">
        <v>4349</v>
      </c>
      <c r="E596" t="s">
        <v>8472</v>
      </c>
      <c r="F596" t="s">
        <v>8473</v>
      </c>
      <c r="G596" t="s">
        <v>8474</v>
      </c>
      <c r="H596" s="25" t="str">
        <f t="shared" si="9"/>
        <v>INSERT INTO `restaurantHours`(`hourId`, `restId`, `hour1`, `hour2`, `hour3`, `hour4`, `hour5`) VALUES (599,599,'Mon-Fri 11:30 am - 2:30 pm','Mon-Thu 6 pm - 11 pm','Fri-Sat 6 pm - 12 am','Sat-Sun 10 am - 3 pm','Sun 6 pm - 10 pm');</v>
      </c>
    </row>
    <row r="597" spans="1:8" ht="12" customHeight="1">
      <c r="A597" s="25">
        <v>600</v>
      </c>
      <c r="B597" s="25">
        <v>600</v>
      </c>
      <c r="C597" s="6" t="s">
        <v>8475</v>
      </c>
      <c r="D597" s="26" t="s">
        <v>8476</v>
      </c>
      <c r="E597" t="s">
        <v>8477</v>
      </c>
      <c r="H597" s="25" t="str">
        <f t="shared" si="9"/>
        <v>INSERT INTO `restaurantHours`(`hourId`, `restId`, `hour1`, `hour2`, `hour3`, `hour4`, `hour5`) VALUES (600,600,'Mon-Thurs: 5:00pm - 11pm','Fri-Sat 5:00pm - 2am','Sunday: Open at 11am','','');</v>
      </c>
    </row>
    <row r="598" spans="1:8" ht="12" customHeight="1">
      <c r="A598" s="25">
        <v>601</v>
      </c>
      <c r="B598" s="25">
        <v>601</v>
      </c>
      <c r="C598" s="3" t="s">
        <v>6971</v>
      </c>
      <c r="D598" s="26"/>
      <c r="H598" s="25" t="str">
        <f t="shared" si="9"/>
        <v>INSERT INTO `restaurantHours`(`hourId`, `restId`, `hour1`, `hour2`, `hour3`, `hour4`, `hour5`) VALUES (601,601,'Lunch and Dinner (Brunch on Weekends) Check site','','','','');</v>
      </c>
    </row>
    <row r="599" spans="1:8" ht="12" customHeight="1">
      <c r="A599" s="25">
        <v>602</v>
      </c>
      <c r="B599" s="25">
        <v>602</v>
      </c>
      <c r="C599" s="4" t="s">
        <v>8478</v>
      </c>
      <c r="D599" s="26" t="s">
        <v>8479</v>
      </c>
      <c r="H599" s="25" t="str">
        <f t="shared" si="9"/>
        <v>INSERT INTO `restaurantHours`(`hourId`, `restId`, `hour1`, `hour2`, `hour3`, `hour4`, `hour5`) VALUES (602,602,'Sun-Thur 9:00am-12:00pm','Fri &amp; Sat 9:00am - 2:00am','','','');</v>
      </c>
    </row>
    <row r="600" spans="1:8" ht="12" customHeight="1">
      <c r="A600" s="25">
        <v>603</v>
      </c>
      <c r="B600" s="25">
        <v>603</v>
      </c>
      <c r="C600" t="s">
        <v>6740</v>
      </c>
      <c r="D600" s="26"/>
      <c r="H600" s="25" t="str">
        <f t="shared" si="9"/>
        <v>INSERT INTO `restaurantHours`(`hourId`, `restId`, `hour1`, `hour2`, `hour3`, `hour4`, `hour5`) VALUES (603,603,'Mon-Sun 11 am - 11 pm','','','','');</v>
      </c>
    </row>
    <row r="601" spans="1:8" ht="12" customHeight="1">
      <c r="A601" s="25">
        <v>604</v>
      </c>
      <c r="B601" s="25">
        <v>604</v>
      </c>
      <c r="C601" s="3" t="s">
        <v>6998</v>
      </c>
      <c r="D601" s="26"/>
      <c r="H601" s="25" t="str">
        <f t="shared" si="9"/>
        <v>INSERT INTO `restaurantHours`(`hourId`, `restId`, `hour1`, `hour2`, `hour3`, `hour4`, `hour5`) VALUES (604,604,'Mon-Sun 11:30 am - 11:30 pm','','','','');</v>
      </c>
    </row>
    <row r="602" spans="1:8" ht="12" customHeight="1">
      <c r="A602" s="25">
        <v>605</v>
      </c>
      <c r="B602" s="25">
        <v>605</v>
      </c>
      <c r="C602" s="6" t="s">
        <v>8480</v>
      </c>
      <c r="D602" s="26" t="s">
        <v>4348</v>
      </c>
      <c r="H602" s="25" t="str">
        <f t="shared" si="9"/>
        <v>INSERT INTO `restaurantHours`(`hourId`, `restId`, `hour1`, `hour2`, `hour3`, `hour4`, `hour5`) VALUES (605,605,'Mon-Sat 11 am - 11 pm','Sun 11 am - 9 pm','','','');</v>
      </c>
    </row>
    <row r="603" spans="1:8" ht="12" customHeight="1">
      <c r="A603" s="25">
        <v>606</v>
      </c>
      <c r="B603" s="25">
        <v>606</v>
      </c>
      <c r="C603" s="6" t="s">
        <v>8481</v>
      </c>
      <c r="D603" s="26" t="s">
        <v>8482</v>
      </c>
      <c r="E603" t="s">
        <v>4348</v>
      </c>
      <c r="H603" s="25" t="str">
        <f t="shared" si="9"/>
        <v>INSERT INTO `restaurantHours`(`hourId`, `restId`, `hour1`, `hour2`, `hour3`, `hour4`, `hour5`) VALUES (606,606,'Mon-Fri 11:30 am - 11 pm','Sat 11:00am - 11 pm','Sun 11 am - 9 pm','','');</v>
      </c>
    </row>
    <row r="604" spans="1:8" ht="12" customHeight="1">
      <c r="A604" s="25">
        <v>607</v>
      </c>
      <c r="B604" s="25">
        <v>607</v>
      </c>
      <c r="C604" s="6" t="s">
        <v>8480</v>
      </c>
      <c r="D604" s="26" t="s">
        <v>8483</v>
      </c>
      <c r="H604" s="25" t="str">
        <f t="shared" si="9"/>
        <v>INSERT INTO `restaurantHours`(`hourId`, `restId`, `hour1`, `hour2`, `hour3`, `hour4`, `hour5`) VALUES (607,607,'Mon-Sat 11 am - 11 pm','Sun 11 am - 10 pm','','','');</v>
      </c>
    </row>
    <row r="605" spans="1:8" ht="12" customHeight="1">
      <c r="A605" s="25">
        <v>608</v>
      </c>
      <c r="B605" s="25">
        <v>608</v>
      </c>
      <c r="C605" s="6" t="s">
        <v>8480</v>
      </c>
      <c r="D605" s="26" t="s">
        <v>8483</v>
      </c>
      <c r="H605" s="25" t="str">
        <f t="shared" si="9"/>
        <v>INSERT INTO `restaurantHours`(`hourId`, `restId`, `hour1`, `hour2`, `hour3`, `hour4`, `hour5`) VALUES (608,608,'Mon-Sat 11 am - 11 pm','Sun 11 am - 10 pm','','','');</v>
      </c>
    </row>
    <row r="606" spans="1:8" ht="12" customHeight="1">
      <c r="A606" s="25">
        <v>609</v>
      </c>
      <c r="B606" s="25">
        <v>609</v>
      </c>
      <c r="C606" s="6" t="s">
        <v>8480</v>
      </c>
      <c r="D606" s="26" t="s">
        <v>4348</v>
      </c>
      <c r="H606" s="25" t="str">
        <f t="shared" si="9"/>
        <v>INSERT INTO `restaurantHours`(`hourId`, `restId`, `hour1`, `hour2`, `hour3`, `hour4`, `hour5`) VALUES (609,609,'Mon-Sat 11 am - 11 pm','Sun 11 am - 9 pm','','','');</v>
      </c>
    </row>
    <row r="607" spans="1:8" ht="12" customHeight="1">
      <c r="A607" s="25">
        <v>610</v>
      </c>
      <c r="B607" s="25">
        <v>610</v>
      </c>
      <c r="C607" s="6" t="s">
        <v>8480</v>
      </c>
      <c r="D607" s="26" t="s">
        <v>8483</v>
      </c>
      <c r="H607" s="25" t="str">
        <f t="shared" si="9"/>
        <v>INSERT INTO `restaurantHours`(`hourId`, `restId`, `hour1`, `hour2`, `hour3`, `hour4`, `hour5`) VALUES (610,610,'Mon-Sat 11 am - 11 pm','Sun 11 am - 10 pm','','','');</v>
      </c>
    </row>
    <row r="608" spans="1:8" ht="12" customHeight="1">
      <c r="A608" s="25">
        <v>611</v>
      </c>
      <c r="B608" s="25">
        <v>611</v>
      </c>
      <c r="C608" s="6" t="s">
        <v>8484</v>
      </c>
      <c r="D608" s="26" t="s">
        <v>8485</v>
      </c>
      <c r="E608" t="s">
        <v>8486</v>
      </c>
      <c r="F608" t="s">
        <v>8487</v>
      </c>
      <c r="H608" s="25" t="str">
        <f t="shared" si="9"/>
        <v>INSERT INTO `restaurantHours`(`hourId`, `restId`, `hour1`, `hour2`, `hour3`, `hour4`, `hour5`) VALUES (611,611,'Mon-Thur 11:30 am - 11 pm','Fri 11:30 am - 12:00am','Sat 4:00pm - 12:00am','Sun 4:00pm - 9:00pm','');</v>
      </c>
    </row>
    <row r="609" spans="1:8" ht="12" customHeight="1">
      <c r="A609" s="25">
        <v>612</v>
      </c>
      <c r="B609" s="25">
        <v>612</v>
      </c>
      <c r="C609" s="4" t="s">
        <v>4345</v>
      </c>
      <c r="D609" s="26" t="s">
        <v>8488</v>
      </c>
      <c r="E609" t="s">
        <v>8489</v>
      </c>
      <c r="F609" t="s">
        <v>8454</v>
      </c>
      <c r="G609" t="s">
        <v>4300</v>
      </c>
      <c r="H609" s="25" t="str">
        <f t="shared" si="9"/>
        <v>INSERT INTO `restaurantHours`(`hourId`, `restId`, `hour1`, `hour2`, `hour3`, `hour4`, `hour5`) VALUES (612,612,'Mon-Wed 4 pm - 12 am','Thu 4 pm - 2 am','Fri 12 pm - 2 am','Sat 11 am - 2 am','Sun 11 am - 12 am');</v>
      </c>
    </row>
    <row r="610" spans="1:8" ht="12" customHeight="1">
      <c r="A610" s="25">
        <v>613</v>
      </c>
      <c r="B610" s="25">
        <v>613</v>
      </c>
      <c r="C610" s="4" t="s">
        <v>8490</v>
      </c>
      <c r="D610" s="26" t="s">
        <v>8491</v>
      </c>
      <c r="H610" s="25" t="str">
        <f t="shared" si="9"/>
        <v>INSERT INTO `restaurantHours`(`hourId`, `restId`, `hour1`, `hour2`, `hour3`, `hour4`, `hour5`) VALUES (613,613,'Mon - Sat 8:00am - 10:00pm','Sun 8:00am - 4:00pm','','','');</v>
      </c>
    </row>
    <row r="611" spans="1:8" ht="12" customHeight="1">
      <c r="A611" s="25">
        <v>614</v>
      </c>
      <c r="B611" s="25">
        <v>614</v>
      </c>
      <c r="C611" s="4" t="s">
        <v>8492</v>
      </c>
      <c r="D611" s="26" t="s">
        <v>8493</v>
      </c>
      <c r="H611" s="25" t="str">
        <f t="shared" si="9"/>
        <v>INSERT INTO `restaurantHours`(`hourId`, `restId`, `hour1`, `hour2`, `hour3`, `hour4`, `hour5`) VALUES (614,614,'Mon-Thu, Sun 12 pm - 10 pm','Fri-Sat 12 pm - 11 pm','','','');</v>
      </c>
    </row>
    <row r="612" spans="1:8" ht="12" customHeight="1">
      <c r="A612" s="25">
        <v>615</v>
      </c>
      <c r="B612" s="25">
        <v>615</v>
      </c>
      <c r="C612" t="s">
        <v>7085</v>
      </c>
      <c r="D612" s="26"/>
      <c r="H612" s="25" t="str">
        <f t="shared" si="9"/>
        <v>INSERT INTO `restaurantHours`(`hourId`, `restId`, `hour1`, `hour2`, `hour3`, `hour4`, `hour5`) VALUES (615,615,'Mon-Sat 11:00am - 9:30pm','','','','');</v>
      </c>
    </row>
    <row r="613" spans="1:8" ht="12" customHeight="1">
      <c r="A613" s="25">
        <v>616</v>
      </c>
      <c r="B613" s="25">
        <v>616</v>
      </c>
      <c r="C613" t="s">
        <v>7095</v>
      </c>
      <c r="D613" s="26"/>
      <c r="H613" s="25" t="str">
        <f t="shared" si="9"/>
        <v>INSERT INTO `restaurantHours`(`hourId`, `restId`, `hour1`, `hour2`, `hour3`, `hour4`, `hour5`) VALUES (616,616,'Mon-Sat 4:00pm-','','','','');</v>
      </c>
    </row>
    <row r="614" spans="1:8" ht="12" customHeight="1">
      <c r="A614" s="25">
        <v>617</v>
      </c>
      <c r="B614" s="25">
        <v>617</v>
      </c>
      <c r="C614" t="s">
        <v>7107</v>
      </c>
      <c r="D614" s="26"/>
      <c r="H614" s="25" t="str">
        <f t="shared" si="9"/>
        <v>INSERT INTO `restaurantHours`(`hourId`, `restId`, `hour1`, `hour2`, `hour3`, `hour4`, `hour5`) VALUES (617,617,'Mon-Sun 4pm -','','','','');</v>
      </c>
    </row>
    <row r="615" spans="1:8" ht="12" customHeight="1">
      <c r="A615" s="25">
        <v>618</v>
      </c>
      <c r="B615" s="25">
        <v>618</v>
      </c>
      <c r="C615" s="4" t="s">
        <v>8494</v>
      </c>
      <c r="D615" s="26" t="s">
        <v>8495</v>
      </c>
      <c r="H615" s="25" t="str">
        <f t="shared" si="9"/>
        <v>INSERT INTO `restaurantHours`(`hourId`, `restId`, `hour1`, `hour2`, `hour3`, `hour4`, `hour5`) VALUES (618,618,'Mon - Fri 7:00am - 8:00pm','Sat &amp; Sun 7:30am - 8:00pm','','','');</v>
      </c>
    </row>
    <row r="616" spans="1:8" ht="12" customHeight="1">
      <c r="A616" s="25">
        <v>619</v>
      </c>
      <c r="B616" s="25">
        <v>619</v>
      </c>
      <c r="C616" s="4" t="s">
        <v>8496</v>
      </c>
      <c r="D616" s="26" t="s">
        <v>8497</v>
      </c>
      <c r="H616" s="25" t="str">
        <f t="shared" si="9"/>
        <v>INSERT INTO `restaurantHours`(`hourId`, `restId`, `hour1`, `hour2`, `hour3`, `hour4`, `hour5`) VALUES (619,619,'Mon - Fri 11:30am - 11:30pm','Sat &amp; Sun 12:00pm - 11:30pm','','','');</v>
      </c>
    </row>
    <row r="617" spans="1:8" ht="12" customHeight="1">
      <c r="A617" s="25">
        <v>620</v>
      </c>
      <c r="B617" s="25">
        <v>620</v>
      </c>
      <c r="C617" s="4" t="s">
        <v>8498</v>
      </c>
      <c r="D617" s="26" t="s">
        <v>8499</v>
      </c>
      <c r="H617" s="25" t="str">
        <f t="shared" si="9"/>
        <v>INSERT INTO `restaurantHours`(`hourId`, `restId`, `hour1`, `hour2`, `hour3`, `hour4`, `hour5`) VALUES (620,620,'Sun - Wed 11:00am - 1:00am','Thur - Sat 11:00am - 3:00am','','','');</v>
      </c>
    </row>
    <row r="618" spans="1:8" ht="12" customHeight="1">
      <c r="A618" s="25">
        <v>621</v>
      </c>
      <c r="B618" s="25">
        <v>621</v>
      </c>
      <c r="C618" s="4" t="s">
        <v>8500</v>
      </c>
      <c r="D618" s="26" t="s">
        <v>8501</v>
      </c>
      <c r="E618" t="s">
        <v>4480</v>
      </c>
      <c r="H618" s="25" t="str">
        <f t="shared" si="9"/>
        <v>INSERT INTO `restaurantHours`(`hourId`, `restId`, `hour1`, `hour2`, `hour3`, `hour4`, `hour5`) VALUES (621,621,'M0n - Wed 7:00am - 12:00am','Thur - Sat 7:00am - 1:00am','Sun 8:00am - 12:00am','','');</v>
      </c>
    </row>
    <row r="619" spans="1:8" ht="12" customHeight="1">
      <c r="A619" s="25">
        <v>622</v>
      </c>
      <c r="B619" s="25">
        <v>622</v>
      </c>
      <c r="C619" t="s">
        <v>7153</v>
      </c>
      <c r="D619" s="26"/>
      <c r="H619" s="25" t="str">
        <f t="shared" si="9"/>
        <v>INSERT INTO `restaurantHours`(`hourId`, `restId`, `hour1`, `hour2`, `hour3`, `hour4`, `hour5`) VALUES (622,622,'Mon-Sun 11:30am - 2:00pm','','','','');</v>
      </c>
    </row>
    <row r="620" spans="1:8" ht="12" customHeight="1">
      <c r="A620" s="25">
        <v>623</v>
      </c>
      <c r="B620" s="25">
        <v>623</v>
      </c>
      <c r="C620" t="s">
        <v>7163</v>
      </c>
      <c r="D620" s="26"/>
      <c r="H620" s="25" t="str">
        <f t="shared" si="9"/>
        <v>INSERT INTO `restaurantHours`(`hourId`, `restId`, `hour1`, `hour2`, `hour3`, `hour4`, `hour5`) VALUES (623,623,'Daily 11:00am - 6:00am','','','','');</v>
      </c>
    </row>
    <row r="621" spans="1:8" ht="12" customHeight="1">
      <c r="A621" s="25">
        <v>624</v>
      </c>
      <c r="B621" s="25">
        <v>624</v>
      </c>
      <c r="C621" s="4" t="s">
        <v>8502</v>
      </c>
      <c r="D621" s="26" t="s">
        <v>8503</v>
      </c>
      <c r="H621" s="25" t="str">
        <f t="shared" si="9"/>
        <v>INSERT INTO `restaurantHours`(`hourId`, `restId`, `hour1`, `hour2`, `hour3`, `hour4`, `hour5`) VALUES (624,624,'Sun - Thur 11:00am - 3:00am','Fri &amp; Sat 11:00am - 6:00am','','','');</v>
      </c>
    </row>
    <row r="622" spans="1:8" ht="12" customHeight="1">
      <c r="A622" s="25">
        <v>625</v>
      </c>
      <c r="B622" s="25">
        <v>625</v>
      </c>
      <c r="C622" s="4" t="s">
        <v>8504</v>
      </c>
      <c r="D622" s="26" t="s">
        <v>8505</v>
      </c>
      <c r="H622" s="25" t="str">
        <f t="shared" si="9"/>
        <v>INSERT INTO `restaurantHours`(`hourId`, `restId`, `hour1`, `hour2`, `hour3`, `hour4`, `hour5`) VALUES (625,625,'Sun - Wed 11:00am - 12:00am','Thur - Sat 11:00am - 5:00am','','','');</v>
      </c>
    </row>
    <row r="623" spans="1:8" ht="12" customHeight="1">
      <c r="A623" s="25">
        <v>626</v>
      </c>
      <c r="B623" s="25">
        <v>626</v>
      </c>
      <c r="C623" s="4" t="s">
        <v>8506</v>
      </c>
      <c r="D623" s="26" t="s">
        <v>4431</v>
      </c>
      <c r="H623" s="25" t="str">
        <f t="shared" si="9"/>
        <v>INSERT INTO `restaurantHours`(`hourId`, `restId`, `hour1`, `hour2`, `hour3`, `hour4`, `hour5`) VALUES (626,626,'Sun - Thur 11:00am - 2:30am','Fri &amp; Sat 11:00am - 3:00am','','','');</v>
      </c>
    </row>
    <row r="624" spans="1:8" ht="12" customHeight="1">
      <c r="A624" s="25">
        <v>627</v>
      </c>
      <c r="B624" s="25">
        <v>627</v>
      </c>
      <c r="C624" s="4" t="s">
        <v>8507</v>
      </c>
      <c r="D624" s="26" t="s">
        <v>8508</v>
      </c>
      <c r="E624" t="s">
        <v>8509</v>
      </c>
      <c r="F624" t="s">
        <v>8510</v>
      </c>
      <c r="H624" s="25" t="str">
        <f t="shared" si="9"/>
        <v>INSERT INTO `restaurantHours`(`hourId`, `restId`, `hour1`, `hour2`, `hour3`, `hour4`, `hour5`) VALUES (627,627,'Mon - Wed 11:30am - 12:00am','Thurs 11:30am - 1:00am','Fri &amp; Sat 11:30am - 3:00am','Sun 12:00am - 12:00am','');</v>
      </c>
    </row>
    <row r="625" spans="1:8" ht="12" customHeight="1">
      <c r="A625" s="25">
        <v>628</v>
      </c>
      <c r="B625" s="25">
        <v>628</v>
      </c>
      <c r="C625" t="s">
        <v>7191</v>
      </c>
      <c r="D625" s="26"/>
      <c r="H625" s="25" t="str">
        <f t="shared" si="9"/>
        <v>INSERT INTO `restaurantHours`(`hourId`, `restId`, `hour1`, `hour2`, `hour3`, `hour4`, `hour5`) VALUES (628,628,'Daily 11:00am - 5:00am','','','','');</v>
      </c>
    </row>
    <row r="626" spans="1:8" ht="12" customHeight="1">
      <c r="A626" s="25">
        <v>629</v>
      </c>
      <c r="B626" s="25">
        <v>629</v>
      </c>
      <c r="C626" s="6" t="s">
        <v>8511</v>
      </c>
      <c r="D626" s="26" t="s">
        <v>8512</v>
      </c>
      <c r="H626" s="25" t="str">
        <f t="shared" si="9"/>
        <v>INSERT INTO `restaurantHours`(`hourId`, `restId`, `hour1`, `hour2`, `hour3`, `hour4`, `hour5`) VALUES (629,629,'Sun - Thurs 11:00am - 2:00am','Fri &amp; Sat 11:00am - 5:00am','','','');</v>
      </c>
    </row>
    <row r="627" spans="1:8" ht="12" customHeight="1">
      <c r="A627" s="25">
        <v>630</v>
      </c>
      <c r="B627" s="25">
        <v>630</v>
      </c>
      <c r="C627" s="6" t="s">
        <v>8513</v>
      </c>
      <c r="D627" s="26" t="s">
        <v>8514</v>
      </c>
      <c r="H627" s="25" t="str">
        <f t="shared" si="9"/>
        <v>INSERT INTO `restaurantHours`(`hourId`, `restId`, `hour1`, `hour2`, `hour3`, `hour4`, `hour5`) VALUES (630,630,'Sun - Thurs 11:00am - 12:00am','Fri - Sat 11:00am - 2:00am','','','');</v>
      </c>
    </row>
    <row r="628" spans="1:8" ht="12" customHeight="1">
      <c r="A628" s="25">
        <v>631</v>
      </c>
      <c r="B628" s="25">
        <v>631</v>
      </c>
      <c r="C628" s="6" t="s">
        <v>8513</v>
      </c>
      <c r="D628" s="26" t="s">
        <v>8515</v>
      </c>
      <c r="H628" s="25" t="str">
        <f t="shared" si="9"/>
        <v>INSERT INTO `restaurantHours`(`hourId`, `restId`, `hour1`, `hour2`, `hour3`, `hour4`, `hour5`) VALUES (631,631,'Sun - Thurs 11:00am - 12:00am','Fri - Sat 11:00am - 4:00am','','','');</v>
      </c>
    </row>
    <row r="629" spans="1:8" ht="12" customHeight="1">
      <c r="A629" s="25">
        <v>632</v>
      </c>
      <c r="B629" s="25">
        <v>632</v>
      </c>
      <c r="C629" s="6" t="s">
        <v>8516</v>
      </c>
      <c r="D629" s="26" t="s">
        <v>8517</v>
      </c>
      <c r="H629" s="25" t="str">
        <f t="shared" si="9"/>
        <v>INSERT INTO `restaurantHours`(`hourId`, `restId`, `hour1`, `hour2`, `hour3`, `hour4`, `hour5`) VALUES (632,632,'Sun - Wed 11:00am - 10:00pm','Thur - Sat 11:00am - 12:00am','','','');</v>
      </c>
    </row>
    <row r="630" spans="1:8" ht="12" customHeight="1">
      <c r="A630" s="25">
        <v>633</v>
      </c>
      <c r="B630" s="25">
        <v>633</v>
      </c>
      <c r="C630" s="6" t="s">
        <v>8504</v>
      </c>
      <c r="D630" s="26" t="s">
        <v>8499</v>
      </c>
      <c r="H630" s="25" t="str">
        <f t="shared" si="9"/>
        <v>INSERT INTO `restaurantHours`(`hourId`, `restId`, `hour1`, `hour2`, `hour3`, `hour4`, `hour5`) VALUES (633,633,'Sun - Wed 11:00am - 12:00am','Thur - Sat 11:00am - 3:00am','','','');</v>
      </c>
    </row>
    <row r="631" spans="1:8" ht="12" customHeight="1">
      <c r="A631" s="25">
        <v>634</v>
      </c>
      <c r="B631" s="25">
        <v>634</v>
      </c>
      <c r="C631" s="6" t="s">
        <v>8518</v>
      </c>
      <c r="D631" s="26" t="s">
        <v>8519</v>
      </c>
      <c r="H631" s="25" t="str">
        <f t="shared" si="9"/>
        <v>INSERT INTO `restaurantHours`(`hourId`, `restId`, `hour1`, `hour2`, `hour3`, `hour4`, `hour5`) VALUES (634,634,'Mon - Wed 11:00am - 12:00am','Thur - Sat 11:00am - 3:30am','','','');</v>
      </c>
    </row>
    <row r="632" spans="1:8" ht="12" customHeight="1">
      <c r="A632" s="25">
        <v>635</v>
      </c>
      <c r="B632" s="25">
        <v>635</v>
      </c>
      <c r="C632" s="6" t="s">
        <v>474</v>
      </c>
      <c r="D632" s="26"/>
      <c r="H632" s="25" t="str">
        <f t="shared" si="9"/>
        <v>INSERT INTO `restaurantHours`(`hourId`, `restId`, `hour1`, `hour2`, `hour3`, `hour4`, `hour5`) VALUES (635,635,'N/A','','','','');</v>
      </c>
    </row>
    <row r="633" spans="1:8" ht="12" customHeight="1">
      <c r="A633" s="25">
        <v>636</v>
      </c>
      <c r="B633" s="25">
        <v>636</v>
      </c>
      <c r="C633" s="6" t="s">
        <v>474</v>
      </c>
      <c r="D633" s="26"/>
      <c r="H633" s="25" t="str">
        <f t="shared" si="9"/>
        <v>INSERT INTO `restaurantHours`(`hourId`, `restId`, `hour1`, `hour2`, `hour3`, `hour4`, `hour5`) VALUES (636,636,'N/A','','','','');</v>
      </c>
    </row>
    <row r="634" spans="1:8" ht="12" customHeight="1">
      <c r="A634" s="25">
        <v>637</v>
      </c>
      <c r="B634" s="25">
        <v>637</v>
      </c>
      <c r="C634" s="6" t="s">
        <v>474</v>
      </c>
      <c r="D634" s="26"/>
      <c r="H634" s="25" t="str">
        <f t="shared" si="9"/>
        <v>INSERT INTO `restaurantHours`(`hourId`, `restId`, `hour1`, `hour2`, `hour3`, `hour4`, `hour5`) VALUES (637,637,'N/A','','','','');</v>
      </c>
    </row>
    <row r="635" spans="1:8" ht="12" customHeight="1">
      <c r="A635" s="25">
        <v>638</v>
      </c>
      <c r="B635" s="25">
        <v>638</v>
      </c>
      <c r="C635" t="s">
        <v>7241</v>
      </c>
      <c r="D635" s="26"/>
      <c r="H635" s="25" t="str">
        <f t="shared" si="9"/>
        <v>INSERT INTO `restaurantHours`(`hourId`, `restId`, `hour1`, `hour2`, `hour3`, `hour4`, `hour5`) VALUES (638,638,'Mon-Sun 11:30am - 2:00am','','','','');</v>
      </c>
    </row>
    <row r="636" spans="1:8" ht="12" customHeight="1">
      <c r="A636" s="25">
        <v>639</v>
      </c>
      <c r="B636" s="25">
        <v>639</v>
      </c>
      <c r="C636" s="3" t="s">
        <v>7249</v>
      </c>
      <c r="D636" s="26"/>
      <c r="H636" s="25" t="str">
        <f t="shared" si="9"/>
        <v>INSERT INTO `restaurantHours`(`hourId`, `restId`, `hour1`, `hour2`, `hour3`, `hour4`, `hour5`) VALUES (639,639,'Mon-Sun 10 am - 7 pm','','','','');</v>
      </c>
    </row>
    <row r="637" spans="1:8" ht="12" customHeight="1">
      <c r="A637" s="25">
        <v>640</v>
      </c>
      <c r="B637" s="25">
        <v>640</v>
      </c>
      <c r="C637" s="6" t="s">
        <v>8520</v>
      </c>
      <c r="D637" s="26" t="s">
        <v>8521</v>
      </c>
      <c r="H637" s="25" t="str">
        <f t="shared" si="9"/>
        <v>INSERT INTO `restaurantHours`(`hourId`, `restId`, `hour1`, `hour2`, `hour3`, `hour4`, `hour5`) VALUES (640,640,'Mon-Thu 10 am – 7 pm','Fri 10 am – 4 pm','','','');</v>
      </c>
    </row>
    <row r="638" spans="1:8" ht="12" customHeight="1">
      <c r="A638" s="25">
        <v>641</v>
      </c>
      <c r="B638" s="25">
        <v>641</v>
      </c>
      <c r="C638" s="3" t="s">
        <v>7259</v>
      </c>
      <c r="D638" s="26"/>
      <c r="H638" s="25" t="str">
        <f t="shared" si="9"/>
        <v>INSERT INTO `restaurantHours`(`hourId`, `restId`, `hour1`, `hour2`, `hour3`, `hour4`, `hour5`) VALUES (641,641,'Mon-Sun 11 am - 7 pm','','','','');</v>
      </c>
    </row>
    <row r="639" spans="1:8" ht="12" customHeight="1">
      <c r="A639" s="25">
        <v>642</v>
      </c>
      <c r="B639" s="25">
        <v>642</v>
      </c>
      <c r="C639" s="3" t="s">
        <v>7263</v>
      </c>
      <c r="D639" s="26"/>
      <c r="H639" s="25" t="str">
        <f t="shared" si="9"/>
        <v>INSERT INTO `restaurantHours`(`hourId`, `restId`, `hour1`, `hour2`, `hour3`, `hour4`, `hour5`) VALUES (642,642,'Mon-Sun 10 am - 10 pm','','','','');</v>
      </c>
    </row>
    <row r="640" spans="1:8" ht="12" customHeight="1">
      <c r="A640" s="25">
        <v>643</v>
      </c>
      <c r="B640" s="25">
        <v>643</v>
      </c>
      <c r="C640" s="3" t="s">
        <v>7259</v>
      </c>
      <c r="D640" s="26"/>
      <c r="H640" s="25" t="str">
        <f t="shared" si="9"/>
        <v>INSERT INTO `restaurantHours`(`hourId`, `restId`, `hour1`, `hour2`, `hour3`, `hour4`, `hour5`) VALUES (643,643,'Mon-Sun 11 am - 7 pm','','','','');</v>
      </c>
    </row>
    <row r="641" spans="1:8" ht="12" customHeight="1">
      <c r="A641" s="25">
        <v>644</v>
      </c>
      <c r="B641" s="25">
        <v>644</v>
      </c>
      <c r="C641" s="3" t="s">
        <v>7259</v>
      </c>
      <c r="D641" s="26"/>
      <c r="H641" s="25" t="str">
        <f t="shared" si="9"/>
        <v>INSERT INTO `restaurantHours`(`hourId`, `restId`, `hour1`, `hour2`, `hour3`, `hour4`, `hour5`) VALUES (644,644,'Mon-Sun 11 am - 7 pm','','','','');</v>
      </c>
    </row>
    <row r="642" spans="1:8" ht="12" customHeight="1">
      <c r="A642" s="25">
        <v>645</v>
      </c>
      <c r="B642" s="25">
        <v>645</v>
      </c>
      <c r="C642" s="3" t="s">
        <v>7259</v>
      </c>
      <c r="D642" s="26"/>
      <c r="H642" s="25" t="str">
        <f t="shared" ref="H642:H705" si="10">"INSERT INTO `restaurantHours`(`hourId`, `restId`, `hour1`, `hour2`, `hour3`, `hour4`, `hour5`) VALUES (" &amp; A642 &amp; "," &amp; B642 &amp; "," &amp; CONCATENATE("'",C642,"'") &amp; "," &amp; CONCATENATE("'",D642,"'") &amp; "," &amp; CONCATENATE("'",E642,"'") &amp; "," &amp; CONCATENATE("'",F642,"'") &amp; "," &amp; CONCATENATE("'",G642,"'") &amp; ");"</f>
        <v>INSERT INTO `restaurantHours`(`hourId`, `restId`, `hour1`, `hour2`, `hour3`, `hour4`, `hour5`) VALUES (645,645,'Mon-Sun 11 am - 7 pm','','','','');</v>
      </c>
    </row>
    <row r="643" spans="1:8" ht="12" customHeight="1">
      <c r="A643" s="25">
        <v>646</v>
      </c>
      <c r="B643" s="25">
        <v>646</v>
      </c>
      <c r="C643" s="3" t="s">
        <v>7259</v>
      </c>
      <c r="D643" s="26"/>
      <c r="H643" s="25" t="str">
        <f t="shared" si="10"/>
        <v>INSERT INTO `restaurantHours`(`hourId`, `restId`, `hour1`, `hour2`, `hour3`, `hour4`, `hour5`) VALUES (646,646,'Mon-Sun 11 am - 7 pm','','','','');</v>
      </c>
    </row>
    <row r="644" spans="1:8" ht="12" customHeight="1">
      <c r="A644" s="25">
        <v>647</v>
      </c>
      <c r="B644" s="25">
        <v>647</v>
      </c>
      <c r="C644" s="4" t="s">
        <v>8522</v>
      </c>
      <c r="D644" s="26" t="s">
        <v>8523</v>
      </c>
      <c r="E644" t="s">
        <v>8493</v>
      </c>
      <c r="H644" s="25" t="str">
        <f t="shared" si="10"/>
        <v>INSERT INTO `restaurantHours`(`hourId`, `restId`, `hour1`, `hour2`, `hour3`, `hour4`, `hour5`) VALUES (647,647,'Mon, Sun 12 pm - 9 pm','Tue-Thu 12 pm - 10 pm','Fri-Sat 12 pm - 11 pm','','');</v>
      </c>
    </row>
    <row r="645" spans="1:8" ht="12" customHeight="1">
      <c r="A645" s="25">
        <v>648</v>
      </c>
      <c r="B645" s="25">
        <v>648</v>
      </c>
      <c r="C645" s="4" t="s">
        <v>8524</v>
      </c>
      <c r="D645" s="26" t="s">
        <v>8525</v>
      </c>
      <c r="E645" t="s">
        <v>8526</v>
      </c>
      <c r="F645" t="s">
        <v>8527</v>
      </c>
      <c r="H645" s="25" t="str">
        <f t="shared" si="10"/>
        <v>INSERT INTO `restaurantHours`(`hourId`, `restId`, `hour1`, `hour2`, `hour3`, `hour4`, `hour5`) VALUES (648,648,'Mon - Wed 5:00pm - 10:00pm','Thurs&amp; Fri 5:00pm - 11:00pm','Sat 4:00pm - 11:00pm','Sun 4:00pm - 10:00pm','');</v>
      </c>
    </row>
    <row r="646" spans="1:8" ht="12" customHeight="1">
      <c r="A646" s="25">
        <v>649</v>
      </c>
      <c r="B646" s="25">
        <v>649</v>
      </c>
      <c r="C646" s="4" t="s">
        <v>8528</v>
      </c>
      <c r="D646" s="26" t="s">
        <v>8529</v>
      </c>
      <c r="H646" s="25" t="str">
        <f t="shared" si="10"/>
        <v>INSERT INTO `restaurantHours`(`hourId`, `restId`, `hour1`, `hour2`, `hour3`, `hour4`, `hour5`) VALUES (649,649,'Sun, Tues-Thur 5:00pm-10:30pm','Fri &amp; Sat 5:00pm - 11:30pm','','','');</v>
      </c>
    </row>
    <row r="647" spans="1:8" ht="12" customHeight="1">
      <c r="A647" s="25">
        <v>650</v>
      </c>
      <c r="B647" s="25">
        <v>650</v>
      </c>
      <c r="C647" s="6" t="s">
        <v>8530</v>
      </c>
      <c r="D647" s="26" t="s">
        <v>8531</v>
      </c>
      <c r="E647" t="s">
        <v>8532</v>
      </c>
      <c r="F647" t="s">
        <v>8533</v>
      </c>
      <c r="G647" t="s">
        <v>8534</v>
      </c>
      <c r="H647" s="25" t="str">
        <f t="shared" si="10"/>
        <v>INSERT INTO `restaurantHours`(`hourId`, `restId`, `hour1`, `hour2`, `hour3`, `hour4`, `hour5`) VALUES (650,650,'Mon-Tues 11:00am-11:00pn','Wed-Thur 11:00am-12:00am','Fri 11:00am-1:00am','Sat 9:00am-1:00am','Sun 9:00am-11:00pm ');</v>
      </c>
    </row>
    <row r="648" spans="1:8" ht="12" customHeight="1">
      <c r="A648" s="25">
        <v>651</v>
      </c>
      <c r="B648" s="25">
        <v>651</v>
      </c>
      <c r="C648" s="6" t="s">
        <v>8507</v>
      </c>
      <c r="D648" s="26" t="s">
        <v>8535</v>
      </c>
      <c r="E648" t="s">
        <v>8536</v>
      </c>
      <c r="F648" t="s">
        <v>5741</v>
      </c>
      <c r="H648" s="25" t="str">
        <f t="shared" si="10"/>
        <v>INSERT INTO `restaurantHours`(`hourId`, `restId`, `hour1`, `hour2`, `hour3`, `hour4`, `hour5`) VALUES (651,651,'Mon - Wed 11:30am - 12:00am','Thurs &amp; Fri 11:30am - 1:00am','Sat 3:00pm -1:00am','Sun 10:00am - 11:00pm','');</v>
      </c>
    </row>
    <row r="649" spans="1:8" ht="12" customHeight="1">
      <c r="A649" s="25">
        <v>652</v>
      </c>
      <c r="B649" s="25">
        <v>652</v>
      </c>
      <c r="C649" s="6" t="s">
        <v>8537</v>
      </c>
      <c r="D649" s="26" t="s">
        <v>8538</v>
      </c>
      <c r="E649" t="s">
        <v>8527</v>
      </c>
      <c r="H649" s="25" t="str">
        <f t="shared" si="10"/>
        <v>INSERT INTO `restaurantHours`(`hourId`, `restId`, `hour1`, `hour2`, `hour3`, `hour4`, `hour5`) VALUES (652,652,'Mon - Thur 4:30pm - 11:00pm','Fri &amp; Sat 4:00pm -12:00am','Sun 4:00pm - 10:00pm','','');</v>
      </c>
    </row>
    <row r="650" spans="1:8" ht="12" customHeight="1">
      <c r="A650" s="25">
        <v>653</v>
      </c>
      <c r="B650" s="25">
        <v>653</v>
      </c>
      <c r="C650" s="4" t="s">
        <v>8539</v>
      </c>
      <c r="D650" s="26" t="s">
        <v>8540</v>
      </c>
      <c r="E650" t="s">
        <v>8541</v>
      </c>
      <c r="H650" s="25" t="str">
        <f t="shared" si="10"/>
        <v>INSERT INTO `restaurantHours`(`hourId`, `restId`, `hour1`, `hour2`, `hour3`, `hour4`, `hour5`) VALUES (653,653,'Sun - Mon 11:30am - 11:00pm','Tues-Wed 11:30am - 12:00am','Thur-Sat 11:30am - 1:00am','','');</v>
      </c>
    </row>
    <row r="651" spans="1:8" ht="12" customHeight="1">
      <c r="A651" s="25">
        <v>654</v>
      </c>
      <c r="B651" s="25">
        <v>654</v>
      </c>
      <c r="C651" s="4" t="s">
        <v>8542</v>
      </c>
      <c r="D651" s="26" t="s">
        <v>8543</v>
      </c>
      <c r="E651" t="s">
        <v>8544</v>
      </c>
      <c r="H651" s="25" t="str">
        <f t="shared" si="10"/>
        <v>INSERT INTO `restaurantHours`(`hourId`, `restId`, `hour1`, `hour2`, `hour3`, `hour4`, `hour5`) VALUES (654,654,'Sun 11:30am - 12:00pm','Mon-Thur 11:30am - 1:00am','Fri &amp; Sat 11:30am - 2:00am','','');</v>
      </c>
    </row>
    <row r="652" spans="1:8" ht="12" customHeight="1">
      <c r="A652" s="25">
        <v>655</v>
      </c>
      <c r="B652" s="25">
        <v>655</v>
      </c>
      <c r="C652" s="4" t="s">
        <v>8542</v>
      </c>
      <c r="D652" s="26" t="s">
        <v>8543</v>
      </c>
      <c r="E652" t="s">
        <v>8544</v>
      </c>
      <c r="H652" s="25" t="str">
        <f t="shared" si="10"/>
        <v>INSERT INTO `restaurantHours`(`hourId`, `restId`, `hour1`, `hour2`, `hour3`, `hour4`, `hour5`) VALUES (655,655,'Sun 11:30am - 12:00pm','Mon-Thur 11:30am - 1:00am','Fri &amp; Sat 11:30am - 2:00am','','');</v>
      </c>
    </row>
    <row r="653" spans="1:8" ht="12" customHeight="1">
      <c r="A653" s="25">
        <v>656</v>
      </c>
      <c r="B653" s="25">
        <v>656</v>
      </c>
      <c r="C653" s="4" t="s">
        <v>8542</v>
      </c>
      <c r="D653" s="26" t="s">
        <v>8543</v>
      </c>
      <c r="E653" t="s">
        <v>8544</v>
      </c>
      <c r="H653" s="25" t="str">
        <f t="shared" si="10"/>
        <v>INSERT INTO `restaurantHours`(`hourId`, `restId`, `hour1`, `hour2`, `hour3`, `hour4`, `hour5`) VALUES (656,656,'Sun 11:30am - 12:00pm','Mon-Thur 11:30am - 1:00am','Fri &amp; Sat 11:30am - 2:00am','','');</v>
      </c>
    </row>
    <row r="654" spans="1:8" ht="12" customHeight="1">
      <c r="A654" s="25">
        <v>657</v>
      </c>
      <c r="B654" s="25">
        <v>657</v>
      </c>
      <c r="C654" s="4" t="s">
        <v>8545</v>
      </c>
      <c r="D654" s="26" t="s">
        <v>8546</v>
      </c>
      <c r="E654" t="s">
        <v>4489</v>
      </c>
      <c r="F654" t="s">
        <v>8547</v>
      </c>
      <c r="H654" s="25" t="str">
        <f t="shared" si="10"/>
        <v>INSERT INTO `restaurantHours`(`hourId`, `restId`, `hour1`, `hour2`, `hour3`, `hour4`, `hour5`) VALUES (657,657,'Mon - Wed 8:00am - 12:00am','Thur &amp; Fri 8:00am - 1:00am','Sat 10:00am - 1:00am','Sun 10:00am - 12:00am','');</v>
      </c>
    </row>
    <row r="655" spans="1:8" ht="12" customHeight="1">
      <c r="A655" s="25">
        <v>658</v>
      </c>
      <c r="B655" s="25">
        <v>658</v>
      </c>
      <c r="C655" s="4" t="s">
        <v>8548</v>
      </c>
      <c r="D655" s="26" t="s">
        <v>8549</v>
      </c>
      <c r="E655" t="s">
        <v>4359</v>
      </c>
      <c r="F655" t="s">
        <v>8550</v>
      </c>
      <c r="H655" s="25" t="str">
        <f t="shared" si="10"/>
        <v>INSERT INTO `restaurantHours`(`hourId`, `restId`, `hour1`, `hour2`, `hour3`, `hour4`, `hour5`) VALUES (658,658,'Mon – Wed 7:30am – 12:00am','Thur &amp; Fri 7:30am – 1:00am','Sat 10:00am – 1:00am','Sun 10:00am – 12:00am','');</v>
      </c>
    </row>
    <row r="656" spans="1:8" ht="12" customHeight="1">
      <c r="A656" s="25">
        <v>659</v>
      </c>
      <c r="B656" s="25">
        <v>659</v>
      </c>
      <c r="C656" s="4" t="s">
        <v>8548</v>
      </c>
      <c r="D656" s="26" t="s">
        <v>8549</v>
      </c>
      <c r="E656" t="s">
        <v>4359</v>
      </c>
      <c r="F656" t="s">
        <v>8550</v>
      </c>
      <c r="H656" s="25" t="str">
        <f t="shared" si="10"/>
        <v>INSERT INTO `restaurantHours`(`hourId`, `restId`, `hour1`, `hour2`, `hour3`, `hour4`, `hour5`) VALUES (659,659,'Mon – Wed 7:30am – 12:00am','Thur &amp; Fri 7:30am – 1:00am','Sat 10:00am – 1:00am','Sun 10:00am – 12:00am','');</v>
      </c>
    </row>
    <row r="657" spans="1:8" ht="12" customHeight="1">
      <c r="A657" s="25">
        <v>660</v>
      </c>
      <c r="B657" s="25">
        <v>660</v>
      </c>
      <c r="C657" s="4" t="s">
        <v>8551</v>
      </c>
      <c r="D657" s="26" t="s">
        <v>8337</v>
      </c>
      <c r="E657" t="s">
        <v>8338</v>
      </c>
      <c r="F657" t="s">
        <v>4439</v>
      </c>
      <c r="H657" s="25" t="str">
        <f t="shared" si="10"/>
        <v>INSERT INTO `restaurantHours`(`hourId`, `restId`, `hour1`, `hour2`, `hour3`, `hour4`, `hour5`) VALUES (660,660,'Mon - Thur 11:30am - 11:00pm','Fri 11:30am - 12:00am','Sat 11:00am - 12:00am','Sun 10:00am - 10:00pm','');</v>
      </c>
    </row>
    <row r="658" spans="1:8" ht="12" customHeight="1">
      <c r="A658" s="25">
        <v>661</v>
      </c>
      <c r="B658" s="25">
        <v>661</v>
      </c>
      <c r="C658" t="s">
        <v>7399</v>
      </c>
      <c r="D658" s="26"/>
      <c r="H658" s="25" t="str">
        <f t="shared" si="10"/>
        <v>INSERT INTO `restaurantHours`(`hourId`, `restId`, `hour1`, `hour2`, `hour3`, `hour4`, `hour5`) VALUES (661,661,'Tues-Sun 6 pm - 2 am','','','','');</v>
      </c>
    </row>
    <row r="659" spans="1:8" ht="12" customHeight="1">
      <c r="A659" s="25">
        <v>662</v>
      </c>
      <c r="B659" s="25">
        <v>662</v>
      </c>
      <c r="C659" t="s">
        <v>7411</v>
      </c>
      <c r="D659" s="26"/>
      <c r="H659" s="25" t="str">
        <f t="shared" si="10"/>
        <v>INSERT INTO `restaurantHours`(`hourId`, `restId`, `hour1`, `hour2`, `hour3`, `hour4`, `hour5`) VALUES (662,662,'Mon-Sun 8 am - 11 pm','','','','');</v>
      </c>
    </row>
    <row r="660" spans="1:8" ht="12" customHeight="1">
      <c r="A660" s="25">
        <v>663</v>
      </c>
      <c r="B660" s="25">
        <v>663</v>
      </c>
      <c r="C660" s="4" t="s">
        <v>8251</v>
      </c>
      <c r="D660" s="26" t="s">
        <v>8552</v>
      </c>
      <c r="E660" t="s">
        <v>8553</v>
      </c>
      <c r="H660" s="25" t="str">
        <f t="shared" si="10"/>
        <v>INSERT INTO `restaurantHours`(`hourId`, `restId`, `hour1`, `hour2`, `hour3`, `hour4`, `hour5`) VALUES (663,663,'Mon-Fri 11:30 am - 2:30 pm','Mon-Thu, Sun 5 pm - 10 pm','Fri-Sat 5 pm - 12 am','','');</v>
      </c>
    </row>
    <row r="661" spans="1:8" ht="12" customHeight="1">
      <c r="A661" s="25">
        <v>664</v>
      </c>
      <c r="B661" s="25">
        <v>664</v>
      </c>
      <c r="C661" s="6" t="s">
        <v>8554</v>
      </c>
      <c r="D661" s="26" t="s">
        <v>8555</v>
      </c>
      <c r="H661" s="25" t="str">
        <f t="shared" si="10"/>
        <v>INSERT INTO `restaurantHours`(`hourId`, `restId`, `hour1`, `hour2`, `hour3`, `hour4`, `hour5`) VALUES (664,664,'Tues-Fri 7am-3pm','Sat-Sun 8am-3pm','','','');</v>
      </c>
    </row>
    <row r="662" spans="1:8" ht="12" customHeight="1">
      <c r="A662" s="25">
        <v>665</v>
      </c>
      <c r="B662" s="25">
        <v>665</v>
      </c>
      <c r="C662" s="6" t="s">
        <v>8556</v>
      </c>
      <c r="D662" s="26" t="s">
        <v>8557</v>
      </c>
      <c r="H662" s="25" t="str">
        <f t="shared" si="10"/>
        <v>INSERT INTO `restaurantHours`(`hourId`, `restId`, `hour1`, `hour2`, `hour3`, `hour4`, `hour5`) VALUES (665,665,'Mon-Fri 7am - 7 pm','Sat 9am - 5pm','','','');</v>
      </c>
    </row>
    <row r="663" spans="1:8" ht="12" customHeight="1">
      <c r="A663" s="25">
        <v>666</v>
      </c>
      <c r="B663" s="25">
        <v>666</v>
      </c>
      <c r="C663" s="6" t="s">
        <v>8556</v>
      </c>
      <c r="D663" s="26" t="s">
        <v>8557</v>
      </c>
      <c r="H663" s="25" t="str">
        <f t="shared" si="10"/>
        <v>INSERT INTO `restaurantHours`(`hourId`, `restId`, `hour1`, `hour2`, `hour3`, `hour4`, `hour5`) VALUES (666,666,'Mon-Fri 7am - 7 pm','Sat 9am - 5pm','','','');</v>
      </c>
    </row>
    <row r="664" spans="1:8" ht="12" customHeight="1">
      <c r="A664" s="25">
        <v>667</v>
      </c>
      <c r="B664" s="25">
        <v>667</v>
      </c>
      <c r="C664" s="3" t="s">
        <v>7452</v>
      </c>
      <c r="D664" s="26"/>
      <c r="H664" s="25" t="str">
        <f t="shared" si="10"/>
        <v>INSERT INTO `restaurantHours`(`hourId`, `restId`, `hour1`, `hour2`, `hour3`, `hour4`, `hour5`) VALUES (667,667,'Daily 5:00pm-10:30pm','','','','');</v>
      </c>
    </row>
    <row r="665" spans="1:8" ht="12" customHeight="1">
      <c r="A665" s="25">
        <v>668</v>
      </c>
      <c r="B665" s="25">
        <v>668</v>
      </c>
      <c r="C665" s="6" t="s">
        <v>8558</v>
      </c>
      <c r="D665" s="26" t="s">
        <v>8559</v>
      </c>
      <c r="H665" s="25" t="str">
        <f t="shared" si="10"/>
        <v>INSERT INTO `restaurantHours`(`hourId`, `restId`, `hour1`, `hour2`, `hour3`, `hour4`, `hour5`) VALUES (668,668,'Mon - Wed 6:00pm - 10:00pm','Thur- Sat 6:00pm - 11:00pm','','','');</v>
      </c>
    </row>
    <row r="666" spans="1:8" ht="12" customHeight="1">
      <c r="A666" s="25">
        <v>669</v>
      </c>
      <c r="B666" s="25">
        <v>669</v>
      </c>
      <c r="C666" s="6" t="s">
        <v>8560</v>
      </c>
      <c r="D666" s="26" t="s">
        <v>8561</v>
      </c>
      <c r="E666" t="s">
        <v>8562</v>
      </c>
      <c r="F666" t="s">
        <v>8563</v>
      </c>
      <c r="H666" s="25" t="str">
        <f t="shared" si="10"/>
        <v>INSERT INTO `restaurantHours`(`hourId`, `restId`, `hour1`, `hour2`, `hour3`, `hour4`, `hour5`) VALUES (669,669,'Mon - Fri 11:30am – 2:30pm','Sun - Mon 5:30pm – 10:00pm','Sat &amp; Sun 11:30am – 3:00pm','Tues - Sat 5:30pm – 11:00pm','');</v>
      </c>
    </row>
    <row r="667" spans="1:8" ht="12" customHeight="1">
      <c r="A667" s="25">
        <v>670</v>
      </c>
      <c r="B667" s="25">
        <v>670</v>
      </c>
      <c r="C667" s="4" t="s">
        <v>8564</v>
      </c>
      <c r="D667" s="26" t="s">
        <v>8565</v>
      </c>
      <c r="H667" s="25" t="str">
        <f t="shared" si="10"/>
        <v>INSERT INTO `restaurantHours`(`hourId`, `restId`, `hour1`, `hour2`, `hour3`, `hour4`, `hour5`) VALUES (670,670,'Sun - Wed 12:00pm -11:15pm','Thurs - Sat 12:00pm - 12:15am','','','');</v>
      </c>
    </row>
    <row r="668" spans="1:8" ht="12" customHeight="1">
      <c r="A668" s="25">
        <v>671</v>
      </c>
      <c r="B668" s="25">
        <v>671</v>
      </c>
      <c r="C668" s="4" t="s">
        <v>8564</v>
      </c>
      <c r="D668" s="26" t="s">
        <v>8565</v>
      </c>
      <c r="H668" s="25" t="str">
        <f t="shared" si="10"/>
        <v>INSERT INTO `restaurantHours`(`hourId`, `restId`, `hour1`, `hour2`, `hour3`, `hour4`, `hour5`) VALUES (671,671,'Sun - Wed 12:00pm -11:15pm','Thurs - Sat 12:00pm - 12:15am','','','');</v>
      </c>
    </row>
    <row r="669" spans="1:8" ht="12" customHeight="1">
      <c r="A669" s="25">
        <v>672</v>
      </c>
      <c r="B669" s="25">
        <v>672</v>
      </c>
      <c r="C669" t="s">
        <v>7496</v>
      </c>
      <c r="D669" s="26"/>
      <c r="H669" s="25" t="str">
        <f t="shared" si="10"/>
        <v>INSERT INTO `restaurantHours`(`hourId`, `restId`, `hour1`, `hour2`, `hour3`, `hour4`, `hour5`) VALUES (672,672,'Daily 12:00pm -12:30am','','','','');</v>
      </c>
    </row>
    <row r="670" spans="1:8" ht="12" customHeight="1">
      <c r="A670" s="25">
        <v>673</v>
      </c>
      <c r="B670" s="25">
        <v>673</v>
      </c>
      <c r="C670" s="4" t="s">
        <v>8566</v>
      </c>
      <c r="D670" s="26" t="s">
        <v>8567</v>
      </c>
      <c r="H670" s="25" t="str">
        <f t="shared" si="10"/>
        <v>INSERT INTO `restaurantHours`(`hourId`, `restId`, `hour1`, `hour2`, `hour3`, `hour4`, `hour5`) VALUES (673,673,'Sun - Thurs 12:00pm -12:00am','Fri - Sat 6:00pm - 12:00am','','','');</v>
      </c>
    </row>
    <row r="671" spans="1:8" ht="12" customHeight="1">
      <c r="A671" s="25">
        <v>674</v>
      </c>
      <c r="B671" s="25">
        <v>674</v>
      </c>
      <c r="C671" t="s">
        <v>7517</v>
      </c>
      <c r="D671" s="26"/>
      <c r="H671" s="25" t="str">
        <f t="shared" si="10"/>
        <v>INSERT INTO `restaurantHours`(`hourId`, `restId`, `hour1`, `hour2`, `hour3`, `hour4`, `hour5`) VALUES (674,674,'Daily 12:00pm-1:00am','','','','');</v>
      </c>
    </row>
    <row r="672" spans="1:8" ht="12" customHeight="1">
      <c r="A672" s="25">
        <v>675</v>
      </c>
      <c r="B672" s="25">
        <v>675</v>
      </c>
      <c r="C672" s="4" t="s">
        <v>8568</v>
      </c>
      <c r="D672" s="26" t="s">
        <v>8569</v>
      </c>
      <c r="H672" s="25" t="str">
        <f t="shared" si="10"/>
        <v>INSERT INTO `restaurantHours`(`hourId`, `restId`, `hour1`, `hour2`, `hour3`, `hour4`, `hour5`) VALUES (675,675,'Mon - Sun 7:00- 11:30pm','Friday Dim Sum lunch 12:00pm-3:00pm (check first)','','','');</v>
      </c>
    </row>
    <row r="673" spans="1:8" ht="12" customHeight="1">
      <c r="A673" s="25">
        <v>676</v>
      </c>
      <c r="B673" s="25">
        <v>676</v>
      </c>
      <c r="C673" s="4" t="s">
        <v>8570</v>
      </c>
      <c r="D673" s="26" t="s">
        <v>8571</v>
      </c>
      <c r="E673" t="s">
        <v>8572</v>
      </c>
      <c r="H673" s="25" t="str">
        <f t="shared" si="10"/>
        <v>INSERT INTO `restaurantHours`(`hourId`, `restId`, `hour1`, `hour2`, `hour3`, `hour4`, `hour5`) VALUES (676,676,'Sun - Thurs 6:00pm - 11:00pm','Fri &amp; Sat 6:00pm - 12:00am','Fri &amp; Sat Dim Sum lunch 12:00pm-3:00pm (check first)','','');</v>
      </c>
    </row>
    <row r="674" spans="1:8" ht="12" customHeight="1">
      <c r="A674" s="25">
        <v>677</v>
      </c>
      <c r="B674" s="25">
        <v>677</v>
      </c>
      <c r="C674" s="4" t="s">
        <v>8573</v>
      </c>
      <c r="D674" s="26" t="s">
        <v>8574</v>
      </c>
      <c r="H674" s="25" t="str">
        <f t="shared" si="10"/>
        <v>INSERT INTO `restaurantHours`(`hourId`, `restId`, `hour1`, `hour2`, `hour3`, `hour4`, `hour5`) VALUES (677,677,'Mon-Sun 6 pm – 1:30 am','Sat-Sun 11 am – 3 pm','','','');</v>
      </c>
    </row>
    <row r="675" spans="1:8" ht="12" customHeight="1">
      <c r="A675" s="25">
        <v>678</v>
      </c>
      <c r="B675" s="25">
        <v>678</v>
      </c>
      <c r="C675" s="4" t="s">
        <v>8575</v>
      </c>
      <c r="D675" s="26" t="s">
        <v>8576</v>
      </c>
      <c r="E675" t="s">
        <v>8577</v>
      </c>
      <c r="H675" s="25" t="str">
        <f t="shared" si="10"/>
        <v>INSERT INTO `restaurantHours`(`hourId`, `restId`, `hour1`, `hour2`, `hour3`, `hour4`, `hour5`) VALUES (678,678,'Mon-Wed 11:30 am - 11 pm','Thu-Sat 11:30 am - 12 am','Sun 11:30 am - 10 pm','','');</v>
      </c>
    </row>
    <row r="676" spans="1:8" ht="12" customHeight="1">
      <c r="A676" s="25">
        <v>679</v>
      </c>
      <c r="B676" s="25">
        <v>679</v>
      </c>
      <c r="C676" s="4" t="s">
        <v>8578</v>
      </c>
      <c r="D676" s="26" t="s">
        <v>8579</v>
      </c>
      <c r="H676" s="25" t="str">
        <f t="shared" si="10"/>
        <v>INSERT INTO `restaurantHours`(`hourId`, `restId`, `hour1`, `hour2`, `hour3`, `hour4`, `hour5`) VALUES (679,679,'Sun - Thurs 5:00pm - 11:00pm','Fri &amp; Sat 5:00pm - 12:00am','','','');</v>
      </c>
    </row>
    <row r="677" spans="1:8" ht="12" customHeight="1">
      <c r="A677" s="25">
        <v>680</v>
      </c>
      <c r="B677" s="25">
        <v>680</v>
      </c>
      <c r="C677" s="4" t="s">
        <v>8580</v>
      </c>
      <c r="D677" s="26" t="s">
        <v>8581</v>
      </c>
      <c r="E677" t="s">
        <v>8582</v>
      </c>
      <c r="F677" t="s">
        <v>8583</v>
      </c>
      <c r="G677" t="s">
        <v>8584</v>
      </c>
      <c r="H677" s="25" t="str">
        <f t="shared" si="10"/>
        <v>INSERT INTO `restaurantHours`(`hourId`, `restId`, `hour1`, `hour2`, `hour3`, `hour4`, `hour5`) VALUES (680,680,'Mon - Tues 5:00 pm - 10:00 pm','Wed - Thur 5:00 pm - 11:00 pm','Fri 5:00 pm - 12:00 am','Sat 1:00 am - 3:00 pm, 5:00 pm - 12:00 am','Sun 11:00 am - 3:00 pm, 5:00 pm - 10:00 pm');</v>
      </c>
    </row>
    <row r="678" spans="1:8" ht="12" customHeight="1">
      <c r="A678" s="25">
        <v>681</v>
      </c>
      <c r="B678" s="25">
        <v>681</v>
      </c>
      <c r="C678" t="s">
        <v>7583</v>
      </c>
      <c r="D678" s="26"/>
      <c r="H678" s="25" t="str">
        <f t="shared" si="10"/>
        <v>INSERT INTO `restaurantHours`(`hourId`, `restId`, `hour1`, `hour2`, `hour3`, `hour4`, `hour5`) VALUES (681,681,'Mon-Sun 6 am - 2 pm','','','','');</v>
      </c>
    </row>
    <row r="679" spans="1:8" ht="12" customHeight="1">
      <c r="A679" s="25">
        <v>682</v>
      </c>
      <c r="B679" s="25">
        <v>682</v>
      </c>
      <c r="C679" s="6" t="s">
        <v>8585</v>
      </c>
      <c r="D679" s="26" t="s">
        <v>8586</v>
      </c>
      <c r="E679" t="s">
        <v>8587</v>
      </c>
      <c r="F679" t="s">
        <v>8588</v>
      </c>
      <c r="H679" s="25" t="str">
        <f t="shared" si="10"/>
        <v>INSERT INTO `restaurantHours`(`hourId`, `restId`, `hour1`, `hour2`, `hour3`, `hour4`, `hour5`) VALUES (682,682,'Mon, Wed, Thurs  5p - 10pm ','Friday  5p - 11pm','Saturday  12p - 11pm','Sunday  12p - 10pm','');</v>
      </c>
    </row>
    <row r="680" spans="1:8" ht="12" customHeight="1">
      <c r="A680" s="25">
        <v>683</v>
      </c>
      <c r="B680" s="25">
        <v>683</v>
      </c>
      <c r="C680" s="3" t="s">
        <v>6740</v>
      </c>
      <c r="D680" s="26"/>
      <c r="H680" s="25" t="str">
        <f t="shared" si="10"/>
        <v>INSERT INTO `restaurantHours`(`hourId`, `restId`, `hour1`, `hour2`, `hour3`, `hour4`, `hour5`) VALUES (683,683,'Mon-Sun 11 am - 11 pm','','','','');</v>
      </c>
    </row>
    <row r="681" spans="1:8" ht="12" customHeight="1">
      <c r="A681" s="25">
        <v>684</v>
      </c>
      <c r="B681" s="25">
        <v>684</v>
      </c>
      <c r="C681" s="6" t="s">
        <v>8589</v>
      </c>
      <c r="D681" s="26" t="s">
        <v>8590</v>
      </c>
      <c r="E681" t="s">
        <v>8591</v>
      </c>
      <c r="F681" t="s">
        <v>8590</v>
      </c>
      <c r="H681" s="25" t="str">
        <f t="shared" si="10"/>
        <v>INSERT INTO `restaurantHours`(`hourId`, `restId`, `hour1`, `hour2`, `hour3`, `hour4`, `hour5`) VALUES (684,684,'Mon-Sat 11:00am- 2:30pm',' 5:30pm - 10:00pm','Sun 11:30am - 3:00pm',' 5:30pm - 10:00pm','');</v>
      </c>
    </row>
    <row r="682" spans="1:8" ht="12" customHeight="1">
      <c r="A682" s="25">
        <v>685</v>
      </c>
      <c r="B682" s="25">
        <v>685</v>
      </c>
      <c r="C682" s="4" t="s">
        <v>8311</v>
      </c>
      <c r="D682" s="26" t="s">
        <v>8592</v>
      </c>
      <c r="E682" t="s">
        <v>8593</v>
      </c>
      <c r="F682" t="s">
        <v>4435</v>
      </c>
      <c r="H682" s="25" t="str">
        <f t="shared" si="10"/>
        <v>INSERT INTO `restaurantHours`(`hourId`, `restId`, `hour1`, `hour2`, `hour3`, `hour4`, `hour5`) VALUES (685,685,'Mon-Thu 11:30 am - 10 pm','Fri 11:30 am - 10:30 pm','Sat 10 am - 10:30 pm','Sun 10 am - 10 pm','');</v>
      </c>
    </row>
    <row r="683" spans="1:8" ht="12" customHeight="1">
      <c r="A683" s="25">
        <v>686</v>
      </c>
      <c r="B683" s="25">
        <v>686</v>
      </c>
      <c r="C683" t="s">
        <v>7634</v>
      </c>
      <c r="D683" s="26"/>
      <c r="H683" s="25" t="str">
        <f t="shared" si="10"/>
        <v>INSERT INTO `restaurantHours`(`hourId`, `restId`, `hour1`, `hour2`, `hour3`, `hour4`, `hour5`) VALUES (686,686,'Daily 8:00am -9:00pm','','','','');</v>
      </c>
    </row>
    <row r="684" spans="1:8" ht="12" customHeight="1">
      <c r="A684" s="25">
        <v>687</v>
      </c>
      <c r="B684" s="25">
        <v>687</v>
      </c>
      <c r="C684" s="4" t="s">
        <v>8594</v>
      </c>
      <c r="D684" s="26" t="s">
        <v>8595</v>
      </c>
      <c r="H684" s="25" t="str">
        <f t="shared" si="10"/>
        <v>INSERT INTO `restaurantHours`(`hourId`, `restId`, `hour1`, `hour2`, `hour3`, `hour4`, `hour5`) VALUES (687,687,'Sun–Thur 11:00 am - 11.00 pm','Fri &amp; Sat 11:00 am - 12:00 pm','','','');</v>
      </c>
    </row>
    <row r="685" spans="1:8" ht="12" customHeight="1">
      <c r="A685" s="25">
        <v>688</v>
      </c>
      <c r="B685" s="25">
        <v>688</v>
      </c>
      <c r="C685" s="4" t="s">
        <v>8596</v>
      </c>
      <c r="D685" s="26" t="s">
        <v>8597</v>
      </c>
      <c r="H685" s="25" t="str">
        <f t="shared" si="10"/>
        <v>INSERT INTO `restaurantHours`(`hourId`, `restId`, `hour1`, `hour2`, `hour3`, `hour4`, `hour5`) VALUES (688,688,'Sun–Thur 11:00 am to 10:30 pm','Fri &amp; Sat 11:00 am to 11:00 pm','','','');</v>
      </c>
    </row>
    <row r="686" spans="1:8" ht="12" customHeight="1">
      <c r="A686" s="25">
        <v>689</v>
      </c>
      <c r="B686" s="25">
        <v>689</v>
      </c>
      <c r="C686" s="4" t="s">
        <v>8598</v>
      </c>
      <c r="D686" s="26" t="s">
        <v>8599</v>
      </c>
      <c r="E686" t="s">
        <v>8600</v>
      </c>
      <c r="F686" t="s">
        <v>8601</v>
      </c>
      <c r="G686" t="s">
        <v>8602</v>
      </c>
      <c r="H686" s="25" t="str">
        <f t="shared" si="10"/>
        <v>INSERT INTO `restaurantHours`(`hourId`, `restId`, `hour1`, `hour2`, `hour3`, `hour4`, `hour5`) VALUES (689,689,'Mon - Wed 5:00pm- 10:00pm','Thur 5:00pm -11:00pm','Fri 5:00pm - 12:00am','Sat 11:30am - 12:00am','Sun 11:30am - 10:00pm');</v>
      </c>
    </row>
    <row r="687" spans="1:8" ht="12" customHeight="1">
      <c r="A687" s="25">
        <v>690</v>
      </c>
      <c r="B687" s="25">
        <v>690</v>
      </c>
      <c r="C687" s="4" t="s">
        <v>8603</v>
      </c>
      <c r="D687" s="26" t="s">
        <v>8600</v>
      </c>
      <c r="E687" t="s">
        <v>8601</v>
      </c>
      <c r="F687" t="s">
        <v>8604</v>
      </c>
      <c r="H687" s="25" t="str">
        <f t="shared" si="10"/>
        <v>INSERT INTO `restaurantHours`(`hourId`, `restId`, `hour1`, `hour2`, `hour3`, `hour4`, `hour5`) VALUES (690,690,'Mon - Thur 5:00pm- 11:00pm','Fri 5:00pm - 12:00am','Sat 11:30am - 12:00am','Sun 11:30am - 11:00pm','');</v>
      </c>
    </row>
    <row r="688" spans="1:8" ht="12" customHeight="1">
      <c r="A688" s="25">
        <v>691</v>
      </c>
      <c r="B688" s="25">
        <v>691</v>
      </c>
      <c r="C688" s="6" t="s">
        <v>8605</v>
      </c>
      <c r="D688" s="26" t="s">
        <v>8606</v>
      </c>
      <c r="H688" s="25" t="str">
        <f t="shared" si="10"/>
        <v>INSERT INTO `restaurantHours`(`hourId`, `restId`, `hour1`, `hour2`, `hour3`, `hour4`, `hour5`) VALUES (691,691,'Mon.-Thur. 10:00am-8:30pm','Fri &amp; Sat. 10:00am-9:30pm','','','');</v>
      </c>
    </row>
    <row r="689" spans="1:8" ht="12" customHeight="1">
      <c r="A689" s="25">
        <v>692</v>
      </c>
      <c r="B689" s="25">
        <v>692</v>
      </c>
      <c r="C689" s="6" t="s">
        <v>8607</v>
      </c>
      <c r="D689" s="26" t="s">
        <v>8608</v>
      </c>
      <c r="E689" t="s">
        <v>8609</v>
      </c>
      <c r="F689" t="s">
        <v>8610</v>
      </c>
      <c r="H689" s="25" t="str">
        <f t="shared" si="10"/>
        <v>INSERT INTO `restaurantHours`(`hourId`, `restId`, `hour1`, `hour2`, `hour3`, `hour4`, `hour5`) VALUES (692,692,'Mon 5:00pm - 10:30pm','Tues - Fri 5:00pm - 11:30pm','Sat 4:00pm - 11:30pm','Sun 4:00pm - 10:30pm','');</v>
      </c>
    </row>
    <row r="690" spans="1:8" ht="12" customHeight="1">
      <c r="A690" s="25">
        <v>693</v>
      </c>
      <c r="B690" s="25">
        <v>693</v>
      </c>
      <c r="C690" s="3" t="s">
        <v>7698</v>
      </c>
      <c r="D690" s="26"/>
      <c r="H690" s="25" t="str">
        <f t="shared" si="10"/>
        <v>INSERT INTO `restaurantHours`(`hourId`, `restId`, `hour1`, `hour2`, `hour3`, `hour4`, `hour5`) VALUES (693,693,'Mon-Sat 6:00 pm - 10:30 pm','','','','');</v>
      </c>
    </row>
    <row r="691" spans="1:8" ht="12" customHeight="1">
      <c r="A691" s="25">
        <v>694</v>
      </c>
      <c r="B691" s="25">
        <v>694</v>
      </c>
      <c r="C691" s="6" t="s">
        <v>8611</v>
      </c>
      <c r="D691" s="26" t="s">
        <v>8612</v>
      </c>
      <c r="H691" s="25" t="str">
        <f t="shared" si="10"/>
        <v>INSERT INTO `restaurantHours`(`hourId`, `restId`, `hour1`, `hour2`, `hour3`, `hour4`, `hour5`) VALUES (694,694,'Friday 11:00am - 3:00pm','Sat &amp; Sun 10:30am - 4:00pm','','','');</v>
      </c>
    </row>
    <row r="692" spans="1:8" ht="12" customHeight="1">
      <c r="A692" s="25">
        <v>695</v>
      </c>
      <c r="B692" s="25">
        <v>695</v>
      </c>
      <c r="C692" s="6" t="s">
        <v>8613</v>
      </c>
      <c r="D692" s="26" t="s">
        <v>8614</v>
      </c>
      <c r="E692" t="s">
        <v>4439</v>
      </c>
      <c r="H692" s="25" t="str">
        <f t="shared" si="10"/>
        <v>INSERT INTO `restaurantHours`(`hourId`, `restId`, `hour1`, `hour2`, `hour3`, `hour4`, `hour5`) VALUES (695,695,'Mon &amp; Sat 7:00am - 10:00pm','Tues-Fri 8:00am - 10:00pm','Sun 10:00am - 10:00pm','','');</v>
      </c>
    </row>
    <row r="693" spans="1:8" ht="12" customHeight="1">
      <c r="A693" s="25">
        <v>696</v>
      </c>
      <c r="B693" s="25">
        <v>696</v>
      </c>
      <c r="C693" s="3" t="s">
        <v>7728</v>
      </c>
      <c r="D693" s="26"/>
      <c r="H693" s="25" t="str">
        <f t="shared" si="10"/>
        <v>INSERT INTO `restaurantHours`(`hourId`, `restId`, `hour1`, `hour2`, `hour3`, `hour4`, `hour5`) VALUES (696,696,'Mon-Sun 11 am - 11:00 pm','','','','');</v>
      </c>
    </row>
    <row r="694" spans="1:8" ht="12" customHeight="1">
      <c r="A694" s="25">
        <v>697</v>
      </c>
      <c r="B694" s="25">
        <v>697</v>
      </c>
      <c r="C694" s="3" t="s">
        <v>8615</v>
      </c>
      <c r="D694" s="26" t="s">
        <v>8616</v>
      </c>
      <c r="H694" s="25" t="str">
        <f t="shared" si="10"/>
        <v>INSERT INTO `restaurantHours`(`hourId`, `restId`, `hour1`, `hour2`, `hour3`, `hour4`, `hour5`) VALUES (697,697,'Thur-Tues 11:30 am - 2:30 pm',' 6:00pm- 10:30pm','','','');</v>
      </c>
    </row>
    <row r="695" spans="1:8" ht="12" customHeight="1">
      <c r="A695" s="25">
        <v>698</v>
      </c>
      <c r="B695" s="25">
        <v>698</v>
      </c>
      <c r="C695" t="s">
        <v>775</v>
      </c>
      <c r="D695" s="26"/>
      <c r="H695" s="25" t="str">
        <f t="shared" si="10"/>
        <v>INSERT INTO `restaurantHours`(`hourId`, `restId`, `hour1`, `hour2`, `hour3`, `hour4`, `hour5`) VALUES (698,698,'Mon-Sun 11 am - 10 pm','','','','');</v>
      </c>
    </row>
    <row r="696" spans="1:8" ht="12" customHeight="1">
      <c r="A696" s="25">
        <v>699</v>
      </c>
      <c r="B696" s="25">
        <v>699</v>
      </c>
      <c r="C696" t="s">
        <v>775</v>
      </c>
      <c r="D696" s="26"/>
      <c r="H696" s="25" t="str">
        <f t="shared" si="10"/>
        <v>INSERT INTO `restaurantHours`(`hourId`, `restId`, `hour1`, `hour2`, `hour3`, `hour4`, `hour5`) VALUES (699,699,'Mon-Sun 11 am - 10 pm','','','','');</v>
      </c>
    </row>
    <row r="697" spans="1:8" ht="12" customHeight="1">
      <c r="A697" s="25">
        <v>700</v>
      </c>
      <c r="B697" s="25">
        <v>700</v>
      </c>
      <c r="C697" t="s">
        <v>775</v>
      </c>
      <c r="D697" s="26"/>
      <c r="H697" s="25" t="str">
        <f t="shared" si="10"/>
        <v>INSERT INTO `restaurantHours`(`hourId`, `restId`, `hour1`, `hour2`, `hour3`, `hour4`, `hour5`) VALUES (700,700,'Mon-Sun 11 am - 10 pm','','','','');</v>
      </c>
    </row>
    <row r="698" spans="1:8" ht="12" customHeight="1">
      <c r="A698" s="25">
        <v>701</v>
      </c>
      <c r="B698" s="25">
        <v>701</v>
      </c>
      <c r="C698" s="4" t="s">
        <v>4601</v>
      </c>
      <c r="D698" s="26" t="s">
        <v>8617</v>
      </c>
      <c r="E698" t="s">
        <v>8618</v>
      </c>
      <c r="H698" s="25" t="str">
        <f t="shared" si="10"/>
        <v>INSERT INTO `restaurantHours`(`hourId`, `restId`, `hour1`, `hour2`, `hour3`, `hour4`, `hour5`) VALUES (701,701,'Mon-Fri 11:30 am - 3 pm',' 4 pm -9:30pm','Sat 5pm - 9:30pm','','');</v>
      </c>
    </row>
    <row r="699" spans="1:8" ht="12" customHeight="1">
      <c r="A699" s="25">
        <v>702</v>
      </c>
      <c r="B699" s="25">
        <v>702</v>
      </c>
      <c r="C699" s="4" t="s">
        <v>4418</v>
      </c>
      <c r="D699" s="26" t="s">
        <v>8619</v>
      </c>
      <c r="H699" s="25" t="str">
        <f t="shared" si="10"/>
        <v>INSERT INTO `restaurantHours`(`hourId`, `restId`, `hour1`, `hour2`, `hour3`, `hour4`, `hour5`) VALUES (702,702,'Sun - Thur 11:00am - 9:00pm','Fri &amp; Sat 11:00am - 10:00pm','','','');</v>
      </c>
    </row>
    <row r="700" spans="1:8" ht="12" customHeight="1">
      <c r="A700" s="25">
        <v>703</v>
      </c>
      <c r="B700" s="25">
        <v>703</v>
      </c>
      <c r="C700" s="6" t="s">
        <v>8620</v>
      </c>
      <c r="D700" s="26" t="s">
        <v>8621</v>
      </c>
      <c r="E700" t="s">
        <v>8622</v>
      </c>
      <c r="H700" s="25" t="str">
        <f t="shared" si="10"/>
        <v>INSERT INTO `restaurantHours`(`hourId`, `restId`, `hour1`, `hour2`, `hour3`, `hour4`, `hour5`) VALUES (703,703,'Wed- Fri 6:00pm - 9:00pm','Sat 6:00pm - 9:30pm','Sun 5:30pm - 9:00pm','','');</v>
      </c>
    </row>
    <row r="701" spans="1:8" ht="12" customHeight="1">
      <c r="A701" s="25">
        <v>704</v>
      </c>
      <c r="B701" s="25">
        <v>704</v>
      </c>
      <c r="C701" s="3" t="s">
        <v>625</v>
      </c>
      <c r="D701" s="26"/>
      <c r="H701" s="25" t="str">
        <f t="shared" si="10"/>
        <v>INSERT INTO `restaurantHours`(`hourId`, `restId`, `hour1`, `hour2`, `hour3`, `hour4`, `hour5`) VALUES (704,704,'n/a','','','','');</v>
      </c>
    </row>
    <row r="702" spans="1:8" ht="12" customHeight="1">
      <c r="A702" s="25">
        <v>705</v>
      </c>
      <c r="B702" s="25">
        <v>705</v>
      </c>
      <c r="C702" s="6" t="s">
        <v>8623</v>
      </c>
      <c r="D702" s="26" t="s">
        <v>8624</v>
      </c>
      <c r="H702" s="25" t="str">
        <f t="shared" si="10"/>
        <v>INSERT INTO `restaurantHours`(`hourId`, `restId`, `hour1`, `hour2`, `hour3`, `hour4`, `hour5`) VALUES (705,705,'Mon - Fri 11:00am - 6:00pm','Sat 11:00am - 5:00pm','','','');</v>
      </c>
    </row>
    <row r="703" spans="1:8" ht="12" customHeight="1">
      <c r="A703" s="25">
        <v>706</v>
      </c>
      <c r="B703" s="25">
        <v>706</v>
      </c>
      <c r="C703" s="6" t="s">
        <v>8625</v>
      </c>
      <c r="D703" s="26" t="s">
        <v>4324</v>
      </c>
      <c r="E703" t="s">
        <v>4325</v>
      </c>
      <c r="H703" s="25" t="str">
        <f t="shared" si="10"/>
        <v>INSERT INTO `restaurantHours`(`hourId`, `restId`, `hour1`, `hour2`, `hour3`, `hour4`, `hour5`) VALUES (706,706,'Tue-Sun 8 am - 2:30 pm','Tue-Thu, Sun 5:30 pm - 11 pm','Fri-Sat 5:30 pm - 12 am','','');</v>
      </c>
    </row>
    <row r="704" spans="1:8" ht="12" customHeight="1">
      <c r="A704" s="25">
        <v>707</v>
      </c>
      <c r="B704" s="25">
        <v>707</v>
      </c>
      <c r="C704" s="4" t="s">
        <v>8626</v>
      </c>
      <c r="D704" s="26" t="s">
        <v>8627</v>
      </c>
      <c r="E704" t="s">
        <v>8628</v>
      </c>
      <c r="H704" s="25" t="str">
        <f t="shared" si="10"/>
        <v>INSERT INTO `restaurantHours`(`hourId`, `restId`, `hour1`, `hour2`, `hour3`, `hour4`, `hour5`) VALUES (707,707,'Mon 10:00am - 2:00pm','Tues-Fri 10:00am - 8:00pm','Sat &amp; Sun 9:00am - 5:00pm','','');</v>
      </c>
    </row>
    <row r="705" spans="1:8" ht="12" customHeight="1">
      <c r="A705" s="25">
        <v>708</v>
      </c>
      <c r="B705" s="25">
        <v>708</v>
      </c>
      <c r="C705" s="6" t="s">
        <v>8629</v>
      </c>
      <c r="D705" s="26" t="s">
        <v>8630</v>
      </c>
      <c r="E705" t="s">
        <v>8631</v>
      </c>
      <c r="F705" t="s">
        <v>8632</v>
      </c>
      <c r="G705" t="s">
        <v>8633</v>
      </c>
      <c r="H705" s="25" t="str">
        <f t="shared" si="10"/>
        <v>INSERT INTO `restaurantHours`(`hourId`, `restId`, `hour1`, `hour2`, `hour3`, `hour4`, `hour5`) VALUES (708,708,'Tues &amp; Wed 5:30pm - 9:30pm','Thurs 5:00pm - 9:30pm','Fri &amp; Sat 5:30pm 10:00pm','Sun 5:00pm - 9:00pm','Brunch Sat &amp; Sun 11:00am - 2:00pm');</v>
      </c>
    </row>
    <row r="706" spans="1:8" ht="12" customHeight="1">
      <c r="A706" s="25">
        <v>709</v>
      </c>
      <c r="B706" s="25">
        <v>709</v>
      </c>
      <c r="C706" s="6" t="s">
        <v>8634</v>
      </c>
      <c r="D706" s="26" t="s">
        <v>8635</v>
      </c>
      <c r="H706" s="25" t="str">
        <f t="shared" ref="H706:H742" si="11">"INSERT INTO `restaurantHours`(`hourId`, `restId`, `hour1`, `hour2`, `hour3`, `hour4`, `hour5`) VALUES (" &amp; A706 &amp; "," &amp; B706 &amp; "," &amp; CONCATENATE("'",C706,"'") &amp; "," &amp; CONCATENATE("'",D706,"'") &amp; "," &amp; CONCATENATE("'",E706,"'") &amp; "," &amp; CONCATENATE("'",F706,"'") &amp; "," &amp; CONCATENATE("'",G706,"'") &amp; ");"</f>
        <v>INSERT INTO `restaurantHours`(`hourId`, `restId`, `hour1`, `hour2`, `hour3`, `hour4`, `hour5`) VALUES (709,709,'Mon-Fri 7:00am - 4:00pm','Sat &amp; Sun 8:00am - 4:00pm','','','');</v>
      </c>
    </row>
    <row r="707" spans="1:8" ht="12" customHeight="1">
      <c r="A707" s="25">
        <v>710</v>
      </c>
      <c r="B707" s="25">
        <v>710</v>
      </c>
      <c r="C707" s="4" t="s">
        <v>8636</v>
      </c>
      <c r="D707" s="26" t="s">
        <v>8637</v>
      </c>
      <c r="H707" s="25" t="str">
        <f t="shared" si="11"/>
        <v>INSERT INTO `restaurantHours`(`hourId`, `restId`, `hour1`, `hour2`, `hour3`, `hour4`, `hour5`) VALUES (710,710,'Mon - Sat 7:30 am – 6:00 pm','Sun 9:30 am – 5:00 pm','','','');</v>
      </c>
    </row>
    <row r="708" spans="1:8" ht="12" customHeight="1">
      <c r="A708" s="25">
        <v>711</v>
      </c>
      <c r="B708" s="25">
        <v>711</v>
      </c>
      <c r="C708" s="4" t="s">
        <v>8638</v>
      </c>
      <c r="D708" s="26" t="s">
        <v>8639</v>
      </c>
      <c r="H708" s="25" t="str">
        <f t="shared" si="11"/>
        <v>INSERT INTO `restaurantHours`(`hourId`, `restId`, `hour1`, `hour2`, `hour3`, `hour4`, `hour5`) VALUES (711,711,'Mon-Sat 8 am - 10 pm','Sun 8 am - 4 pm','','','');</v>
      </c>
    </row>
    <row r="709" spans="1:8" ht="12" customHeight="1">
      <c r="A709" s="25">
        <v>712</v>
      </c>
      <c r="B709" s="25">
        <v>712</v>
      </c>
      <c r="C709" t="s">
        <v>7853</v>
      </c>
      <c r="D709" s="26"/>
      <c r="H709" s="25" t="str">
        <f t="shared" si="11"/>
        <v>INSERT INTO `restaurantHours`(`hourId`, `restId`, `hour1`, `hour2`, `hour3`, `hour4`, `hour5`) VALUES (712,712,'Mon-Sun 9 am - 12 am','','','','');</v>
      </c>
    </row>
    <row r="710" spans="1:8" ht="12" customHeight="1">
      <c r="A710" s="25">
        <v>713</v>
      </c>
      <c r="B710" s="25">
        <v>713</v>
      </c>
      <c r="C710" t="s">
        <v>6740</v>
      </c>
      <c r="D710" s="26"/>
      <c r="H710" s="25" t="str">
        <f t="shared" si="11"/>
        <v>INSERT INTO `restaurantHours`(`hourId`, `restId`, `hour1`, `hour2`, `hour3`, `hour4`, `hour5`) VALUES (713,713,'Mon-Sun 11 am - 11 pm','','','','');</v>
      </c>
    </row>
    <row r="711" spans="1:8" ht="12" customHeight="1">
      <c r="A711" s="25">
        <v>714</v>
      </c>
      <c r="B711" s="25">
        <v>714</v>
      </c>
      <c r="C711" t="s">
        <v>2057</v>
      </c>
      <c r="D711" s="26"/>
      <c r="H711" s="25" t="str">
        <f t="shared" si="11"/>
        <v>INSERT INTO `restaurantHours`(`hourId`, `restId`, `hour1`, `hour2`, `hour3`, `hour4`, `hour5`) VALUES (714,714,'Daily 12:00pm - 12:00am','','','','');</v>
      </c>
    </row>
    <row r="712" spans="1:8" ht="12" customHeight="1">
      <c r="A712" s="25">
        <v>715</v>
      </c>
      <c r="B712" s="25">
        <v>715</v>
      </c>
      <c r="C712" s="4" t="s">
        <v>8640</v>
      </c>
      <c r="D712" s="26" t="s">
        <v>4447</v>
      </c>
      <c r="E712" t="s">
        <v>4344</v>
      </c>
      <c r="H712" s="25" t="str">
        <f t="shared" si="11"/>
        <v>INSERT INTO `restaurantHours`(`hourId`, `restId`, `hour1`, `hour2`, `hour3`, `hour4`, `hour5`) VALUES (715,715,'Mon - Thur 11:00am - 10:30pm','Fri &amp; Sat 11:00am - 11:00pm','Sun 11:00am - 10:00pm','','');</v>
      </c>
    </row>
    <row r="713" spans="1:8" ht="12" customHeight="1">
      <c r="A713" s="25">
        <v>716</v>
      </c>
      <c r="B713" s="25">
        <v>716</v>
      </c>
      <c r="C713" s="4" t="s">
        <v>8640</v>
      </c>
      <c r="D713" s="26" t="s">
        <v>4447</v>
      </c>
      <c r="E713" t="s">
        <v>4344</v>
      </c>
      <c r="H713" s="25" t="str">
        <f t="shared" si="11"/>
        <v>INSERT INTO `restaurantHours`(`hourId`, `restId`, `hour1`, `hour2`, `hour3`, `hour4`, `hour5`) VALUES (716,716,'Mon - Thur 11:00am - 10:30pm','Fri &amp; Sat 11:00am - 11:00pm','Sun 11:00am - 10:00pm','','');</v>
      </c>
    </row>
    <row r="714" spans="1:8" ht="12" customHeight="1">
      <c r="A714" s="25">
        <v>717</v>
      </c>
      <c r="B714" s="25">
        <v>717</v>
      </c>
      <c r="C714" s="4" t="s">
        <v>8640</v>
      </c>
      <c r="D714" s="26" t="s">
        <v>4447</v>
      </c>
      <c r="E714" t="s">
        <v>4344</v>
      </c>
      <c r="H714" s="25" t="str">
        <f t="shared" si="11"/>
        <v>INSERT INTO `restaurantHours`(`hourId`, `restId`, `hour1`, `hour2`, `hour3`, `hour4`, `hour5`) VALUES (717,717,'Mon - Thur 11:00am - 10:30pm','Fri &amp; Sat 11:00am - 11:00pm','Sun 11:00am - 10:00pm','','');</v>
      </c>
    </row>
    <row r="715" spans="1:8" ht="12" customHeight="1">
      <c r="A715" s="25">
        <v>718</v>
      </c>
      <c r="B715" s="25">
        <v>718</v>
      </c>
      <c r="C715" s="4" t="s">
        <v>8640</v>
      </c>
      <c r="D715" s="26" t="s">
        <v>4447</v>
      </c>
      <c r="E715" t="s">
        <v>4344</v>
      </c>
      <c r="H715" s="25" t="str">
        <f t="shared" si="11"/>
        <v>INSERT INTO `restaurantHours`(`hourId`, `restId`, `hour1`, `hour2`, `hour3`, `hour4`, `hour5`) VALUES (718,718,'Mon - Thur 11:00am - 10:30pm','Fri &amp; Sat 11:00am - 11:00pm','Sun 11:00am - 10:00pm','','');</v>
      </c>
    </row>
    <row r="716" spans="1:8" ht="12" customHeight="1">
      <c r="A716" s="25">
        <v>719</v>
      </c>
      <c r="B716" s="25">
        <v>719</v>
      </c>
      <c r="C716" s="4" t="s">
        <v>8640</v>
      </c>
      <c r="D716" s="26" t="s">
        <v>4447</v>
      </c>
      <c r="E716" t="s">
        <v>4344</v>
      </c>
      <c r="H716" s="25" t="str">
        <f t="shared" si="11"/>
        <v>INSERT INTO `restaurantHours`(`hourId`, `restId`, `hour1`, `hour2`, `hour3`, `hour4`, `hour5`) VALUES (719,719,'Mon - Thur 11:00am - 10:30pm','Fri &amp; Sat 11:00am - 11:00pm','Sun 11:00am - 10:00pm','','');</v>
      </c>
    </row>
    <row r="717" spans="1:8" ht="12" customHeight="1">
      <c r="A717" s="25">
        <v>720</v>
      </c>
      <c r="B717" s="25">
        <v>720</v>
      </c>
      <c r="C717" s="4" t="s">
        <v>8640</v>
      </c>
      <c r="D717" s="26" t="s">
        <v>4447</v>
      </c>
      <c r="E717" t="s">
        <v>4344</v>
      </c>
      <c r="H717" s="25" t="str">
        <f t="shared" si="11"/>
        <v>INSERT INTO `restaurantHours`(`hourId`, `restId`, `hour1`, `hour2`, `hour3`, `hour4`, `hour5`) VALUES (720,720,'Mon - Thur 11:00am - 10:30pm','Fri &amp; Sat 11:00am - 11:00pm','Sun 11:00am - 10:00pm','','');</v>
      </c>
    </row>
    <row r="718" spans="1:8" ht="12" customHeight="1">
      <c r="A718" s="25">
        <v>721</v>
      </c>
      <c r="B718" s="25">
        <v>721</v>
      </c>
      <c r="C718" s="4" t="s">
        <v>8640</v>
      </c>
      <c r="D718" s="26" t="s">
        <v>4447</v>
      </c>
      <c r="E718" t="s">
        <v>4344</v>
      </c>
      <c r="H718" s="25" t="str">
        <f t="shared" si="11"/>
        <v>INSERT INTO `restaurantHours`(`hourId`, `restId`, `hour1`, `hour2`, `hour3`, `hour4`, `hour5`) VALUES (721,721,'Mon - Thur 11:00am - 10:30pm','Fri &amp; Sat 11:00am - 11:00pm','Sun 11:00am - 10:00pm','','');</v>
      </c>
    </row>
    <row r="719" spans="1:8" ht="12" customHeight="1">
      <c r="A719" s="25">
        <v>722</v>
      </c>
      <c r="B719" s="25">
        <v>722</v>
      </c>
      <c r="C719" s="4" t="s">
        <v>8640</v>
      </c>
      <c r="D719" s="26" t="s">
        <v>4447</v>
      </c>
      <c r="E719" t="s">
        <v>4344</v>
      </c>
      <c r="H719" s="25" t="str">
        <f t="shared" si="11"/>
        <v>INSERT INTO `restaurantHours`(`hourId`, `restId`, `hour1`, `hour2`, `hour3`, `hour4`, `hour5`) VALUES (722,722,'Mon - Thur 11:00am - 10:30pm','Fri &amp; Sat 11:00am - 11:00pm','Sun 11:00am - 10:00pm','','');</v>
      </c>
    </row>
    <row r="720" spans="1:8" ht="12" customHeight="1">
      <c r="A720" s="25">
        <v>723</v>
      </c>
      <c r="B720" s="25">
        <v>723</v>
      </c>
      <c r="C720" s="4" t="s">
        <v>8640</v>
      </c>
      <c r="D720" s="26" t="s">
        <v>4447</v>
      </c>
      <c r="E720" t="s">
        <v>4344</v>
      </c>
      <c r="H720" s="25" t="str">
        <f t="shared" si="11"/>
        <v>INSERT INTO `restaurantHours`(`hourId`, `restId`, `hour1`, `hour2`, `hour3`, `hour4`, `hour5`) VALUES (723,723,'Mon - Thur 11:00am - 10:30pm','Fri &amp; Sat 11:00am - 11:00pm','Sun 11:00am - 10:00pm','','');</v>
      </c>
    </row>
    <row r="721" spans="1:8" ht="12" customHeight="1">
      <c r="A721" s="25">
        <v>724</v>
      </c>
      <c r="B721" s="25">
        <v>724</v>
      </c>
      <c r="C721" s="4" t="s">
        <v>8640</v>
      </c>
      <c r="D721" s="26" t="s">
        <v>4447</v>
      </c>
      <c r="E721" t="s">
        <v>4344</v>
      </c>
      <c r="H721" s="25" t="str">
        <f t="shared" si="11"/>
        <v>INSERT INTO `restaurantHours`(`hourId`, `restId`, `hour1`, `hour2`, `hour3`, `hour4`, `hour5`) VALUES (724,724,'Mon - Thur 11:00am - 10:30pm','Fri &amp; Sat 11:00am - 11:00pm','Sun 11:00am - 10:00pm','','');</v>
      </c>
    </row>
    <row r="722" spans="1:8" ht="12" customHeight="1">
      <c r="A722" s="25">
        <v>725</v>
      </c>
      <c r="B722" s="25">
        <v>725</v>
      </c>
      <c r="C722" s="4" t="s">
        <v>8640</v>
      </c>
      <c r="D722" s="26" t="s">
        <v>4447</v>
      </c>
      <c r="E722" t="s">
        <v>4344</v>
      </c>
      <c r="H722" s="25" t="str">
        <f t="shared" si="11"/>
        <v>INSERT INTO `restaurantHours`(`hourId`, `restId`, `hour1`, `hour2`, `hour3`, `hour4`, `hour5`) VALUES (725,725,'Mon - Thur 11:00am - 10:30pm','Fri &amp; Sat 11:00am - 11:00pm','Sun 11:00am - 10:00pm','','');</v>
      </c>
    </row>
    <row r="723" spans="1:8" ht="12" customHeight="1">
      <c r="A723" s="25">
        <v>726</v>
      </c>
      <c r="B723" s="25">
        <v>726</v>
      </c>
      <c r="C723" s="4" t="s">
        <v>8640</v>
      </c>
      <c r="D723" s="26" t="s">
        <v>4447</v>
      </c>
      <c r="E723" t="s">
        <v>4344</v>
      </c>
      <c r="H723" s="25" t="str">
        <f t="shared" si="11"/>
        <v>INSERT INTO `restaurantHours`(`hourId`, `restId`, `hour1`, `hour2`, `hour3`, `hour4`, `hour5`) VALUES (726,726,'Mon - Thur 11:00am - 10:30pm','Fri &amp; Sat 11:00am - 11:00pm','Sun 11:00am - 10:00pm','','');</v>
      </c>
    </row>
    <row r="724" spans="1:8" ht="12" customHeight="1">
      <c r="A724" s="25">
        <v>727</v>
      </c>
      <c r="B724" s="25">
        <v>727</v>
      </c>
      <c r="C724" s="4" t="s">
        <v>8640</v>
      </c>
      <c r="D724" s="26" t="s">
        <v>4447</v>
      </c>
      <c r="E724" t="s">
        <v>4344</v>
      </c>
      <c r="H724" s="25" t="str">
        <f t="shared" si="11"/>
        <v>INSERT INTO `restaurantHours`(`hourId`, `restId`, `hour1`, `hour2`, `hour3`, `hour4`, `hour5`) VALUES (727,727,'Mon - Thur 11:00am - 10:30pm','Fri &amp; Sat 11:00am - 11:00pm','Sun 11:00am - 10:00pm','','');</v>
      </c>
    </row>
    <row r="725" spans="1:8" ht="12" customHeight="1">
      <c r="A725" s="25">
        <v>728</v>
      </c>
      <c r="B725" s="25">
        <v>728</v>
      </c>
      <c r="C725" s="4" t="s">
        <v>8640</v>
      </c>
      <c r="D725" s="26" t="s">
        <v>4447</v>
      </c>
      <c r="E725" t="s">
        <v>4344</v>
      </c>
      <c r="H725" s="25" t="str">
        <f t="shared" si="11"/>
        <v>INSERT INTO `restaurantHours`(`hourId`, `restId`, `hour1`, `hour2`, `hour3`, `hour4`, `hour5`) VALUES (728,728,'Mon - Thur 11:00am - 10:30pm','Fri &amp; Sat 11:00am - 11:00pm','Sun 11:00am - 10:00pm','','');</v>
      </c>
    </row>
    <row r="726" spans="1:8" ht="12" customHeight="1">
      <c r="A726" s="25">
        <v>729</v>
      </c>
      <c r="B726" s="25">
        <v>729</v>
      </c>
      <c r="C726" s="4" t="s">
        <v>8640</v>
      </c>
      <c r="D726" s="26" t="s">
        <v>4447</v>
      </c>
      <c r="E726" t="s">
        <v>4344</v>
      </c>
      <c r="H726" s="25" t="str">
        <f t="shared" si="11"/>
        <v>INSERT INTO `restaurantHours`(`hourId`, `restId`, `hour1`, `hour2`, `hour3`, `hour4`, `hour5`) VALUES (729,729,'Mon - Thur 11:00am - 10:30pm','Fri &amp; Sat 11:00am - 11:00pm','Sun 11:00am - 10:00pm','','');</v>
      </c>
    </row>
    <row r="727" spans="1:8" ht="12" customHeight="1">
      <c r="A727" s="25">
        <v>730</v>
      </c>
      <c r="B727" s="25">
        <v>730</v>
      </c>
      <c r="C727" s="4" t="s">
        <v>8640</v>
      </c>
      <c r="D727" s="26" t="s">
        <v>4447</v>
      </c>
      <c r="E727" t="s">
        <v>4344</v>
      </c>
      <c r="H727" s="25" t="str">
        <f t="shared" si="11"/>
        <v>INSERT INTO `restaurantHours`(`hourId`, `restId`, `hour1`, `hour2`, `hour3`, `hour4`, `hour5`) VALUES (730,730,'Mon - Thur 11:00am - 10:30pm','Fri &amp; Sat 11:00am - 11:00pm','Sun 11:00am - 10:00pm','','');</v>
      </c>
    </row>
    <row r="728" spans="1:8" ht="12" customHeight="1">
      <c r="A728" s="25">
        <v>731</v>
      </c>
      <c r="B728" s="25">
        <v>731</v>
      </c>
      <c r="C728" s="4" t="s">
        <v>8640</v>
      </c>
      <c r="D728" s="26" t="s">
        <v>4447</v>
      </c>
      <c r="E728" t="s">
        <v>4344</v>
      </c>
      <c r="H728" s="25" t="str">
        <f t="shared" si="11"/>
        <v>INSERT INTO `restaurantHours`(`hourId`, `restId`, `hour1`, `hour2`, `hour3`, `hour4`, `hour5`) VALUES (731,731,'Mon - Thur 11:00am - 10:30pm','Fri &amp; Sat 11:00am - 11:00pm','Sun 11:00am - 10:00pm','','');</v>
      </c>
    </row>
    <row r="729" spans="1:8" ht="12" customHeight="1">
      <c r="A729" s="25">
        <v>732</v>
      </c>
      <c r="B729" s="25">
        <v>732</v>
      </c>
      <c r="C729" s="4" t="s">
        <v>7960</v>
      </c>
      <c r="D729" s="26"/>
      <c r="H729" s="25" t="str">
        <f t="shared" si="11"/>
        <v>INSERT INTO `restaurantHours`(`hourId`, `restId`, `hour1`, `hour2`, `hour3`, `hour4`, `hour5`) VALUES (732,732,'Mon - Sun: 11:00 am - 10:00 pm','','','','');</v>
      </c>
    </row>
    <row r="730" spans="1:8" ht="12" customHeight="1">
      <c r="A730" s="25">
        <v>733</v>
      </c>
      <c r="B730" s="25">
        <v>733</v>
      </c>
      <c r="C730" s="4" t="s">
        <v>7967</v>
      </c>
      <c r="D730" s="26"/>
      <c r="H730" s="25" t="str">
        <f t="shared" si="11"/>
        <v>INSERT INTO `restaurantHours`(`hourId`, `restId`, `hour1`, `hour2`, `hour3`, `hour4`, `hour5`) VALUES (733,733,'Mon - Sun: 11:00 am - 12:00am','','','','');</v>
      </c>
    </row>
    <row r="731" spans="1:8" ht="12" customHeight="1">
      <c r="A731" s="25">
        <v>734</v>
      </c>
      <c r="B731" s="25">
        <v>734</v>
      </c>
      <c r="C731" s="4" t="s">
        <v>8641</v>
      </c>
      <c r="D731" s="26" t="s">
        <v>8619</v>
      </c>
      <c r="H731" s="25" t="str">
        <f t="shared" si="11"/>
        <v>INSERT INTO `restaurantHours`(`hourId`, `restId`, `hour1`, `hour2`, `hour3`, `hour4`, `hour5`) VALUES (734,734,'Sun - Thurs 11:00 am - 9:00 pm','Fri &amp; Sat 11:00am - 10:00pm','','','');</v>
      </c>
    </row>
    <row r="732" spans="1:8" ht="12" customHeight="1">
      <c r="A732" s="25">
        <v>735</v>
      </c>
      <c r="B732" s="25">
        <v>735</v>
      </c>
      <c r="C732" s="4" t="s">
        <v>8642</v>
      </c>
      <c r="D732" s="26" t="s">
        <v>8643</v>
      </c>
      <c r="H732" s="25" t="str">
        <f t="shared" si="11"/>
        <v>INSERT INTO `restaurantHours`(`hourId`, `restId`, `hour1`, `hour2`, `hour3`, `hour4`, `hour5`) VALUES (735,735,'Sun – Thurs 11:00 am – 11:00 pm','Fri &amp; Sat 11:00am – 12:00am','','','');</v>
      </c>
    </row>
    <row r="733" spans="1:8" ht="12" customHeight="1">
      <c r="A733" s="25">
        <v>736</v>
      </c>
      <c r="B733" s="25">
        <v>736</v>
      </c>
      <c r="C733" s="4" t="s">
        <v>7960</v>
      </c>
      <c r="D733" s="26"/>
      <c r="H733" s="25" t="str">
        <f t="shared" si="11"/>
        <v>INSERT INTO `restaurantHours`(`hourId`, `restId`, `hour1`, `hour2`, `hour3`, `hour4`, `hour5`) VALUES (736,736,'Mon - Sun: 11:00 am - 10:00 pm','','','','');</v>
      </c>
    </row>
    <row r="734" spans="1:8" ht="12" customHeight="1">
      <c r="A734" s="25">
        <v>737</v>
      </c>
      <c r="B734" s="25">
        <v>737</v>
      </c>
      <c r="C734" s="4" t="s">
        <v>8644</v>
      </c>
      <c r="D734" s="26" t="s">
        <v>8645</v>
      </c>
      <c r="H734" s="25" t="str">
        <f t="shared" si="11"/>
        <v>INSERT INTO `restaurantHours`(`hourId`, `restId`, `hour1`, `hour2`, `hour3`, `hour4`, `hour5`) VALUES (737,737,'Sun - Wed 11:00 am - 11:00 pm','Thurs - Sat 11:00 am - 3:00am','','','');</v>
      </c>
    </row>
    <row r="735" spans="1:8" ht="12" customHeight="1">
      <c r="A735" s="25">
        <v>738</v>
      </c>
      <c r="B735" s="25">
        <v>738</v>
      </c>
      <c r="C735" s="4" t="s">
        <v>8646</v>
      </c>
      <c r="D735" s="26" t="s">
        <v>8647</v>
      </c>
      <c r="E735" t="s">
        <v>8648</v>
      </c>
      <c r="H735" s="25" t="str">
        <f t="shared" si="11"/>
        <v>INSERT INTO `restaurantHours`(`hourId`, `restId`, `hour1`, `hour2`, `hour3`, `hour4`, `hour5`) VALUES (738,738,'Mon - Thurs: 11:00 am - 9:00 pm','Fri &amp; Sat 11:00 am - 10:00pm','Sun 11:00 am - 8:00pm','','');</v>
      </c>
    </row>
    <row r="736" spans="1:8" ht="12" customHeight="1">
      <c r="A736" s="25">
        <v>739</v>
      </c>
      <c r="B736" s="25">
        <v>739</v>
      </c>
      <c r="C736" s="4" t="s">
        <v>8649</v>
      </c>
      <c r="D736" s="26" t="s">
        <v>8650</v>
      </c>
      <c r="H736" s="25" t="str">
        <f t="shared" si="11"/>
        <v>INSERT INTO `restaurantHours`(`hourId`, `restId`, `hour1`, `hour2`, `hour3`, `hour4`, `hour5`) VALUES (739,739,'Sun -Thur 5:00pm - 10:00pm','Fri &amp; Sat 5:00pm - 11:00pm','','','');</v>
      </c>
    </row>
    <row r="737" spans="1:8" ht="12" customHeight="1">
      <c r="A737" s="25">
        <v>740</v>
      </c>
      <c r="B737" s="25">
        <v>740</v>
      </c>
      <c r="C737" t="s">
        <v>6740</v>
      </c>
      <c r="D737" s="26"/>
      <c r="H737" s="25" t="str">
        <f t="shared" si="11"/>
        <v>INSERT INTO `restaurantHours`(`hourId`, `restId`, `hour1`, `hour2`, `hour3`, `hour4`, `hour5`) VALUES (740,740,'Mon-Sun 11 am - 11 pm','','','','');</v>
      </c>
    </row>
    <row r="738" spans="1:8" ht="12" customHeight="1">
      <c r="A738" s="25">
        <v>741</v>
      </c>
      <c r="B738" s="25">
        <v>741</v>
      </c>
      <c r="C738" s="6" t="s">
        <v>8651</v>
      </c>
      <c r="D738" s="26" t="s">
        <v>8652</v>
      </c>
      <c r="H738" s="25" t="str">
        <f t="shared" si="11"/>
        <v>INSERT INTO `restaurantHours`(`hourId`, `restId`, `hour1`, `hour2`, `hour3`, `hour4`, `hour5`) VALUES (741,741,'Sun-Thurs 8am - 10pm','Fri-Sat 8am - 11pm','','','');</v>
      </c>
    </row>
    <row r="739" spans="1:8" ht="12" customHeight="1">
      <c r="A739" s="25">
        <v>742</v>
      </c>
      <c r="B739" s="25">
        <v>742</v>
      </c>
      <c r="C739" s="3" t="s">
        <v>8014</v>
      </c>
      <c r="D739" s="26"/>
      <c r="H739" s="25" t="str">
        <f t="shared" si="11"/>
        <v>INSERT INTO `restaurantHours`(`hourId`, `restId`, `hour1`, `hour2`, `hour3`, `hour4`, `hour5`) VALUES (742,742,'Mon-Fri 11am - 10pm','','','','');</v>
      </c>
    </row>
    <row r="740" spans="1:8" ht="12" customHeight="1">
      <c r="A740" s="25">
        <v>743</v>
      </c>
      <c r="B740" s="25">
        <v>743</v>
      </c>
      <c r="C740" s="3" t="s">
        <v>8021</v>
      </c>
      <c r="D740" s="26"/>
      <c r="H740" s="25" t="str">
        <f t="shared" si="11"/>
        <v>INSERT INTO `restaurantHours`(`hourId`, `restId`, `hour1`, `hour2`, `hour3`, `hour4`, `hour5`) VALUES (743,743,'Mon-Sun: 8 am to 10 pm','','','','');</v>
      </c>
    </row>
    <row r="741" spans="1:8" ht="12" customHeight="1">
      <c r="A741" s="25">
        <v>744</v>
      </c>
      <c r="B741" s="25">
        <v>744</v>
      </c>
      <c r="C741" s="3" t="s">
        <v>8027</v>
      </c>
      <c r="D741" s="26"/>
      <c r="H741" s="25" t="str">
        <f t="shared" si="11"/>
        <v>INSERT INTO `restaurantHours`(`hourId`, `restId`, `hour1`, `hour2`, `hour3`, `hour4`, `hour5`) VALUES (744,744,'Mon-Sun: 10 am to 10 pm','','','','');</v>
      </c>
    </row>
    <row r="742" spans="1:8" ht="12" customHeight="1">
      <c r="A742" s="25">
        <v>745</v>
      </c>
      <c r="B742" s="25">
        <v>745</v>
      </c>
      <c r="C742" s="3" t="s">
        <v>8027</v>
      </c>
      <c r="D742" s="26"/>
      <c r="H742" s="25" t="str">
        <f t="shared" si="11"/>
        <v>INSERT INTO `restaurantHours`(`hourId`, `restId`, `hour1`, `hour2`, `hour3`, `hour4`, `hour5`) VALUES (745,745,'Mon-Sun: 10 am to 10 pm','','','','');</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5"/>
  <sheetViews>
    <sheetView workbookViewId="0">
      <selection activeCell="H3" sqref="H3"/>
    </sheetView>
  </sheetViews>
  <sheetFormatPr baseColWidth="10" defaultRowHeight="12" x14ac:dyDescent="0"/>
  <sheetData>
    <row r="1" spans="1:8">
      <c r="A1" t="s">
        <v>3644</v>
      </c>
      <c r="B1" t="s">
        <v>3615</v>
      </c>
      <c r="C1" t="s">
        <v>255</v>
      </c>
      <c r="D1" t="s">
        <v>256</v>
      </c>
      <c r="E1" t="s">
        <v>3645</v>
      </c>
      <c r="F1" t="s">
        <v>346</v>
      </c>
      <c r="G1" t="s">
        <v>4028</v>
      </c>
      <c r="H1" t="s">
        <v>4682</v>
      </c>
    </row>
    <row r="2" spans="1:8">
      <c r="A2">
        <v>1</v>
      </c>
      <c r="B2">
        <v>1</v>
      </c>
      <c r="C2">
        <v>1</v>
      </c>
      <c r="H2" t="str">
        <f>"INSERT INTO `restaurantParking`(`parkId`, `restId`, `garage`, `lot`, `streetp`, `valet`, `validated`) VALUES (" &amp; A2 &amp; "," &amp; B2 &amp; "," &amp; CONCATENATE("'",C2,"'") &amp; "," &amp; CONCATENATE("'",D2,"'") &amp; "," &amp; CONCATENATE("'",E2,"'") &amp; "," &amp; CONCATENATE("'",F2,"'") &amp; "," &amp; CONCATENATE("'",G2,"'") &amp; ");"</f>
        <v>INSERT INTO `restaurantParking`(`parkId`, `restId`, `garage`, `lot`, `streetp`, `valet`, `validated`) VALUES (1,1,'1','','','','');</v>
      </c>
    </row>
    <row r="3" spans="1:8">
      <c r="A3">
        <v>2</v>
      </c>
      <c r="B3">
        <v>2</v>
      </c>
      <c r="F3">
        <v>1</v>
      </c>
      <c r="H3" t="str">
        <f t="shared" ref="H3:H66" si="0">"INSERT INTO `restaurantParking`(`parkId`, `restId`, `garage`, `lot`, `streetp`, `valet`, `validated`) VALUES (" &amp; A3 &amp; "," &amp; B3 &amp; "," &amp; CONCATENATE("'",C3,"'") &amp; "," &amp; CONCATENATE("'",D3,"'") &amp; "," &amp; CONCATENATE("'",E3,"'") &amp; "," &amp; CONCATENATE("'",F3,"'") &amp; "," &amp; CONCATENATE("'",G3,"'") &amp; ");"</f>
        <v>INSERT INTO `restaurantParking`(`parkId`, `restId`, `garage`, `lot`, `streetp`, `valet`, `validated`) VALUES (2,2,'','','','1','');</v>
      </c>
    </row>
    <row r="4" spans="1:8">
      <c r="A4">
        <v>3</v>
      </c>
      <c r="B4">
        <v>3</v>
      </c>
      <c r="D4">
        <v>1</v>
      </c>
      <c r="H4" t="str">
        <f t="shared" si="0"/>
        <v>INSERT INTO `restaurantParking`(`parkId`, `restId`, `garage`, `lot`, `streetp`, `valet`, `validated`) VALUES (3,3,'','1','','','');</v>
      </c>
    </row>
    <row r="5" spans="1:8">
      <c r="A5">
        <v>4</v>
      </c>
      <c r="B5">
        <v>4</v>
      </c>
      <c r="C5">
        <v>1</v>
      </c>
      <c r="E5">
        <v>1</v>
      </c>
      <c r="H5" t="str">
        <f t="shared" si="0"/>
        <v>INSERT INTO `restaurantParking`(`parkId`, `restId`, `garage`, `lot`, `streetp`, `valet`, `validated`) VALUES (4,4,'1','','1','','');</v>
      </c>
    </row>
    <row r="6" spans="1:8">
      <c r="A6">
        <v>5</v>
      </c>
      <c r="B6">
        <v>5</v>
      </c>
      <c r="D6">
        <v>1</v>
      </c>
      <c r="E6">
        <v>1</v>
      </c>
      <c r="H6" t="str">
        <f t="shared" si="0"/>
        <v>INSERT INTO `restaurantParking`(`parkId`, `restId`, `garage`, `lot`, `streetp`, `valet`, `validated`) VALUES (5,5,'','1','1','','');</v>
      </c>
    </row>
    <row r="7" spans="1:8">
      <c r="A7">
        <v>6</v>
      </c>
      <c r="B7">
        <v>6</v>
      </c>
      <c r="F7">
        <v>1</v>
      </c>
      <c r="H7" t="str">
        <f t="shared" si="0"/>
        <v>INSERT INTO `restaurantParking`(`parkId`, `restId`, `garage`, `lot`, `streetp`, `valet`, `validated`) VALUES (6,6,'','','','1','');</v>
      </c>
    </row>
    <row r="8" spans="1:8">
      <c r="A8">
        <v>7</v>
      </c>
      <c r="B8">
        <v>7</v>
      </c>
      <c r="E8">
        <v>1</v>
      </c>
      <c r="H8" t="str">
        <f t="shared" si="0"/>
        <v>INSERT INTO `restaurantParking`(`parkId`, `restId`, `garage`, `lot`, `streetp`, `valet`, `validated`) VALUES (7,7,'','','1','','');</v>
      </c>
    </row>
    <row r="9" spans="1:8">
      <c r="A9">
        <v>8</v>
      </c>
      <c r="B9">
        <v>8</v>
      </c>
      <c r="E9">
        <v>1</v>
      </c>
      <c r="F9">
        <v>1</v>
      </c>
      <c r="H9" t="str">
        <f t="shared" si="0"/>
        <v>INSERT INTO `restaurantParking`(`parkId`, `restId`, `garage`, `lot`, `streetp`, `valet`, `validated`) VALUES (8,8,'','','1','1','');</v>
      </c>
    </row>
    <row r="10" spans="1:8">
      <c r="A10">
        <v>9</v>
      </c>
      <c r="B10">
        <v>9</v>
      </c>
      <c r="F10">
        <v>1</v>
      </c>
      <c r="H10" t="str">
        <f t="shared" si="0"/>
        <v>INSERT INTO `restaurantParking`(`parkId`, `restId`, `garage`, `lot`, `streetp`, `valet`, `validated`) VALUES (9,9,'','','','1','');</v>
      </c>
    </row>
    <row r="11" spans="1:8">
      <c r="A11">
        <v>10</v>
      </c>
      <c r="B11">
        <v>10</v>
      </c>
      <c r="F11">
        <v>1</v>
      </c>
      <c r="H11" t="str">
        <f t="shared" si="0"/>
        <v>INSERT INTO `restaurantParking`(`parkId`, `restId`, `garage`, `lot`, `streetp`, `valet`, `validated`) VALUES (10,10,'','','','1','');</v>
      </c>
    </row>
    <row r="12" spans="1:8">
      <c r="A12">
        <v>11</v>
      </c>
      <c r="B12">
        <v>11</v>
      </c>
      <c r="F12">
        <v>1</v>
      </c>
      <c r="H12" t="str">
        <f t="shared" si="0"/>
        <v>INSERT INTO `restaurantParking`(`parkId`, `restId`, `garage`, `lot`, `streetp`, `valet`, `validated`) VALUES (11,11,'','','','1','');</v>
      </c>
    </row>
    <row r="13" spans="1:8">
      <c r="A13">
        <v>12</v>
      </c>
      <c r="B13">
        <v>12</v>
      </c>
      <c r="E13">
        <v>1</v>
      </c>
      <c r="H13" t="str">
        <f t="shared" si="0"/>
        <v>INSERT INTO `restaurantParking`(`parkId`, `restId`, `garage`, `lot`, `streetp`, `valet`, `validated`) VALUES (12,12,'','','1','','');</v>
      </c>
    </row>
    <row r="14" spans="1:8">
      <c r="A14">
        <v>13</v>
      </c>
      <c r="B14">
        <v>13</v>
      </c>
      <c r="F14">
        <v>1</v>
      </c>
      <c r="H14" t="str">
        <f t="shared" si="0"/>
        <v>INSERT INTO `restaurantParking`(`parkId`, `restId`, `garage`, `lot`, `streetp`, `valet`, `validated`) VALUES (13,13,'','','','1','');</v>
      </c>
    </row>
    <row r="15" spans="1:8">
      <c r="A15">
        <v>14</v>
      </c>
      <c r="B15">
        <v>14</v>
      </c>
      <c r="C15">
        <v>1</v>
      </c>
      <c r="D15">
        <v>1</v>
      </c>
      <c r="G15">
        <v>1</v>
      </c>
      <c r="H15" t="str">
        <f t="shared" si="0"/>
        <v>INSERT INTO `restaurantParking`(`parkId`, `restId`, `garage`, `lot`, `streetp`, `valet`, `validated`) VALUES (14,14,'1','1','','','1');</v>
      </c>
    </row>
    <row r="16" spans="1:8">
      <c r="A16">
        <v>15</v>
      </c>
      <c r="B16">
        <v>15</v>
      </c>
      <c r="C16">
        <v>1</v>
      </c>
      <c r="D16">
        <v>1</v>
      </c>
      <c r="G16">
        <v>1</v>
      </c>
      <c r="H16" t="str">
        <f t="shared" si="0"/>
        <v>INSERT INTO `restaurantParking`(`parkId`, `restId`, `garage`, `lot`, `streetp`, `valet`, `validated`) VALUES (15,15,'1','1','','','1');</v>
      </c>
    </row>
    <row r="17" spans="1:8">
      <c r="A17">
        <v>16</v>
      </c>
      <c r="B17">
        <v>16</v>
      </c>
      <c r="C17">
        <v>1</v>
      </c>
      <c r="E17">
        <v>1</v>
      </c>
      <c r="H17" t="str">
        <f t="shared" si="0"/>
        <v>INSERT INTO `restaurantParking`(`parkId`, `restId`, `garage`, `lot`, `streetp`, `valet`, `validated`) VALUES (16,16,'1','','1','','');</v>
      </c>
    </row>
    <row r="18" spans="1:8">
      <c r="A18">
        <v>17</v>
      </c>
      <c r="B18">
        <v>17</v>
      </c>
      <c r="E18">
        <v>1</v>
      </c>
      <c r="F18">
        <v>1</v>
      </c>
      <c r="H18" t="str">
        <f t="shared" si="0"/>
        <v>INSERT INTO `restaurantParking`(`parkId`, `restId`, `garage`, `lot`, `streetp`, `valet`, `validated`) VALUES (17,17,'','','1','1','');</v>
      </c>
    </row>
    <row r="19" spans="1:8">
      <c r="A19">
        <v>18</v>
      </c>
      <c r="B19">
        <v>18</v>
      </c>
      <c r="F19">
        <v>1</v>
      </c>
      <c r="H19" t="str">
        <f t="shared" si="0"/>
        <v>INSERT INTO `restaurantParking`(`parkId`, `restId`, `garage`, `lot`, `streetp`, `valet`, `validated`) VALUES (18,18,'','','','1','');</v>
      </c>
    </row>
    <row r="20" spans="1:8">
      <c r="A20">
        <v>19</v>
      </c>
      <c r="B20">
        <v>19</v>
      </c>
      <c r="E20">
        <v>1</v>
      </c>
      <c r="H20" t="str">
        <f t="shared" si="0"/>
        <v>INSERT INTO `restaurantParking`(`parkId`, `restId`, `garage`, `lot`, `streetp`, `valet`, `validated`) VALUES (19,19,'','','1','','');</v>
      </c>
    </row>
    <row r="21" spans="1:8">
      <c r="A21">
        <v>20</v>
      </c>
      <c r="B21">
        <v>20</v>
      </c>
      <c r="F21">
        <v>1</v>
      </c>
      <c r="H21" t="str">
        <f t="shared" si="0"/>
        <v>INSERT INTO `restaurantParking`(`parkId`, `restId`, `garage`, `lot`, `streetp`, `valet`, `validated`) VALUES (20,20,'','','','1','');</v>
      </c>
    </row>
    <row r="22" spans="1:8">
      <c r="A22">
        <v>21</v>
      </c>
      <c r="B22">
        <v>21</v>
      </c>
      <c r="E22">
        <v>1</v>
      </c>
      <c r="H22" t="str">
        <f t="shared" si="0"/>
        <v>INSERT INTO `restaurantParking`(`parkId`, `restId`, `garage`, `lot`, `streetp`, `valet`, `validated`) VALUES (21,21,'','','1','','');</v>
      </c>
    </row>
    <row r="23" spans="1:8">
      <c r="A23">
        <v>22</v>
      </c>
      <c r="B23">
        <v>22</v>
      </c>
      <c r="H23" t="str">
        <f t="shared" si="0"/>
        <v>INSERT INTO `restaurantParking`(`parkId`, `restId`, `garage`, `lot`, `streetp`, `valet`, `validated`) VALUES (22,22,'','','','','');</v>
      </c>
    </row>
    <row r="24" spans="1:8">
      <c r="A24">
        <v>23</v>
      </c>
      <c r="B24">
        <v>23</v>
      </c>
      <c r="D24">
        <v>1</v>
      </c>
      <c r="H24" t="str">
        <f t="shared" si="0"/>
        <v>INSERT INTO `restaurantParking`(`parkId`, `restId`, `garage`, `lot`, `streetp`, `valet`, `validated`) VALUES (23,23,'','1','','','');</v>
      </c>
    </row>
    <row r="25" spans="1:8">
      <c r="A25">
        <v>24</v>
      </c>
      <c r="B25">
        <v>24</v>
      </c>
      <c r="C25">
        <v>1</v>
      </c>
      <c r="H25" t="str">
        <f t="shared" si="0"/>
        <v>INSERT INTO `restaurantParking`(`parkId`, `restId`, `garage`, `lot`, `streetp`, `valet`, `validated`) VALUES (24,24,'1','','','','');</v>
      </c>
    </row>
    <row r="26" spans="1:8">
      <c r="A26">
        <v>25</v>
      </c>
      <c r="B26">
        <v>25</v>
      </c>
      <c r="E26">
        <v>1</v>
      </c>
      <c r="H26" t="str">
        <f t="shared" si="0"/>
        <v>INSERT INTO `restaurantParking`(`parkId`, `restId`, `garage`, `lot`, `streetp`, `valet`, `validated`) VALUES (25,25,'','','1','','');</v>
      </c>
    </row>
    <row r="27" spans="1:8">
      <c r="A27">
        <v>26</v>
      </c>
      <c r="B27">
        <v>26</v>
      </c>
      <c r="D27">
        <v>1</v>
      </c>
      <c r="E27">
        <v>1</v>
      </c>
      <c r="F27">
        <v>1</v>
      </c>
      <c r="H27" t="str">
        <f t="shared" si="0"/>
        <v>INSERT INTO `restaurantParking`(`parkId`, `restId`, `garage`, `lot`, `streetp`, `valet`, `validated`) VALUES (26,26,'','1','1','1','');</v>
      </c>
    </row>
    <row r="28" spans="1:8">
      <c r="A28">
        <v>27</v>
      </c>
      <c r="B28">
        <v>27</v>
      </c>
      <c r="H28" t="str">
        <f t="shared" si="0"/>
        <v>INSERT INTO `restaurantParking`(`parkId`, `restId`, `garage`, `lot`, `streetp`, `valet`, `validated`) VALUES (27,27,'','','','','');</v>
      </c>
    </row>
    <row r="29" spans="1:8">
      <c r="A29">
        <v>28</v>
      </c>
      <c r="B29">
        <v>28</v>
      </c>
      <c r="E29">
        <v>1</v>
      </c>
      <c r="H29" t="str">
        <f t="shared" si="0"/>
        <v>INSERT INTO `restaurantParking`(`parkId`, `restId`, `garage`, `lot`, `streetp`, `valet`, `validated`) VALUES (28,28,'','','1','','');</v>
      </c>
    </row>
    <row r="30" spans="1:8">
      <c r="A30">
        <v>29</v>
      </c>
      <c r="B30">
        <v>29</v>
      </c>
      <c r="E30">
        <v>1</v>
      </c>
      <c r="F30">
        <v>1</v>
      </c>
      <c r="H30" t="str">
        <f t="shared" si="0"/>
        <v>INSERT INTO `restaurantParking`(`parkId`, `restId`, `garage`, `lot`, `streetp`, `valet`, `validated`) VALUES (29,29,'','','1','1','');</v>
      </c>
    </row>
    <row r="31" spans="1:8">
      <c r="A31">
        <v>30</v>
      </c>
      <c r="B31">
        <v>30</v>
      </c>
      <c r="D31">
        <v>1</v>
      </c>
      <c r="H31" t="str">
        <f t="shared" si="0"/>
        <v>INSERT INTO `restaurantParking`(`parkId`, `restId`, `garage`, `lot`, `streetp`, `valet`, `validated`) VALUES (30,30,'','1','','','');</v>
      </c>
    </row>
    <row r="32" spans="1:8">
      <c r="A32">
        <v>31</v>
      </c>
      <c r="B32">
        <v>31</v>
      </c>
      <c r="D32">
        <v>1</v>
      </c>
      <c r="H32" t="str">
        <f t="shared" si="0"/>
        <v>INSERT INTO `restaurantParking`(`parkId`, `restId`, `garage`, `lot`, `streetp`, `valet`, `validated`) VALUES (31,31,'','1','','','');</v>
      </c>
    </row>
    <row r="33" spans="1:8">
      <c r="A33">
        <v>32</v>
      </c>
      <c r="B33">
        <v>32</v>
      </c>
      <c r="D33">
        <v>1</v>
      </c>
      <c r="E33">
        <v>1</v>
      </c>
      <c r="F33">
        <v>1</v>
      </c>
      <c r="G33">
        <v>1</v>
      </c>
      <c r="H33" t="str">
        <f t="shared" si="0"/>
        <v>INSERT INTO `restaurantParking`(`parkId`, `restId`, `garage`, `lot`, `streetp`, `valet`, `validated`) VALUES (32,32,'','1','1','1','1');</v>
      </c>
    </row>
    <row r="34" spans="1:8">
      <c r="A34">
        <v>33</v>
      </c>
      <c r="B34">
        <v>33</v>
      </c>
      <c r="E34">
        <v>1</v>
      </c>
      <c r="F34">
        <v>1</v>
      </c>
      <c r="H34" t="str">
        <f t="shared" si="0"/>
        <v>INSERT INTO `restaurantParking`(`parkId`, `restId`, `garage`, `lot`, `streetp`, `valet`, `validated`) VALUES (33,33,'','','1','1','');</v>
      </c>
    </row>
    <row r="35" spans="1:8">
      <c r="A35">
        <v>34</v>
      </c>
      <c r="B35">
        <v>34</v>
      </c>
      <c r="E35">
        <v>1</v>
      </c>
      <c r="H35" t="str">
        <f t="shared" si="0"/>
        <v>INSERT INTO `restaurantParking`(`parkId`, `restId`, `garage`, `lot`, `streetp`, `valet`, `validated`) VALUES (34,34,'','','1','','');</v>
      </c>
    </row>
    <row r="36" spans="1:8">
      <c r="A36">
        <v>35</v>
      </c>
      <c r="B36">
        <v>35</v>
      </c>
      <c r="D36">
        <v>1</v>
      </c>
      <c r="H36" t="str">
        <f t="shared" si="0"/>
        <v>INSERT INTO `restaurantParking`(`parkId`, `restId`, `garage`, `lot`, `streetp`, `valet`, `validated`) VALUES (35,35,'','1','','','');</v>
      </c>
    </row>
    <row r="37" spans="1:8">
      <c r="A37">
        <v>36</v>
      </c>
      <c r="B37">
        <v>36</v>
      </c>
      <c r="E37">
        <v>1</v>
      </c>
      <c r="H37" t="str">
        <f t="shared" si="0"/>
        <v>INSERT INTO `restaurantParking`(`parkId`, `restId`, `garage`, `lot`, `streetp`, `valet`, `validated`) VALUES (36,36,'','','1','','');</v>
      </c>
    </row>
    <row r="38" spans="1:8">
      <c r="A38">
        <v>37</v>
      </c>
      <c r="B38">
        <v>37</v>
      </c>
      <c r="E38">
        <v>1</v>
      </c>
      <c r="H38" t="str">
        <f t="shared" si="0"/>
        <v>INSERT INTO `restaurantParking`(`parkId`, `restId`, `garage`, `lot`, `streetp`, `valet`, `validated`) VALUES (37,37,'','','1','','');</v>
      </c>
    </row>
    <row r="39" spans="1:8">
      <c r="A39">
        <v>38</v>
      </c>
      <c r="B39">
        <v>38</v>
      </c>
      <c r="C39">
        <v>1</v>
      </c>
      <c r="F39">
        <v>1</v>
      </c>
      <c r="H39" t="str">
        <f t="shared" si="0"/>
        <v>INSERT INTO `restaurantParking`(`parkId`, `restId`, `garage`, `lot`, `streetp`, `valet`, `validated`) VALUES (38,38,'1','','','1','');</v>
      </c>
    </row>
    <row r="40" spans="1:8">
      <c r="A40">
        <v>39</v>
      </c>
      <c r="B40">
        <v>39</v>
      </c>
      <c r="E40">
        <v>1</v>
      </c>
      <c r="H40" t="str">
        <f t="shared" si="0"/>
        <v>INSERT INTO `restaurantParking`(`parkId`, `restId`, `garage`, `lot`, `streetp`, `valet`, `validated`) VALUES (39,39,'','','1','','');</v>
      </c>
    </row>
    <row r="41" spans="1:8">
      <c r="A41">
        <v>40</v>
      </c>
      <c r="B41">
        <v>40</v>
      </c>
      <c r="E41">
        <v>1</v>
      </c>
      <c r="H41" t="str">
        <f t="shared" si="0"/>
        <v>INSERT INTO `restaurantParking`(`parkId`, `restId`, `garage`, `lot`, `streetp`, `valet`, `validated`) VALUES (40,40,'','','1','','');</v>
      </c>
    </row>
    <row r="42" spans="1:8">
      <c r="A42">
        <v>41</v>
      </c>
      <c r="B42">
        <v>41</v>
      </c>
      <c r="E42">
        <v>1</v>
      </c>
      <c r="H42" t="str">
        <f t="shared" si="0"/>
        <v>INSERT INTO `restaurantParking`(`parkId`, `restId`, `garage`, `lot`, `streetp`, `valet`, `validated`) VALUES (41,41,'','','1','','');</v>
      </c>
    </row>
    <row r="43" spans="1:8">
      <c r="A43">
        <v>42</v>
      </c>
      <c r="B43">
        <v>42</v>
      </c>
      <c r="E43">
        <v>1</v>
      </c>
      <c r="H43" t="str">
        <f t="shared" si="0"/>
        <v>INSERT INTO `restaurantParking`(`parkId`, `restId`, `garage`, `lot`, `streetp`, `valet`, `validated`) VALUES (42,42,'','','1','','');</v>
      </c>
    </row>
    <row r="44" spans="1:8">
      <c r="A44">
        <v>43</v>
      </c>
      <c r="B44">
        <v>43</v>
      </c>
      <c r="C44">
        <v>1</v>
      </c>
      <c r="H44" t="str">
        <f t="shared" si="0"/>
        <v>INSERT INTO `restaurantParking`(`parkId`, `restId`, `garage`, `lot`, `streetp`, `valet`, `validated`) VALUES (43,43,'1','','','','');</v>
      </c>
    </row>
    <row r="45" spans="1:8">
      <c r="A45">
        <v>44</v>
      </c>
      <c r="B45">
        <v>44</v>
      </c>
      <c r="E45">
        <v>1</v>
      </c>
      <c r="F45">
        <v>1</v>
      </c>
      <c r="H45" t="str">
        <f t="shared" si="0"/>
        <v>INSERT INTO `restaurantParking`(`parkId`, `restId`, `garage`, `lot`, `streetp`, `valet`, `validated`) VALUES (44,44,'','','1','1','');</v>
      </c>
    </row>
    <row r="46" spans="1:8">
      <c r="A46">
        <v>45</v>
      </c>
      <c r="B46">
        <v>45</v>
      </c>
      <c r="C46">
        <v>1</v>
      </c>
      <c r="H46" t="str">
        <f t="shared" si="0"/>
        <v>INSERT INTO `restaurantParking`(`parkId`, `restId`, `garage`, `lot`, `streetp`, `valet`, `validated`) VALUES (45,45,'1','','','','');</v>
      </c>
    </row>
    <row r="47" spans="1:8">
      <c r="A47">
        <v>46</v>
      </c>
      <c r="B47">
        <v>46</v>
      </c>
      <c r="C47">
        <v>1</v>
      </c>
      <c r="E47">
        <v>1</v>
      </c>
      <c r="F47">
        <v>1</v>
      </c>
      <c r="G47">
        <v>1</v>
      </c>
      <c r="H47" t="str">
        <f t="shared" si="0"/>
        <v>INSERT INTO `restaurantParking`(`parkId`, `restId`, `garage`, `lot`, `streetp`, `valet`, `validated`) VALUES (46,46,'1','','1','1','1');</v>
      </c>
    </row>
    <row r="48" spans="1:8">
      <c r="A48">
        <v>47</v>
      </c>
      <c r="B48">
        <v>47</v>
      </c>
      <c r="D48">
        <v>1</v>
      </c>
      <c r="H48" t="str">
        <f t="shared" si="0"/>
        <v>INSERT INTO `restaurantParking`(`parkId`, `restId`, `garage`, `lot`, `streetp`, `valet`, `validated`) VALUES (47,47,'','1','','','');</v>
      </c>
    </row>
    <row r="49" spans="1:8">
      <c r="A49">
        <v>48</v>
      </c>
      <c r="B49">
        <v>48</v>
      </c>
      <c r="E49">
        <v>1</v>
      </c>
      <c r="H49" t="str">
        <f t="shared" si="0"/>
        <v>INSERT INTO `restaurantParking`(`parkId`, `restId`, `garage`, `lot`, `streetp`, `valet`, `validated`) VALUES (48,48,'','','1','','');</v>
      </c>
    </row>
    <row r="50" spans="1:8">
      <c r="A50">
        <v>49</v>
      </c>
      <c r="B50">
        <v>49</v>
      </c>
      <c r="D50">
        <v>1</v>
      </c>
      <c r="H50" t="str">
        <f t="shared" si="0"/>
        <v>INSERT INTO `restaurantParking`(`parkId`, `restId`, `garage`, `lot`, `streetp`, `valet`, `validated`) VALUES (49,49,'','1','','','');</v>
      </c>
    </row>
    <row r="51" spans="1:8">
      <c r="A51">
        <v>50</v>
      </c>
      <c r="B51">
        <v>50</v>
      </c>
      <c r="D51">
        <v>1</v>
      </c>
      <c r="H51" t="str">
        <f t="shared" si="0"/>
        <v>INSERT INTO `restaurantParking`(`parkId`, `restId`, `garage`, `lot`, `streetp`, `valet`, `validated`) VALUES (50,50,'','1','','','');</v>
      </c>
    </row>
    <row r="52" spans="1:8">
      <c r="A52">
        <v>51</v>
      </c>
      <c r="B52">
        <v>51</v>
      </c>
      <c r="E52">
        <v>1</v>
      </c>
      <c r="H52" t="str">
        <f t="shared" si="0"/>
        <v>INSERT INTO `restaurantParking`(`parkId`, `restId`, `garage`, `lot`, `streetp`, `valet`, `validated`) VALUES (51,51,'','','1','','');</v>
      </c>
    </row>
    <row r="53" spans="1:8">
      <c r="A53">
        <v>52</v>
      </c>
      <c r="B53">
        <v>52</v>
      </c>
      <c r="E53">
        <v>1</v>
      </c>
      <c r="H53" t="str">
        <f t="shared" si="0"/>
        <v>INSERT INTO `restaurantParking`(`parkId`, `restId`, `garage`, `lot`, `streetp`, `valet`, `validated`) VALUES (52,52,'','','1','','');</v>
      </c>
    </row>
    <row r="54" spans="1:8">
      <c r="A54">
        <v>53</v>
      </c>
      <c r="B54">
        <v>53</v>
      </c>
      <c r="E54">
        <v>1</v>
      </c>
      <c r="H54" t="str">
        <f t="shared" si="0"/>
        <v>INSERT INTO `restaurantParking`(`parkId`, `restId`, `garage`, `lot`, `streetp`, `valet`, `validated`) VALUES (53,53,'','','1','','');</v>
      </c>
    </row>
    <row r="55" spans="1:8">
      <c r="A55">
        <v>54</v>
      </c>
      <c r="B55">
        <v>54</v>
      </c>
      <c r="E55">
        <v>1</v>
      </c>
      <c r="H55" t="str">
        <f t="shared" si="0"/>
        <v>INSERT INTO `restaurantParking`(`parkId`, `restId`, `garage`, `lot`, `streetp`, `valet`, `validated`) VALUES (54,54,'','','1','','');</v>
      </c>
    </row>
    <row r="56" spans="1:8">
      <c r="A56">
        <v>55</v>
      </c>
      <c r="B56">
        <v>55</v>
      </c>
      <c r="E56">
        <v>1</v>
      </c>
      <c r="H56" t="str">
        <f t="shared" si="0"/>
        <v>INSERT INTO `restaurantParking`(`parkId`, `restId`, `garage`, `lot`, `streetp`, `valet`, `validated`) VALUES (55,55,'','','1','','');</v>
      </c>
    </row>
    <row r="57" spans="1:8">
      <c r="A57">
        <v>56</v>
      </c>
      <c r="B57">
        <v>56</v>
      </c>
      <c r="D57">
        <v>1</v>
      </c>
      <c r="H57" t="str">
        <f t="shared" si="0"/>
        <v>INSERT INTO `restaurantParking`(`parkId`, `restId`, `garage`, `lot`, `streetp`, `valet`, `validated`) VALUES (56,56,'','1','','','');</v>
      </c>
    </row>
    <row r="58" spans="1:8">
      <c r="A58">
        <v>57</v>
      </c>
      <c r="B58">
        <v>57</v>
      </c>
      <c r="C58">
        <v>1</v>
      </c>
      <c r="D58">
        <v>1</v>
      </c>
      <c r="H58" t="str">
        <f t="shared" si="0"/>
        <v>INSERT INTO `restaurantParking`(`parkId`, `restId`, `garage`, `lot`, `streetp`, `valet`, `validated`) VALUES (57,57,'1','1','','','');</v>
      </c>
    </row>
    <row r="59" spans="1:8">
      <c r="A59">
        <v>58</v>
      </c>
      <c r="B59">
        <v>58</v>
      </c>
      <c r="H59" t="str">
        <f t="shared" si="0"/>
        <v>INSERT INTO `restaurantParking`(`parkId`, `restId`, `garage`, `lot`, `streetp`, `valet`, `validated`) VALUES (58,58,'','','','','');</v>
      </c>
    </row>
    <row r="60" spans="1:8">
      <c r="A60">
        <v>59</v>
      </c>
      <c r="B60">
        <v>59</v>
      </c>
      <c r="D60">
        <v>1</v>
      </c>
      <c r="H60" t="str">
        <f t="shared" si="0"/>
        <v>INSERT INTO `restaurantParking`(`parkId`, `restId`, `garage`, `lot`, `streetp`, `valet`, `validated`) VALUES (59,59,'','1','','','');</v>
      </c>
    </row>
    <row r="61" spans="1:8">
      <c r="A61">
        <v>60</v>
      </c>
      <c r="B61">
        <v>60</v>
      </c>
      <c r="D61">
        <v>1</v>
      </c>
      <c r="H61" t="str">
        <f t="shared" si="0"/>
        <v>INSERT INTO `restaurantParking`(`parkId`, `restId`, `garage`, `lot`, `streetp`, `valet`, `validated`) VALUES (60,60,'','1','','','');</v>
      </c>
    </row>
    <row r="62" spans="1:8">
      <c r="A62">
        <v>61</v>
      </c>
      <c r="B62">
        <v>61</v>
      </c>
      <c r="E62">
        <v>1</v>
      </c>
      <c r="F62">
        <v>1</v>
      </c>
      <c r="H62" t="str">
        <f t="shared" si="0"/>
        <v>INSERT INTO `restaurantParking`(`parkId`, `restId`, `garage`, `lot`, `streetp`, `valet`, `validated`) VALUES (61,61,'','','1','1','');</v>
      </c>
    </row>
    <row r="63" spans="1:8">
      <c r="A63">
        <v>62</v>
      </c>
      <c r="B63">
        <v>62</v>
      </c>
      <c r="C63">
        <v>1</v>
      </c>
      <c r="D63">
        <v>1</v>
      </c>
      <c r="H63" t="str">
        <f t="shared" si="0"/>
        <v>INSERT INTO `restaurantParking`(`parkId`, `restId`, `garage`, `lot`, `streetp`, `valet`, `validated`) VALUES (62,62,'1','1','','','');</v>
      </c>
    </row>
    <row r="64" spans="1:8">
      <c r="A64">
        <v>63</v>
      </c>
      <c r="B64">
        <v>63</v>
      </c>
      <c r="D64">
        <v>1</v>
      </c>
      <c r="H64" t="str">
        <f t="shared" si="0"/>
        <v>INSERT INTO `restaurantParking`(`parkId`, `restId`, `garage`, `lot`, `streetp`, `valet`, `validated`) VALUES (63,63,'','1','','','');</v>
      </c>
    </row>
    <row r="65" spans="1:8">
      <c r="A65">
        <v>64</v>
      </c>
      <c r="B65">
        <v>64</v>
      </c>
      <c r="E65">
        <v>1</v>
      </c>
      <c r="H65" t="str">
        <f t="shared" si="0"/>
        <v>INSERT INTO `restaurantParking`(`parkId`, `restId`, `garage`, `lot`, `streetp`, `valet`, `validated`) VALUES (64,64,'','','1','','');</v>
      </c>
    </row>
    <row r="66" spans="1:8">
      <c r="A66">
        <v>65</v>
      </c>
      <c r="B66">
        <v>65</v>
      </c>
      <c r="C66">
        <v>1</v>
      </c>
      <c r="E66">
        <v>1</v>
      </c>
      <c r="H66" t="str">
        <f t="shared" si="0"/>
        <v>INSERT INTO `restaurantParking`(`parkId`, `restId`, `garage`, `lot`, `streetp`, `valet`, `validated`) VALUES (65,65,'1','','1','','');</v>
      </c>
    </row>
    <row r="67" spans="1:8">
      <c r="A67">
        <v>66</v>
      </c>
      <c r="B67">
        <v>66</v>
      </c>
      <c r="D67">
        <v>1</v>
      </c>
      <c r="E67">
        <v>1</v>
      </c>
      <c r="H67" t="str">
        <f t="shared" ref="H67:H130" si="1">"INSERT INTO `restaurantParking`(`parkId`, `restId`, `garage`, `lot`, `streetp`, `valet`, `validated`) VALUES (" &amp; A67 &amp; "," &amp; B67 &amp; "," &amp; CONCATENATE("'",C67,"'") &amp; "," &amp; CONCATENATE("'",D67,"'") &amp; "," &amp; CONCATENATE("'",E67,"'") &amp; "," &amp; CONCATENATE("'",F67,"'") &amp; "," &amp; CONCATENATE("'",G67,"'") &amp; ");"</f>
        <v>INSERT INTO `restaurantParking`(`parkId`, `restId`, `garage`, `lot`, `streetp`, `valet`, `validated`) VALUES (66,66,'','1','1','','');</v>
      </c>
    </row>
    <row r="68" spans="1:8">
      <c r="A68">
        <v>67</v>
      </c>
      <c r="B68">
        <v>67</v>
      </c>
      <c r="E68">
        <v>1</v>
      </c>
      <c r="H68" t="str">
        <f t="shared" si="1"/>
        <v>INSERT INTO `restaurantParking`(`parkId`, `restId`, `garage`, `lot`, `streetp`, `valet`, `validated`) VALUES (67,67,'','','1','','');</v>
      </c>
    </row>
    <row r="69" spans="1:8">
      <c r="A69">
        <v>68</v>
      </c>
      <c r="B69">
        <v>68</v>
      </c>
      <c r="E69">
        <v>1</v>
      </c>
      <c r="H69" t="str">
        <f t="shared" si="1"/>
        <v>INSERT INTO `restaurantParking`(`parkId`, `restId`, `garage`, `lot`, `streetp`, `valet`, `validated`) VALUES (68,68,'','','1','','');</v>
      </c>
    </row>
    <row r="70" spans="1:8">
      <c r="A70">
        <v>69</v>
      </c>
      <c r="B70">
        <v>69</v>
      </c>
      <c r="E70">
        <v>1</v>
      </c>
      <c r="H70" t="str">
        <f t="shared" si="1"/>
        <v>INSERT INTO `restaurantParking`(`parkId`, `restId`, `garage`, `lot`, `streetp`, `valet`, `validated`) VALUES (69,69,'','','1','','');</v>
      </c>
    </row>
    <row r="71" spans="1:8">
      <c r="A71">
        <v>70</v>
      </c>
      <c r="B71">
        <v>70</v>
      </c>
      <c r="E71">
        <v>1</v>
      </c>
      <c r="H71" t="str">
        <f t="shared" si="1"/>
        <v>INSERT INTO `restaurantParking`(`parkId`, `restId`, `garage`, `lot`, `streetp`, `valet`, `validated`) VALUES (70,70,'','','1','','');</v>
      </c>
    </row>
    <row r="72" spans="1:8">
      <c r="A72">
        <v>71</v>
      </c>
      <c r="B72">
        <v>71</v>
      </c>
      <c r="E72">
        <v>1</v>
      </c>
      <c r="H72" t="str">
        <f t="shared" si="1"/>
        <v>INSERT INTO `restaurantParking`(`parkId`, `restId`, `garage`, `lot`, `streetp`, `valet`, `validated`) VALUES (71,71,'','','1','','');</v>
      </c>
    </row>
    <row r="73" spans="1:8">
      <c r="A73">
        <v>72</v>
      </c>
      <c r="B73">
        <v>72</v>
      </c>
      <c r="E73">
        <v>1</v>
      </c>
      <c r="H73" t="str">
        <f t="shared" si="1"/>
        <v>INSERT INTO `restaurantParking`(`parkId`, `restId`, `garage`, `lot`, `streetp`, `valet`, `validated`) VALUES (72,72,'','','1','','');</v>
      </c>
    </row>
    <row r="74" spans="1:8">
      <c r="A74">
        <v>73</v>
      </c>
      <c r="B74">
        <v>73</v>
      </c>
      <c r="E74">
        <v>1</v>
      </c>
      <c r="H74" t="str">
        <f t="shared" si="1"/>
        <v>INSERT INTO `restaurantParking`(`parkId`, `restId`, `garage`, `lot`, `streetp`, `valet`, `validated`) VALUES (73,73,'','','1','','');</v>
      </c>
    </row>
    <row r="75" spans="1:8">
      <c r="A75">
        <v>74</v>
      </c>
      <c r="B75">
        <v>74</v>
      </c>
      <c r="E75">
        <v>1</v>
      </c>
      <c r="H75" t="str">
        <f t="shared" si="1"/>
        <v>INSERT INTO `restaurantParking`(`parkId`, `restId`, `garage`, `lot`, `streetp`, `valet`, `validated`) VALUES (74,74,'','','1','','');</v>
      </c>
    </row>
    <row r="76" spans="1:8">
      <c r="A76">
        <v>75</v>
      </c>
      <c r="B76">
        <v>75</v>
      </c>
      <c r="E76">
        <v>1</v>
      </c>
      <c r="H76" t="str">
        <f t="shared" si="1"/>
        <v>INSERT INTO `restaurantParking`(`parkId`, `restId`, `garage`, `lot`, `streetp`, `valet`, `validated`) VALUES (75,75,'','','1','','');</v>
      </c>
    </row>
    <row r="77" spans="1:8">
      <c r="A77">
        <v>76</v>
      </c>
      <c r="B77">
        <v>76</v>
      </c>
      <c r="E77">
        <v>1</v>
      </c>
      <c r="H77" t="str">
        <f t="shared" si="1"/>
        <v>INSERT INTO `restaurantParking`(`parkId`, `restId`, `garage`, `lot`, `streetp`, `valet`, `validated`) VALUES (76,76,'','','1','','');</v>
      </c>
    </row>
    <row r="78" spans="1:8">
      <c r="A78">
        <v>77</v>
      </c>
      <c r="B78">
        <v>77</v>
      </c>
      <c r="E78">
        <v>1</v>
      </c>
      <c r="H78" t="str">
        <f t="shared" si="1"/>
        <v>INSERT INTO `restaurantParking`(`parkId`, `restId`, `garage`, `lot`, `streetp`, `valet`, `validated`) VALUES (77,77,'','','1','','');</v>
      </c>
    </row>
    <row r="79" spans="1:8">
      <c r="A79">
        <v>78</v>
      </c>
      <c r="B79">
        <v>78</v>
      </c>
      <c r="E79">
        <v>1</v>
      </c>
      <c r="H79" t="str">
        <f t="shared" si="1"/>
        <v>INSERT INTO `restaurantParking`(`parkId`, `restId`, `garage`, `lot`, `streetp`, `valet`, `validated`) VALUES (78,78,'','','1','','');</v>
      </c>
    </row>
    <row r="80" spans="1:8">
      <c r="A80">
        <v>79</v>
      </c>
      <c r="B80">
        <v>79</v>
      </c>
      <c r="E80">
        <v>1</v>
      </c>
      <c r="H80" t="str">
        <f t="shared" si="1"/>
        <v>INSERT INTO `restaurantParking`(`parkId`, `restId`, `garage`, `lot`, `streetp`, `valet`, `validated`) VALUES (79,79,'','','1','','');</v>
      </c>
    </row>
    <row r="81" spans="1:8">
      <c r="A81">
        <v>80</v>
      </c>
      <c r="B81">
        <v>80</v>
      </c>
      <c r="E81">
        <v>1</v>
      </c>
      <c r="H81" t="str">
        <f t="shared" si="1"/>
        <v>INSERT INTO `restaurantParking`(`parkId`, `restId`, `garage`, `lot`, `streetp`, `valet`, `validated`) VALUES (80,80,'','','1','','');</v>
      </c>
    </row>
    <row r="82" spans="1:8">
      <c r="A82">
        <v>81</v>
      </c>
      <c r="B82">
        <v>81</v>
      </c>
      <c r="E82">
        <v>1</v>
      </c>
      <c r="H82" t="str">
        <f t="shared" si="1"/>
        <v>INSERT INTO `restaurantParking`(`parkId`, `restId`, `garage`, `lot`, `streetp`, `valet`, `validated`) VALUES (81,81,'','','1','','');</v>
      </c>
    </row>
    <row r="83" spans="1:8">
      <c r="A83">
        <v>82</v>
      </c>
      <c r="B83">
        <v>82</v>
      </c>
      <c r="E83">
        <v>1</v>
      </c>
      <c r="H83" t="str">
        <f t="shared" si="1"/>
        <v>INSERT INTO `restaurantParking`(`parkId`, `restId`, `garage`, `lot`, `streetp`, `valet`, `validated`) VALUES (82,82,'','','1','','');</v>
      </c>
    </row>
    <row r="84" spans="1:8">
      <c r="A84">
        <v>83</v>
      </c>
      <c r="B84">
        <v>83</v>
      </c>
      <c r="E84">
        <v>1</v>
      </c>
      <c r="H84" t="str">
        <f t="shared" si="1"/>
        <v>INSERT INTO `restaurantParking`(`parkId`, `restId`, `garage`, `lot`, `streetp`, `valet`, `validated`) VALUES (83,83,'','','1','','');</v>
      </c>
    </row>
    <row r="85" spans="1:8">
      <c r="A85">
        <v>84</v>
      </c>
      <c r="B85">
        <v>84</v>
      </c>
      <c r="D85">
        <v>1</v>
      </c>
      <c r="H85" t="str">
        <f t="shared" si="1"/>
        <v>INSERT INTO `restaurantParking`(`parkId`, `restId`, `garage`, `lot`, `streetp`, `valet`, `validated`) VALUES (84,84,'','1','','','');</v>
      </c>
    </row>
    <row r="86" spans="1:8">
      <c r="A86">
        <v>85</v>
      </c>
      <c r="B86">
        <v>85</v>
      </c>
      <c r="E86">
        <v>1</v>
      </c>
      <c r="H86" t="str">
        <f t="shared" si="1"/>
        <v>INSERT INTO `restaurantParking`(`parkId`, `restId`, `garage`, `lot`, `streetp`, `valet`, `validated`) VALUES (85,85,'','','1','','');</v>
      </c>
    </row>
    <row r="87" spans="1:8">
      <c r="A87">
        <v>86</v>
      </c>
      <c r="B87">
        <v>86</v>
      </c>
      <c r="E87">
        <v>1</v>
      </c>
      <c r="H87" t="str">
        <f t="shared" si="1"/>
        <v>INSERT INTO `restaurantParking`(`parkId`, `restId`, `garage`, `lot`, `streetp`, `valet`, `validated`) VALUES (86,86,'','','1','','');</v>
      </c>
    </row>
    <row r="88" spans="1:8">
      <c r="A88">
        <v>87</v>
      </c>
      <c r="B88">
        <v>87</v>
      </c>
      <c r="E88">
        <v>1</v>
      </c>
      <c r="H88" t="str">
        <f t="shared" si="1"/>
        <v>INSERT INTO `restaurantParking`(`parkId`, `restId`, `garage`, `lot`, `streetp`, `valet`, `validated`) VALUES (87,87,'','','1','','');</v>
      </c>
    </row>
    <row r="89" spans="1:8">
      <c r="A89">
        <v>88</v>
      </c>
      <c r="B89">
        <v>88</v>
      </c>
      <c r="D89">
        <v>1</v>
      </c>
      <c r="E89">
        <v>1</v>
      </c>
      <c r="H89" t="str">
        <f t="shared" si="1"/>
        <v>INSERT INTO `restaurantParking`(`parkId`, `restId`, `garage`, `lot`, `streetp`, `valet`, `validated`) VALUES (88,88,'','1','1','','');</v>
      </c>
    </row>
    <row r="90" spans="1:8">
      <c r="A90">
        <v>89</v>
      </c>
      <c r="B90">
        <v>89</v>
      </c>
      <c r="E90">
        <v>1</v>
      </c>
      <c r="H90" t="str">
        <f t="shared" si="1"/>
        <v>INSERT INTO `restaurantParking`(`parkId`, `restId`, `garage`, `lot`, `streetp`, `valet`, `validated`) VALUES (89,89,'','','1','','');</v>
      </c>
    </row>
    <row r="91" spans="1:8">
      <c r="A91">
        <v>90</v>
      </c>
      <c r="B91">
        <v>90</v>
      </c>
      <c r="E91">
        <v>1</v>
      </c>
      <c r="H91" t="str">
        <f t="shared" si="1"/>
        <v>INSERT INTO `restaurantParking`(`parkId`, `restId`, `garage`, `lot`, `streetp`, `valet`, `validated`) VALUES (90,90,'','','1','','');</v>
      </c>
    </row>
    <row r="92" spans="1:8">
      <c r="A92">
        <v>91</v>
      </c>
      <c r="B92">
        <v>91</v>
      </c>
      <c r="E92">
        <v>1</v>
      </c>
      <c r="H92" t="str">
        <f t="shared" si="1"/>
        <v>INSERT INTO `restaurantParking`(`parkId`, `restId`, `garage`, `lot`, `streetp`, `valet`, `validated`) VALUES (91,91,'','','1','','');</v>
      </c>
    </row>
    <row r="93" spans="1:8">
      <c r="A93">
        <v>92</v>
      </c>
      <c r="B93">
        <v>92</v>
      </c>
      <c r="E93">
        <v>1</v>
      </c>
      <c r="H93" t="str">
        <f t="shared" si="1"/>
        <v>INSERT INTO `restaurantParking`(`parkId`, `restId`, `garage`, `lot`, `streetp`, `valet`, `validated`) VALUES (92,92,'','','1','','');</v>
      </c>
    </row>
    <row r="94" spans="1:8">
      <c r="A94">
        <v>93</v>
      </c>
      <c r="B94">
        <v>93</v>
      </c>
      <c r="E94">
        <v>1</v>
      </c>
      <c r="H94" t="str">
        <f t="shared" si="1"/>
        <v>INSERT INTO `restaurantParking`(`parkId`, `restId`, `garage`, `lot`, `streetp`, `valet`, `validated`) VALUES (93,93,'','','1','','');</v>
      </c>
    </row>
    <row r="95" spans="1:8">
      <c r="A95">
        <v>94</v>
      </c>
      <c r="B95">
        <v>94</v>
      </c>
      <c r="E95">
        <v>1</v>
      </c>
      <c r="H95" t="str">
        <f t="shared" si="1"/>
        <v>INSERT INTO `restaurantParking`(`parkId`, `restId`, `garage`, `lot`, `streetp`, `valet`, `validated`) VALUES (94,94,'','','1','','');</v>
      </c>
    </row>
    <row r="96" spans="1:8">
      <c r="A96">
        <v>95</v>
      </c>
      <c r="B96">
        <v>95</v>
      </c>
      <c r="E96">
        <v>1</v>
      </c>
      <c r="H96" t="str">
        <f t="shared" si="1"/>
        <v>INSERT INTO `restaurantParking`(`parkId`, `restId`, `garage`, `lot`, `streetp`, `valet`, `validated`) VALUES (95,95,'','','1','','');</v>
      </c>
    </row>
    <row r="97" spans="1:8">
      <c r="A97">
        <v>96</v>
      </c>
      <c r="B97">
        <v>96</v>
      </c>
      <c r="E97">
        <v>1</v>
      </c>
      <c r="H97" t="str">
        <f t="shared" si="1"/>
        <v>INSERT INTO `restaurantParking`(`parkId`, `restId`, `garage`, `lot`, `streetp`, `valet`, `validated`) VALUES (96,96,'','','1','','');</v>
      </c>
    </row>
    <row r="98" spans="1:8">
      <c r="A98">
        <v>97</v>
      </c>
      <c r="B98">
        <v>97</v>
      </c>
      <c r="E98">
        <v>1</v>
      </c>
      <c r="H98" t="str">
        <f t="shared" si="1"/>
        <v>INSERT INTO `restaurantParking`(`parkId`, `restId`, `garage`, `lot`, `streetp`, `valet`, `validated`) VALUES (97,97,'','','1','','');</v>
      </c>
    </row>
    <row r="99" spans="1:8">
      <c r="A99">
        <v>98</v>
      </c>
      <c r="B99">
        <v>98</v>
      </c>
      <c r="E99">
        <v>1</v>
      </c>
      <c r="H99" t="str">
        <f t="shared" si="1"/>
        <v>INSERT INTO `restaurantParking`(`parkId`, `restId`, `garage`, `lot`, `streetp`, `valet`, `validated`) VALUES (98,98,'','','1','','');</v>
      </c>
    </row>
    <row r="100" spans="1:8">
      <c r="A100">
        <v>99</v>
      </c>
      <c r="B100">
        <v>99</v>
      </c>
      <c r="E100">
        <v>1</v>
      </c>
      <c r="H100" t="str">
        <f t="shared" si="1"/>
        <v>INSERT INTO `restaurantParking`(`parkId`, `restId`, `garage`, `lot`, `streetp`, `valet`, `validated`) VALUES (99,99,'','','1','','');</v>
      </c>
    </row>
    <row r="101" spans="1:8">
      <c r="A101">
        <v>100</v>
      </c>
      <c r="B101">
        <v>100</v>
      </c>
      <c r="E101">
        <v>1</v>
      </c>
      <c r="H101" t="str">
        <f t="shared" si="1"/>
        <v>INSERT INTO `restaurantParking`(`parkId`, `restId`, `garage`, `lot`, `streetp`, `valet`, `validated`) VALUES (100,100,'','','1','','');</v>
      </c>
    </row>
    <row r="102" spans="1:8">
      <c r="A102">
        <v>101</v>
      </c>
      <c r="B102">
        <v>101</v>
      </c>
      <c r="C102">
        <v>1</v>
      </c>
      <c r="F102">
        <v>1</v>
      </c>
      <c r="H102" t="str">
        <f t="shared" si="1"/>
        <v>INSERT INTO `restaurantParking`(`parkId`, `restId`, `garage`, `lot`, `streetp`, `valet`, `validated`) VALUES (101,101,'1','','','1','');</v>
      </c>
    </row>
    <row r="103" spans="1:8">
      <c r="A103">
        <v>102</v>
      </c>
      <c r="B103">
        <v>102</v>
      </c>
      <c r="D103">
        <v>1</v>
      </c>
      <c r="H103" t="str">
        <f t="shared" si="1"/>
        <v>INSERT INTO `restaurantParking`(`parkId`, `restId`, `garage`, `lot`, `streetp`, `valet`, `validated`) VALUES (102,102,'','1','','','');</v>
      </c>
    </row>
    <row r="104" spans="1:8">
      <c r="A104">
        <v>103</v>
      </c>
      <c r="B104">
        <v>103</v>
      </c>
      <c r="E104">
        <v>1</v>
      </c>
      <c r="H104" t="str">
        <f t="shared" si="1"/>
        <v>INSERT INTO `restaurantParking`(`parkId`, `restId`, `garage`, `lot`, `streetp`, `valet`, `validated`) VALUES (103,103,'','','1','','');</v>
      </c>
    </row>
    <row r="105" spans="1:8">
      <c r="A105">
        <v>104</v>
      </c>
      <c r="B105">
        <v>104</v>
      </c>
      <c r="E105">
        <v>1</v>
      </c>
      <c r="H105" t="str">
        <f t="shared" si="1"/>
        <v>INSERT INTO `restaurantParking`(`parkId`, `restId`, `garage`, `lot`, `streetp`, `valet`, `validated`) VALUES (104,104,'','','1','','');</v>
      </c>
    </row>
    <row r="106" spans="1:8">
      <c r="A106">
        <v>105</v>
      </c>
      <c r="B106">
        <v>105</v>
      </c>
      <c r="E106">
        <v>1</v>
      </c>
      <c r="H106" t="str">
        <f t="shared" si="1"/>
        <v>INSERT INTO `restaurantParking`(`parkId`, `restId`, `garage`, `lot`, `streetp`, `valet`, `validated`) VALUES (105,105,'','','1','','');</v>
      </c>
    </row>
    <row r="107" spans="1:8">
      <c r="A107">
        <v>106</v>
      </c>
      <c r="B107">
        <v>106</v>
      </c>
      <c r="E107">
        <v>1</v>
      </c>
      <c r="H107" t="str">
        <f t="shared" si="1"/>
        <v>INSERT INTO `restaurantParking`(`parkId`, `restId`, `garage`, `lot`, `streetp`, `valet`, `validated`) VALUES (106,106,'','','1','','');</v>
      </c>
    </row>
    <row r="108" spans="1:8">
      <c r="A108">
        <v>107</v>
      </c>
      <c r="B108">
        <v>107</v>
      </c>
      <c r="E108">
        <v>1</v>
      </c>
      <c r="H108" t="str">
        <f t="shared" si="1"/>
        <v>INSERT INTO `restaurantParking`(`parkId`, `restId`, `garage`, `lot`, `streetp`, `valet`, `validated`) VALUES (107,107,'','','1','','');</v>
      </c>
    </row>
    <row r="109" spans="1:8">
      <c r="A109">
        <v>108</v>
      </c>
      <c r="B109">
        <v>108</v>
      </c>
      <c r="D109">
        <v>1</v>
      </c>
      <c r="H109" t="str">
        <f t="shared" si="1"/>
        <v>INSERT INTO `restaurantParking`(`parkId`, `restId`, `garage`, `lot`, `streetp`, `valet`, `validated`) VALUES (108,108,'','1','','','');</v>
      </c>
    </row>
    <row r="110" spans="1:8">
      <c r="A110">
        <v>109</v>
      </c>
      <c r="B110">
        <v>109</v>
      </c>
      <c r="C110">
        <v>1</v>
      </c>
      <c r="D110">
        <v>1</v>
      </c>
      <c r="E110">
        <v>1</v>
      </c>
      <c r="F110">
        <v>1</v>
      </c>
      <c r="G110">
        <v>1</v>
      </c>
      <c r="H110" t="str">
        <f t="shared" si="1"/>
        <v>INSERT INTO `restaurantParking`(`parkId`, `restId`, `garage`, `lot`, `streetp`, `valet`, `validated`) VALUES (109,109,'1','1','1','1','1');</v>
      </c>
    </row>
    <row r="111" spans="1:8">
      <c r="A111">
        <v>110</v>
      </c>
      <c r="B111">
        <v>110</v>
      </c>
      <c r="E111">
        <v>1</v>
      </c>
      <c r="H111" t="str">
        <f t="shared" si="1"/>
        <v>INSERT INTO `restaurantParking`(`parkId`, `restId`, `garage`, `lot`, `streetp`, `valet`, `validated`) VALUES (110,110,'','','1','','');</v>
      </c>
    </row>
    <row r="112" spans="1:8">
      <c r="A112">
        <v>111</v>
      </c>
      <c r="B112">
        <v>111</v>
      </c>
      <c r="E112">
        <v>1</v>
      </c>
      <c r="H112" t="str">
        <f t="shared" si="1"/>
        <v>INSERT INTO `restaurantParking`(`parkId`, `restId`, `garage`, `lot`, `streetp`, `valet`, `validated`) VALUES (111,111,'','','1','','');</v>
      </c>
    </row>
    <row r="113" spans="1:8">
      <c r="A113">
        <v>112</v>
      </c>
      <c r="B113">
        <v>112</v>
      </c>
      <c r="F113">
        <v>1</v>
      </c>
      <c r="H113" t="str">
        <f t="shared" si="1"/>
        <v>INSERT INTO `restaurantParking`(`parkId`, `restId`, `garage`, `lot`, `streetp`, `valet`, `validated`) VALUES (112,112,'','','','1','');</v>
      </c>
    </row>
    <row r="114" spans="1:8">
      <c r="A114">
        <v>113</v>
      </c>
      <c r="B114">
        <v>113</v>
      </c>
      <c r="E114">
        <v>1</v>
      </c>
      <c r="H114" t="str">
        <f t="shared" si="1"/>
        <v>INSERT INTO `restaurantParking`(`parkId`, `restId`, `garage`, `lot`, `streetp`, `valet`, `validated`) VALUES (113,113,'','','1','','');</v>
      </c>
    </row>
    <row r="115" spans="1:8">
      <c r="A115">
        <v>114</v>
      </c>
      <c r="B115">
        <v>114</v>
      </c>
      <c r="E115">
        <v>1</v>
      </c>
      <c r="H115" t="str">
        <f t="shared" si="1"/>
        <v>INSERT INTO `restaurantParking`(`parkId`, `restId`, `garage`, `lot`, `streetp`, `valet`, `validated`) VALUES (114,114,'','','1','','');</v>
      </c>
    </row>
    <row r="116" spans="1:8">
      <c r="A116">
        <v>115</v>
      </c>
      <c r="B116">
        <v>115</v>
      </c>
      <c r="E116">
        <v>1</v>
      </c>
      <c r="H116" t="str">
        <f t="shared" si="1"/>
        <v>INSERT INTO `restaurantParking`(`parkId`, `restId`, `garage`, `lot`, `streetp`, `valet`, `validated`) VALUES (115,115,'','','1','','');</v>
      </c>
    </row>
    <row r="117" spans="1:8">
      <c r="A117">
        <v>116</v>
      </c>
      <c r="B117">
        <v>116</v>
      </c>
      <c r="E117">
        <v>1</v>
      </c>
      <c r="H117" t="str">
        <f t="shared" si="1"/>
        <v>INSERT INTO `restaurantParking`(`parkId`, `restId`, `garage`, `lot`, `streetp`, `valet`, `validated`) VALUES (116,116,'','','1','','');</v>
      </c>
    </row>
    <row r="118" spans="1:8">
      <c r="A118">
        <v>117</v>
      </c>
      <c r="B118">
        <v>117</v>
      </c>
      <c r="E118">
        <v>1</v>
      </c>
      <c r="H118" t="str">
        <f t="shared" si="1"/>
        <v>INSERT INTO `restaurantParking`(`parkId`, `restId`, `garage`, `lot`, `streetp`, `valet`, `validated`) VALUES (117,117,'','','1','','');</v>
      </c>
    </row>
    <row r="119" spans="1:8">
      <c r="A119">
        <v>118</v>
      </c>
      <c r="B119">
        <v>118</v>
      </c>
      <c r="E119">
        <v>1</v>
      </c>
      <c r="H119" t="str">
        <f t="shared" si="1"/>
        <v>INSERT INTO `restaurantParking`(`parkId`, `restId`, `garage`, `lot`, `streetp`, `valet`, `validated`) VALUES (118,118,'','','1','','');</v>
      </c>
    </row>
    <row r="120" spans="1:8">
      <c r="A120">
        <v>119</v>
      </c>
      <c r="B120">
        <v>119</v>
      </c>
      <c r="E120">
        <v>1</v>
      </c>
      <c r="H120" t="str">
        <f t="shared" si="1"/>
        <v>INSERT INTO `restaurantParking`(`parkId`, `restId`, `garage`, `lot`, `streetp`, `valet`, `validated`) VALUES (119,119,'','','1','','');</v>
      </c>
    </row>
    <row r="121" spans="1:8">
      <c r="A121">
        <v>120</v>
      </c>
      <c r="B121">
        <v>120</v>
      </c>
      <c r="E121">
        <v>1</v>
      </c>
      <c r="H121" t="str">
        <f t="shared" si="1"/>
        <v>INSERT INTO `restaurantParking`(`parkId`, `restId`, `garage`, `lot`, `streetp`, `valet`, `validated`) VALUES (120,120,'','','1','','');</v>
      </c>
    </row>
    <row r="122" spans="1:8">
      <c r="A122">
        <v>121</v>
      </c>
      <c r="B122">
        <v>121</v>
      </c>
      <c r="C122">
        <v>1</v>
      </c>
      <c r="F122">
        <v>1</v>
      </c>
      <c r="H122" t="str">
        <f t="shared" si="1"/>
        <v>INSERT INTO `restaurantParking`(`parkId`, `restId`, `garage`, `lot`, `streetp`, `valet`, `validated`) VALUES (121,121,'1','','','1','');</v>
      </c>
    </row>
    <row r="123" spans="1:8">
      <c r="A123">
        <v>122</v>
      </c>
      <c r="B123">
        <v>122</v>
      </c>
      <c r="C123">
        <v>1</v>
      </c>
      <c r="F123">
        <v>1</v>
      </c>
      <c r="H123" t="str">
        <f t="shared" si="1"/>
        <v>INSERT INTO `restaurantParking`(`parkId`, `restId`, `garage`, `lot`, `streetp`, `valet`, `validated`) VALUES (122,122,'1','','','1','');</v>
      </c>
    </row>
    <row r="124" spans="1:8">
      <c r="A124">
        <v>123</v>
      </c>
      <c r="B124">
        <v>123</v>
      </c>
      <c r="C124">
        <v>1</v>
      </c>
      <c r="F124">
        <v>1</v>
      </c>
      <c r="H124" t="str">
        <f t="shared" si="1"/>
        <v>INSERT INTO `restaurantParking`(`parkId`, `restId`, `garage`, `lot`, `streetp`, `valet`, `validated`) VALUES (123,123,'1','','','1','');</v>
      </c>
    </row>
    <row r="125" spans="1:8">
      <c r="A125">
        <v>124</v>
      </c>
      <c r="B125">
        <v>124</v>
      </c>
      <c r="C125">
        <v>1</v>
      </c>
      <c r="F125">
        <v>1</v>
      </c>
      <c r="H125" t="str">
        <f t="shared" si="1"/>
        <v>INSERT INTO `restaurantParking`(`parkId`, `restId`, `garage`, `lot`, `streetp`, `valet`, `validated`) VALUES (124,124,'1','','','1','');</v>
      </c>
    </row>
    <row r="126" spans="1:8">
      <c r="A126">
        <v>125</v>
      </c>
      <c r="B126">
        <v>125</v>
      </c>
      <c r="E126">
        <v>1</v>
      </c>
      <c r="H126" t="str">
        <f t="shared" si="1"/>
        <v>INSERT INTO `restaurantParking`(`parkId`, `restId`, `garage`, `lot`, `streetp`, `valet`, `validated`) VALUES (125,125,'','','1','','');</v>
      </c>
    </row>
    <row r="127" spans="1:8">
      <c r="A127">
        <v>126</v>
      </c>
      <c r="B127">
        <v>126</v>
      </c>
      <c r="C127">
        <v>1</v>
      </c>
      <c r="H127" t="str">
        <f t="shared" si="1"/>
        <v>INSERT INTO `restaurantParking`(`parkId`, `restId`, `garage`, `lot`, `streetp`, `valet`, `validated`) VALUES (126,126,'1','','','','');</v>
      </c>
    </row>
    <row r="128" spans="1:8">
      <c r="A128">
        <v>127</v>
      </c>
      <c r="B128">
        <v>127</v>
      </c>
      <c r="F128">
        <v>1</v>
      </c>
      <c r="H128" t="str">
        <f t="shared" si="1"/>
        <v>INSERT INTO `restaurantParking`(`parkId`, `restId`, `garage`, `lot`, `streetp`, `valet`, `validated`) VALUES (127,127,'','','','1','');</v>
      </c>
    </row>
    <row r="129" spans="1:8">
      <c r="A129">
        <v>128</v>
      </c>
      <c r="B129">
        <v>128</v>
      </c>
      <c r="F129">
        <v>1</v>
      </c>
      <c r="H129" t="str">
        <f t="shared" si="1"/>
        <v>INSERT INTO `restaurantParking`(`parkId`, `restId`, `garage`, `lot`, `streetp`, `valet`, `validated`) VALUES (128,128,'','','','1','');</v>
      </c>
    </row>
    <row r="130" spans="1:8">
      <c r="A130">
        <v>129</v>
      </c>
      <c r="B130">
        <v>129</v>
      </c>
      <c r="E130">
        <v>1</v>
      </c>
      <c r="H130" t="str">
        <f t="shared" si="1"/>
        <v>INSERT INTO `restaurantParking`(`parkId`, `restId`, `garage`, `lot`, `streetp`, `valet`, `validated`) VALUES (129,129,'','','1','','');</v>
      </c>
    </row>
    <row r="131" spans="1:8">
      <c r="A131">
        <v>130</v>
      </c>
      <c r="B131">
        <v>130</v>
      </c>
      <c r="E131">
        <v>1</v>
      </c>
      <c r="H131" t="str">
        <f t="shared" ref="H131:H194" si="2">"INSERT INTO `restaurantParking`(`parkId`, `restId`, `garage`, `lot`, `streetp`, `valet`, `validated`) VALUES (" &amp; A131 &amp; "," &amp; B131 &amp; "," &amp; CONCATENATE("'",C131,"'") &amp; "," &amp; CONCATENATE("'",D131,"'") &amp; "," &amp; CONCATENATE("'",E131,"'") &amp; "," &amp; CONCATENATE("'",F131,"'") &amp; "," &amp; CONCATENATE("'",G131,"'") &amp; ");"</f>
        <v>INSERT INTO `restaurantParking`(`parkId`, `restId`, `garage`, `lot`, `streetp`, `valet`, `validated`) VALUES (130,130,'','','1','','');</v>
      </c>
    </row>
    <row r="132" spans="1:8">
      <c r="A132">
        <v>131</v>
      </c>
      <c r="B132">
        <v>131</v>
      </c>
      <c r="E132">
        <v>1</v>
      </c>
      <c r="H132" t="str">
        <f t="shared" si="2"/>
        <v>INSERT INTO `restaurantParking`(`parkId`, `restId`, `garage`, `lot`, `streetp`, `valet`, `validated`) VALUES (131,131,'','','1','','');</v>
      </c>
    </row>
    <row r="133" spans="1:8">
      <c r="A133">
        <v>132</v>
      </c>
      <c r="B133">
        <v>132</v>
      </c>
      <c r="E133">
        <v>1</v>
      </c>
      <c r="H133" t="str">
        <f t="shared" si="2"/>
        <v>INSERT INTO `restaurantParking`(`parkId`, `restId`, `garage`, `lot`, `streetp`, `valet`, `validated`) VALUES (132,132,'','','1','','');</v>
      </c>
    </row>
    <row r="134" spans="1:8">
      <c r="A134">
        <v>133</v>
      </c>
      <c r="B134">
        <v>133</v>
      </c>
      <c r="E134">
        <v>1</v>
      </c>
      <c r="H134" t="str">
        <f t="shared" si="2"/>
        <v>INSERT INTO `restaurantParking`(`parkId`, `restId`, `garage`, `lot`, `streetp`, `valet`, `validated`) VALUES (133,133,'','','1','','');</v>
      </c>
    </row>
    <row r="135" spans="1:8">
      <c r="A135">
        <v>134</v>
      </c>
      <c r="B135">
        <v>134</v>
      </c>
      <c r="E135">
        <v>1</v>
      </c>
      <c r="H135" t="str">
        <f t="shared" si="2"/>
        <v>INSERT INTO `restaurantParking`(`parkId`, `restId`, `garage`, `lot`, `streetp`, `valet`, `validated`) VALUES (134,134,'','','1','','');</v>
      </c>
    </row>
    <row r="136" spans="1:8">
      <c r="A136">
        <v>135</v>
      </c>
      <c r="B136">
        <v>135</v>
      </c>
      <c r="E136">
        <v>1</v>
      </c>
      <c r="H136" t="str">
        <f t="shared" si="2"/>
        <v>INSERT INTO `restaurantParking`(`parkId`, `restId`, `garage`, `lot`, `streetp`, `valet`, `validated`) VALUES (135,135,'','','1','','');</v>
      </c>
    </row>
    <row r="137" spans="1:8">
      <c r="A137">
        <v>136</v>
      </c>
      <c r="B137">
        <v>136</v>
      </c>
      <c r="C137">
        <v>1</v>
      </c>
      <c r="H137" t="str">
        <f t="shared" si="2"/>
        <v>INSERT INTO `restaurantParking`(`parkId`, `restId`, `garage`, `lot`, `streetp`, `valet`, `validated`) VALUES (136,136,'1','','','','');</v>
      </c>
    </row>
    <row r="138" spans="1:8">
      <c r="A138">
        <v>137</v>
      </c>
      <c r="B138">
        <v>137</v>
      </c>
      <c r="C138">
        <v>1</v>
      </c>
      <c r="H138" t="str">
        <f t="shared" si="2"/>
        <v>INSERT INTO `restaurantParking`(`parkId`, `restId`, `garage`, `lot`, `streetp`, `valet`, `validated`) VALUES (137,137,'1','','','','');</v>
      </c>
    </row>
    <row r="139" spans="1:8">
      <c r="A139">
        <v>138</v>
      </c>
      <c r="B139">
        <v>138</v>
      </c>
      <c r="C139">
        <v>1</v>
      </c>
      <c r="H139" t="str">
        <f t="shared" si="2"/>
        <v>INSERT INTO `restaurantParking`(`parkId`, `restId`, `garage`, `lot`, `streetp`, `valet`, `validated`) VALUES (138,138,'1','','','','');</v>
      </c>
    </row>
    <row r="140" spans="1:8">
      <c r="A140">
        <v>139</v>
      </c>
      <c r="B140">
        <v>139</v>
      </c>
      <c r="E140">
        <v>1</v>
      </c>
      <c r="F140">
        <v>1</v>
      </c>
      <c r="H140" t="str">
        <f t="shared" si="2"/>
        <v>INSERT INTO `restaurantParking`(`parkId`, `restId`, `garage`, `lot`, `streetp`, `valet`, `validated`) VALUES (139,139,'','','1','1','');</v>
      </c>
    </row>
    <row r="141" spans="1:8">
      <c r="A141">
        <v>140</v>
      </c>
      <c r="B141">
        <v>140</v>
      </c>
      <c r="E141">
        <v>1</v>
      </c>
      <c r="H141" t="str">
        <f t="shared" si="2"/>
        <v>INSERT INTO `restaurantParking`(`parkId`, `restId`, `garage`, `lot`, `streetp`, `valet`, `validated`) VALUES (140,140,'','','1','','');</v>
      </c>
    </row>
    <row r="142" spans="1:8">
      <c r="A142">
        <v>141</v>
      </c>
      <c r="B142">
        <v>141</v>
      </c>
      <c r="E142">
        <v>1</v>
      </c>
      <c r="H142" t="str">
        <f t="shared" si="2"/>
        <v>INSERT INTO `restaurantParking`(`parkId`, `restId`, `garage`, `lot`, `streetp`, `valet`, `validated`) VALUES (141,141,'','','1','','');</v>
      </c>
    </row>
    <row r="143" spans="1:8">
      <c r="A143">
        <v>142</v>
      </c>
      <c r="B143">
        <v>142</v>
      </c>
      <c r="E143">
        <v>1</v>
      </c>
      <c r="H143" t="str">
        <f t="shared" si="2"/>
        <v>INSERT INTO `restaurantParking`(`parkId`, `restId`, `garage`, `lot`, `streetp`, `valet`, `validated`) VALUES (142,142,'','','1','','');</v>
      </c>
    </row>
    <row r="144" spans="1:8">
      <c r="A144">
        <v>143</v>
      </c>
      <c r="B144">
        <v>143</v>
      </c>
      <c r="E144">
        <v>1</v>
      </c>
      <c r="H144" t="str">
        <f t="shared" si="2"/>
        <v>INSERT INTO `restaurantParking`(`parkId`, `restId`, `garage`, `lot`, `streetp`, `valet`, `validated`) VALUES (143,143,'','','1','','');</v>
      </c>
    </row>
    <row r="145" spans="1:8">
      <c r="A145">
        <v>144</v>
      </c>
      <c r="B145">
        <v>144</v>
      </c>
      <c r="E145">
        <v>1</v>
      </c>
      <c r="H145" t="str">
        <f t="shared" si="2"/>
        <v>INSERT INTO `restaurantParking`(`parkId`, `restId`, `garage`, `lot`, `streetp`, `valet`, `validated`) VALUES (144,144,'','','1','','');</v>
      </c>
    </row>
    <row r="146" spans="1:8">
      <c r="A146">
        <v>145</v>
      </c>
      <c r="B146">
        <v>145</v>
      </c>
      <c r="E146">
        <v>1</v>
      </c>
      <c r="H146" t="str">
        <f t="shared" si="2"/>
        <v>INSERT INTO `restaurantParking`(`parkId`, `restId`, `garage`, `lot`, `streetp`, `valet`, `validated`) VALUES (145,145,'','','1','','');</v>
      </c>
    </row>
    <row r="147" spans="1:8">
      <c r="A147">
        <v>146</v>
      </c>
      <c r="B147">
        <v>146</v>
      </c>
      <c r="E147">
        <v>1</v>
      </c>
      <c r="H147" t="str">
        <f t="shared" si="2"/>
        <v>INSERT INTO `restaurantParking`(`parkId`, `restId`, `garage`, `lot`, `streetp`, `valet`, `validated`) VALUES (146,146,'','','1','','');</v>
      </c>
    </row>
    <row r="148" spans="1:8">
      <c r="A148">
        <v>147</v>
      </c>
      <c r="B148">
        <v>147</v>
      </c>
      <c r="E148">
        <v>1</v>
      </c>
      <c r="H148" t="str">
        <f t="shared" si="2"/>
        <v>INSERT INTO `restaurantParking`(`parkId`, `restId`, `garage`, `lot`, `streetp`, `valet`, `validated`) VALUES (147,147,'','','1','','');</v>
      </c>
    </row>
    <row r="149" spans="1:8">
      <c r="A149">
        <v>148</v>
      </c>
      <c r="B149">
        <v>148</v>
      </c>
      <c r="E149">
        <v>1</v>
      </c>
      <c r="H149" t="str">
        <f t="shared" si="2"/>
        <v>INSERT INTO `restaurantParking`(`parkId`, `restId`, `garage`, `lot`, `streetp`, `valet`, `validated`) VALUES (148,148,'','','1','','');</v>
      </c>
    </row>
    <row r="150" spans="1:8">
      <c r="A150">
        <v>149</v>
      </c>
      <c r="B150">
        <v>149</v>
      </c>
      <c r="E150">
        <v>1</v>
      </c>
      <c r="H150" t="str">
        <f t="shared" si="2"/>
        <v>INSERT INTO `restaurantParking`(`parkId`, `restId`, `garage`, `lot`, `streetp`, `valet`, `validated`) VALUES (149,149,'','','1','','');</v>
      </c>
    </row>
    <row r="151" spans="1:8">
      <c r="A151">
        <v>150</v>
      </c>
      <c r="B151">
        <v>150</v>
      </c>
      <c r="E151">
        <v>1</v>
      </c>
      <c r="H151" t="str">
        <f t="shared" si="2"/>
        <v>INSERT INTO `restaurantParking`(`parkId`, `restId`, `garage`, `lot`, `streetp`, `valet`, `validated`) VALUES (150,150,'','','1','','');</v>
      </c>
    </row>
    <row r="152" spans="1:8">
      <c r="A152">
        <v>151</v>
      </c>
      <c r="B152">
        <v>151</v>
      </c>
      <c r="E152">
        <v>1</v>
      </c>
      <c r="H152" t="str">
        <f t="shared" si="2"/>
        <v>INSERT INTO `restaurantParking`(`parkId`, `restId`, `garage`, `lot`, `streetp`, `valet`, `validated`) VALUES (151,151,'','','1','','');</v>
      </c>
    </row>
    <row r="153" spans="1:8">
      <c r="A153">
        <v>152</v>
      </c>
      <c r="B153">
        <v>152</v>
      </c>
      <c r="E153">
        <v>1</v>
      </c>
      <c r="H153" t="str">
        <f t="shared" si="2"/>
        <v>INSERT INTO `restaurantParking`(`parkId`, `restId`, `garage`, `lot`, `streetp`, `valet`, `validated`) VALUES (152,152,'','','1','','');</v>
      </c>
    </row>
    <row r="154" spans="1:8">
      <c r="A154">
        <v>153</v>
      </c>
      <c r="B154">
        <v>153</v>
      </c>
      <c r="E154">
        <v>1</v>
      </c>
      <c r="H154" t="str">
        <f t="shared" si="2"/>
        <v>INSERT INTO `restaurantParking`(`parkId`, `restId`, `garage`, `lot`, `streetp`, `valet`, `validated`) VALUES (153,153,'','','1','','');</v>
      </c>
    </row>
    <row r="155" spans="1:8">
      <c r="A155">
        <v>154</v>
      </c>
      <c r="B155">
        <v>154</v>
      </c>
      <c r="E155">
        <v>1</v>
      </c>
      <c r="H155" t="str">
        <f t="shared" si="2"/>
        <v>INSERT INTO `restaurantParking`(`parkId`, `restId`, `garage`, `lot`, `streetp`, `valet`, `validated`) VALUES (154,154,'','','1','','');</v>
      </c>
    </row>
    <row r="156" spans="1:8">
      <c r="A156">
        <v>155</v>
      </c>
      <c r="B156">
        <v>155</v>
      </c>
      <c r="E156">
        <v>1</v>
      </c>
      <c r="H156" t="str">
        <f t="shared" si="2"/>
        <v>INSERT INTO `restaurantParking`(`parkId`, `restId`, `garage`, `lot`, `streetp`, `valet`, `validated`) VALUES (155,155,'','','1','','');</v>
      </c>
    </row>
    <row r="157" spans="1:8">
      <c r="A157">
        <v>156</v>
      </c>
      <c r="B157">
        <v>156</v>
      </c>
      <c r="E157">
        <v>1</v>
      </c>
      <c r="H157" t="str">
        <f t="shared" si="2"/>
        <v>INSERT INTO `restaurantParking`(`parkId`, `restId`, `garage`, `lot`, `streetp`, `valet`, `validated`) VALUES (156,156,'','','1','','');</v>
      </c>
    </row>
    <row r="158" spans="1:8">
      <c r="A158">
        <v>157</v>
      </c>
      <c r="B158">
        <v>157</v>
      </c>
      <c r="E158">
        <v>1</v>
      </c>
      <c r="H158" t="str">
        <f t="shared" si="2"/>
        <v>INSERT INTO `restaurantParking`(`parkId`, `restId`, `garage`, `lot`, `streetp`, `valet`, `validated`) VALUES (157,157,'','','1','','');</v>
      </c>
    </row>
    <row r="159" spans="1:8">
      <c r="A159">
        <v>158</v>
      </c>
      <c r="B159">
        <v>158</v>
      </c>
      <c r="E159">
        <v>1</v>
      </c>
      <c r="H159" t="str">
        <f t="shared" si="2"/>
        <v>INSERT INTO `restaurantParking`(`parkId`, `restId`, `garage`, `lot`, `streetp`, `valet`, `validated`) VALUES (158,158,'','','1','','');</v>
      </c>
    </row>
    <row r="160" spans="1:8">
      <c r="A160">
        <v>159</v>
      </c>
      <c r="B160">
        <v>159</v>
      </c>
      <c r="E160">
        <v>1</v>
      </c>
      <c r="H160" t="str">
        <f t="shared" si="2"/>
        <v>INSERT INTO `restaurantParking`(`parkId`, `restId`, `garage`, `lot`, `streetp`, `valet`, `validated`) VALUES (159,159,'','','1','','');</v>
      </c>
    </row>
    <row r="161" spans="1:8">
      <c r="A161">
        <v>160</v>
      </c>
      <c r="B161">
        <v>160</v>
      </c>
      <c r="E161">
        <v>1</v>
      </c>
      <c r="H161" t="str">
        <f t="shared" si="2"/>
        <v>INSERT INTO `restaurantParking`(`parkId`, `restId`, `garage`, `lot`, `streetp`, `valet`, `validated`) VALUES (160,160,'','','1','','');</v>
      </c>
    </row>
    <row r="162" spans="1:8">
      <c r="A162">
        <v>161</v>
      </c>
      <c r="B162">
        <v>161</v>
      </c>
      <c r="E162">
        <v>1</v>
      </c>
      <c r="H162" t="str">
        <f t="shared" si="2"/>
        <v>INSERT INTO `restaurantParking`(`parkId`, `restId`, `garage`, `lot`, `streetp`, `valet`, `validated`) VALUES (161,161,'','','1','','');</v>
      </c>
    </row>
    <row r="163" spans="1:8">
      <c r="A163">
        <v>162</v>
      </c>
      <c r="B163">
        <v>162</v>
      </c>
      <c r="E163">
        <v>1</v>
      </c>
      <c r="H163" t="str">
        <f t="shared" si="2"/>
        <v>INSERT INTO `restaurantParking`(`parkId`, `restId`, `garage`, `lot`, `streetp`, `valet`, `validated`) VALUES (162,162,'','','1','','');</v>
      </c>
    </row>
    <row r="164" spans="1:8">
      <c r="A164">
        <v>163</v>
      </c>
      <c r="B164">
        <v>163</v>
      </c>
      <c r="E164">
        <v>1</v>
      </c>
      <c r="H164" t="str">
        <f t="shared" si="2"/>
        <v>INSERT INTO `restaurantParking`(`parkId`, `restId`, `garage`, `lot`, `streetp`, `valet`, `validated`) VALUES (163,163,'','','1','','');</v>
      </c>
    </row>
    <row r="165" spans="1:8">
      <c r="A165">
        <v>164</v>
      </c>
      <c r="B165">
        <v>164</v>
      </c>
      <c r="E165">
        <v>1</v>
      </c>
      <c r="H165" t="str">
        <f t="shared" si="2"/>
        <v>INSERT INTO `restaurantParking`(`parkId`, `restId`, `garage`, `lot`, `streetp`, `valet`, `validated`) VALUES (164,164,'','','1','','');</v>
      </c>
    </row>
    <row r="166" spans="1:8">
      <c r="A166">
        <v>165</v>
      </c>
      <c r="B166">
        <v>165</v>
      </c>
      <c r="D166">
        <v>1</v>
      </c>
      <c r="E166">
        <v>1</v>
      </c>
      <c r="H166" t="str">
        <f t="shared" si="2"/>
        <v>INSERT INTO `restaurantParking`(`parkId`, `restId`, `garage`, `lot`, `streetp`, `valet`, `validated`) VALUES (165,165,'','1','1','','');</v>
      </c>
    </row>
    <row r="167" spans="1:8">
      <c r="A167">
        <v>166</v>
      </c>
      <c r="B167">
        <v>166</v>
      </c>
      <c r="E167">
        <v>1</v>
      </c>
      <c r="H167" t="str">
        <f t="shared" si="2"/>
        <v>INSERT INTO `restaurantParking`(`parkId`, `restId`, `garage`, `lot`, `streetp`, `valet`, `validated`) VALUES (166,166,'','','1','','');</v>
      </c>
    </row>
    <row r="168" spans="1:8">
      <c r="A168">
        <v>167</v>
      </c>
      <c r="B168">
        <v>167</v>
      </c>
      <c r="E168">
        <v>1</v>
      </c>
      <c r="H168" t="str">
        <f t="shared" si="2"/>
        <v>INSERT INTO `restaurantParking`(`parkId`, `restId`, `garage`, `lot`, `streetp`, `valet`, `validated`) VALUES (167,167,'','','1','','');</v>
      </c>
    </row>
    <row r="169" spans="1:8">
      <c r="A169">
        <v>168</v>
      </c>
      <c r="B169">
        <v>168</v>
      </c>
      <c r="E169">
        <v>1</v>
      </c>
      <c r="H169" t="str">
        <f t="shared" si="2"/>
        <v>INSERT INTO `restaurantParking`(`parkId`, `restId`, `garage`, `lot`, `streetp`, `valet`, `validated`) VALUES (168,168,'','','1','','');</v>
      </c>
    </row>
    <row r="170" spans="1:8">
      <c r="A170">
        <v>169</v>
      </c>
      <c r="B170">
        <v>169</v>
      </c>
      <c r="E170">
        <v>1</v>
      </c>
      <c r="H170" t="str">
        <f t="shared" si="2"/>
        <v>INSERT INTO `restaurantParking`(`parkId`, `restId`, `garage`, `lot`, `streetp`, `valet`, `validated`) VALUES (169,169,'','','1','','');</v>
      </c>
    </row>
    <row r="171" spans="1:8">
      <c r="A171">
        <v>170</v>
      </c>
      <c r="B171">
        <v>170</v>
      </c>
      <c r="E171">
        <v>1</v>
      </c>
      <c r="H171" t="str">
        <f t="shared" si="2"/>
        <v>INSERT INTO `restaurantParking`(`parkId`, `restId`, `garage`, `lot`, `streetp`, `valet`, `validated`) VALUES (170,170,'','','1','','');</v>
      </c>
    </row>
    <row r="172" spans="1:8">
      <c r="A172">
        <v>171</v>
      </c>
      <c r="B172">
        <v>171</v>
      </c>
      <c r="E172">
        <v>1</v>
      </c>
      <c r="H172" t="str">
        <f t="shared" si="2"/>
        <v>INSERT INTO `restaurantParking`(`parkId`, `restId`, `garage`, `lot`, `streetp`, `valet`, `validated`) VALUES (171,171,'','','1','','');</v>
      </c>
    </row>
    <row r="173" spans="1:8">
      <c r="A173">
        <v>172</v>
      </c>
      <c r="B173">
        <v>172</v>
      </c>
      <c r="D173">
        <v>1</v>
      </c>
      <c r="E173">
        <v>1</v>
      </c>
      <c r="H173" t="str">
        <f t="shared" si="2"/>
        <v>INSERT INTO `restaurantParking`(`parkId`, `restId`, `garage`, `lot`, `streetp`, `valet`, `validated`) VALUES (172,172,'','1','1','','');</v>
      </c>
    </row>
    <row r="174" spans="1:8">
      <c r="A174">
        <v>173</v>
      </c>
      <c r="B174">
        <v>173</v>
      </c>
      <c r="E174">
        <v>1</v>
      </c>
      <c r="H174" t="str">
        <f t="shared" si="2"/>
        <v>INSERT INTO `restaurantParking`(`parkId`, `restId`, `garage`, `lot`, `streetp`, `valet`, `validated`) VALUES (173,173,'','','1','','');</v>
      </c>
    </row>
    <row r="175" spans="1:8">
      <c r="A175">
        <v>174</v>
      </c>
      <c r="B175">
        <v>174</v>
      </c>
      <c r="E175">
        <v>1</v>
      </c>
      <c r="H175" t="str">
        <f t="shared" si="2"/>
        <v>INSERT INTO `restaurantParking`(`parkId`, `restId`, `garage`, `lot`, `streetp`, `valet`, `validated`) VALUES (174,174,'','','1','','');</v>
      </c>
    </row>
    <row r="176" spans="1:8">
      <c r="A176">
        <v>175</v>
      </c>
      <c r="B176">
        <v>175</v>
      </c>
      <c r="E176">
        <v>1</v>
      </c>
      <c r="H176" t="str">
        <f t="shared" si="2"/>
        <v>INSERT INTO `restaurantParking`(`parkId`, `restId`, `garage`, `lot`, `streetp`, `valet`, `validated`) VALUES (175,175,'','','1','','');</v>
      </c>
    </row>
    <row r="177" spans="1:8">
      <c r="A177">
        <v>176</v>
      </c>
      <c r="B177">
        <v>176</v>
      </c>
      <c r="E177">
        <v>1</v>
      </c>
      <c r="H177" t="str">
        <f t="shared" si="2"/>
        <v>INSERT INTO `restaurantParking`(`parkId`, `restId`, `garage`, `lot`, `streetp`, `valet`, `validated`) VALUES (176,176,'','','1','','');</v>
      </c>
    </row>
    <row r="178" spans="1:8">
      <c r="A178">
        <v>177</v>
      </c>
      <c r="B178">
        <v>177</v>
      </c>
      <c r="E178">
        <v>1</v>
      </c>
      <c r="H178" t="str">
        <f t="shared" si="2"/>
        <v>INSERT INTO `restaurantParking`(`parkId`, `restId`, `garage`, `lot`, `streetp`, `valet`, `validated`) VALUES (177,177,'','','1','','');</v>
      </c>
    </row>
    <row r="179" spans="1:8">
      <c r="A179">
        <v>178</v>
      </c>
      <c r="B179">
        <v>178</v>
      </c>
      <c r="E179">
        <v>1</v>
      </c>
      <c r="H179" t="str">
        <f t="shared" si="2"/>
        <v>INSERT INTO `restaurantParking`(`parkId`, `restId`, `garage`, `lot`, `streetp`, `valet`, `validated`) VALUES (178,178,'','','1','','');</v>
      </c>
    </row>
    <row r="180" spans="1:8">
      <c r="A180">
        <v>179</v>
      </c>
      <c r="B180">
        <v>179</v>
      </c>
      <c r="E180">
        <v>1</v>
      </c>
      <c r="H180" t="str">
        <f t="shared" si="2"/>
        <v>INSERT INTO `restaurantParking`(`parkId`, `restId`, `garage`, `lot`, `streetp`, `valet`, `validated`) VALUES (179,179,'','','1','','');</v>
      </c>
    </row>
    <row r="181" spans="1:8">
      <c r="A181">
        <v>180</v>
      </c>
      <c r="B181">
        <v>180</v>
      </c>
      <c r="E181">
        <v>1</v>
      </c>
      <c r="H181" t="str">
        <f t="shared" si="2"/>
        <v>INSERT INTO `restaurantParking`(`parkId`, `restId`, `garage`, `lot`, `streetp`, `valet`, `validated`) VALUES (180,180,'','','1','','');</v>
      </c>
    </row>
    <row r="182" spans="1:8">
      <c r="A182">
        <v>181</v>
      </c>
      <c r="B182">
        <v>181</v>
      </c>
      <c r="E182">
        <v>1</v>
      </c>
      <c r="H182" t="str">
        <f t="shared" si="2"/>
        <v>INSERT INTO `restaurantParking`(`parkId`, `restId`, `garage`, `lot`, `streetp`, `valet`, `validated`) VALUES (181,181,'','','1','','');</v>
      </c>
    </row>
    <row r="183" spans="1:8">
      <c r="A183">
        <v>182</v>
      </c>
      <c r="B183">
        <v>182</v>
      </c>
      <c r="E183">
        <v>1</v>
      </c>
      <c r="H183" t="str">
        <f t="shared" si="2"/>
        <v>INSERT INTO `restaurantParking`(`parkId`, `restId`, `garage`, `lot`, `streetp`, `valet`, `validated`) VALUES (182,182,'','','1','','');</v>
      </c>
    </row>
    <row r="184" spans="1:8">
      <c r="A184">
        <v>183</v>
      </c>
      <c r="B184">
        <v>183</v>
      </c>
      <c r="E184">
        <v>1</v>
      </c>
      <c r="H184" t="str">
        <f t="shared" si="2"/>
        <v>INSERT INTO `restaurantParking`(`parkId`, `restId`, `garage`, `lot`, `streetp`, `valet`, `validated`) VALUES (183,183,'','','1','','');</v>
      </c>
    </row>
    <row r="185" spans="1:8">
      <c r="A185">
        <v>184</v>
      </c>
      <c r="B185">
        <v>184</v>
      </c>
      <c r="E185">
        <v>1</v>
      </c>
      <c r="H185" t="str">
        <f t="shared" si="2"/>
        <v>INSERT INTO `restaurantParking`(`parkId`, `restId`, `garage`, `lot`, `streetp`, `valet`, `validated`) VALUES (184,184,'','','1','','');</v>
      </c>
    </row>
    <row r="186" spans="1:8">
      <c r="A186">
        <v>185</v>
      </c>
      <c r="B186">
        <v>185</v>
      </c>
      <c r="H186" t="str">
        <f t="shared" si="2"/>
        <v>INSERT INTO `restaurantParking`(`parkId`, `restId`, `garage`, `lot`, `streetp`, `valet`, `validated`) VALUES (185,185,'','','','','');</v>
      </c>
    </row>
    <row r="187" spans="1:8">
      <c r="A187">
        <v>186</v>
      </c>
      <c r="B187">
        <v>186</v>
      </c>
      <c r="E187">
        <v>1</v>
      </c>
      <c r="H187" t="str">
        <f t="shared" si="2"/>
        <v>INSERT INTO `restaurantParking`(`parkId`, `restId`, `garage`, `lot`, `streetp`, `valet`, `validated`) VALUES (186,186,'','','1','','');</v>
      </c>
    </row>
    <row r="188" spans="1:8">
      <c r="A188">
        <v>187</v>
      </c>
      <c r="B188">
        <v>187</v>
      </c>
      <c r="D188">
        <v>1</v>
      </c>
      <c r="H188" t="str">
        <f t="shared" si="2"/>
        <v>INSERT INTO `restaurantParking`(`parkId`, `restId`, `garage`, `lot`, `streetp`, `valet`, `validated`) VALUES (187,187,'','1','','','');</v>
      </c>
    </row>
    <row r="189" spans="1:8">
      <c r="A189">
        <v>188</v>
      </c>
      <c r="B189">
        <v>188</v>
      </c>
      <c r="E189">
        <v>1</v>
      </c>
      <c r="H189" t="str">
        <f t="shared" si="2"/>
        <v>INSERT INTO `restaurantParking`(`parkId`, `restId`, `garage`, `lot`, `streetp`, `valet`, `validated`) VALUES (188,188,'','','1','','');</v>
      </c>
    </row>
    <row r="190" spans="1:8">
      <c r="A190">
        <v>189</v>
      </c>
      <c r="B190">
        <v>189</v>
      </c>
      <c r="E190">
        <v>1</v>
      </c>
      <c r="H190" t="str">
        <f t="shared" si="2"/>
        <v>INSERT INTO `restaurantParking`(`parkId`, `restId`, `garage`, `lot`, `streetp`, `valet`, `validated`) VALUES (189,189,'','','1','','');</v>
      </c>
    </row>
    <row r="191" spans="1:8">
      <c r="A191">
        <v>190</v>
      </c>
      <c r="B191">
        <v>190</v>
      </c>
      <c r="E191">
        <v>1</v>
      </c>
      <c r="H191" t="str">
        <f t="shared" si="2"/>
        <v>INSERT INTO `restaurantParking`(`parkId`, `restId`, `garage`, `lot`, `streetp`, `valet`, `validated`) VALUES (190,190,'','','1','','');</v>
      </c>
    </row>
    <row r="192" spans="1:8">
      <c r="A192">
        <v>191</v>
      </c>
      <c r="B192">
        <v>191</v>
      </c>
      <c r="E192">
        <v>1</v>
      </c>
      <c r="H192" t="str">
        <f t="shared" si="2"/>
        <v>INSERT INTO `restaurantParking`(`parkId`, `restId`, `garage`, `lot`, `streetp`, `valet`, `validated`) VALUES (191,191,'','','1','','');</v>
      </c>
    </row>
    <row r="193" spans="1:8">
      <c r="A193">
        <v>192</v>
      </c>
      <c r="B193">
        <v>192</v>
      </c>
      <c r="H193" t="str">
        <f t="shared" si="2"/>
        <v>INSERT INTO `restaurantParking`(`parkId`, `restId`, `garage`, `lot`, `streetp`, `valet`, `validated`) VALUES (192,192,'','','','','');</v>
      </c>
    </row>
    <row r="194" spans="1:8">
      <c r="A194">
        <v>193</v>
      </c>
      <c r="B194">
        <v>193</v>
      </c>
      <c r="H194" t="str">
        <f t="shared" si="2"/>
        <v>INSERT INTO `restaurantParking`(`parkId`, `restId`, `garage`, `lot`, `streetp`, `valet`, `validated`) VALUES (193,193,'','','','','');</v>
      </c>
    </row>
    <row r="195" spans="1:8">
      <c r="A195">
        <v>194</v>
      </c>
      <c r="B195">
        <v>194</v>
      </c>
      <c r="E195">
        <v>1</v>
      </c>
      <c r="H195" t="str">
        <f t="shared" ref="H195:H258" si="3">"INSERT INTO `restaurantParking`(`parkId`, `restId`, `garage`, `lot`, `streetp`, `valet`, `validated`) VALUES (" &amp; A195 &amp; "," &amp; B195 &amp; "," &amp; CONCATENATE("'",C195,"'") &amp; "," &amp; CONCATENATE("'",D195,"'") &amp; "," &amp; CONCATENATE("'",E195,"'") &amp; "," &amp; CONCATENATE("'",F195,"'") &amp; "," &amp; CONCATENATE("'",G195,"'") &amp; ");"</f>
        <v>INSERT INTO `restaurantParking`(`parkId`, `restId`, `garage`, `lot`, `streetp`, `valet`, `validated`) VALUES (194,194,'','','1','','');</v>
      </c>
    </row>
    <row r="196" spans="1:8">
      <c r="A196">
        <v>195</v>
      </c>
      <c r="B196">
        <v>195</v>
      </c>
      <c r="E196">
        <v>1</v>
      </c>
      <c r="H196" t="str">
        <f t="shared" si="3"/>
        <v>INSERT INTO `restaurantParking`(`parkId`, `restId`, `garage`, `lot`, `streetp`, `valet`, `validated`) VALUES (195,195,'','','1','','');</v>
      </c>
    </row>
    <row r="197" spans="1:8">
      <c r="A197">
        <v>196</v>
      </c>
      <c r="B197">
        <v>196</v>
      </c>
      <c r="E197">
        <v>1</v>
      </c>
      <c r="H197" t="str">
        <f t="shared" si="3"/>
        <v>INSERT INTO `restaurantParking`(`parkId`, `restId`, `garage`, `lot`, `streetp`, `valet`, `validated`) VALUES (196,196,'','','1','','');</v>
      </c>
    </row>
    <row r="198" spans="1:8">
      <c r="A198">
        <v>197</v>
      </c>
      <c r="B198">
        <v>197</v>
      </c>
      <c r="E198">
        <v>1</v>
      </c>
      <c r="H198" t="str">
        <f t="shared" si="3"/>
        <v>INSERT INTO `restaurantParking`(`parkId`, `restId`, `garage`, `lot`, `streetp`, `valet`, `validated`) VALUES (197,197,'','','1','','');</v>
      </c>
    </row>
    <row r="199" spans="1:8">
      <c r="A199">
        <v>198</v>
      </c>
      <c r="B199">
        <v>198</v>
      </c>
      <c r="E199">
        <v>1</v>
      </c>
      <c r="H199" t="str">
        <f t="shared" si="3"/>
        <v>INSERT INTO `restaurantParking`(`parkId`, `restId`, `garage`, `lot`, `streetp`, `valet`, `validated`) VALUES (198,198,'','','1','','');</v>
      </c>
    </row>
    <row r="200" spans="1:8">
      <c r="A200">
        <v>199</v>
      </c>
      <c r="B200">
        <v>199</v>
      </c>
      <c r="E200">
        <v>1</v>
      </c>
      <c r="F200">
        <v>1</v>
      </c>
      <c r="H200" t="str">
        <f t="shared" si="3"/>
        <v>INSERT INTO `restaurantParking`(`parkId`, `restId`, `garage`, `lot`, `streetp`, `valet`, `validated`) VALUES (199,199,'','','1','1','');</v>
      </c>
    </row>
    <row r="201" spans="1:8">
      <c r="A201">
        <v>200</v>
      </c>
      <c r="B201">
        <v>200</v>
      </c>
      <c r="E201">
        <v>1</v>
      </c>
      <c r="H201" t="str">
        <f t="shared" si="3"/>
        <v>INSERT INTO `restaurantParking`(`parkId`, `restId`, `garage`, `lot`, `streetp`, `valet`, `validated`) VALUES (200,200,'','','1','','');</v>
      </c>
    </row>
    <row r="202" spans="1:8">
      <c r="A202">
        <v>201</v>
      </c>
      <c r="B202">
        <v>201</v>
      </c>
      <c r="E202">
        <v>1</v>
      </c>
      <c r="H202" t="str">
        <f t="shared" si="3"/>
        <v>INSERT INTO `restaurantParking`(`parkId`, `restId`, `garage`, `lot`, `streetp`, `valet`, `validated`) VALUES (201,201,'','','1','','');</v>
      </c>
    </row>
    <row r="203" spans="1:8">
      <c r="A203">
        <v>202</v>
      </c>
      <c r="B203">
        <v>202</v>
      </c>
      <c r="C203">
        <v>1</v>
      </c>
      <c r="H203" t="str">
        <f t="shared" si="3"/>
        <v>INSERT INTO `restaurantParking`(`parkId`, `restId`, `garage`, `lot`, `streetp`, `valet`, `validated`) VALUES (202,202,'1','','','','');</v>
      </c>
    </row>
    <row r="204" spans="1:8">
      <c r="A204">
        <v>203</v>
      </c>
      <c r="B204">
        <v>203</v>
      </c>
      <c r="E204">
        <v>1</v>
      </c>
      <c r="H204" t="str">
        <f t="shared" si="3"/>
        <v>INSERT INTO `restaurantParking`(`parkId`, `restId`, `garage`, `lot`, `streetp`, `valet`, `validated`) VALUES (203,203,'','','1','','');</v>
      </c>
    </row>
    <row r="205" spans="1:8">
      <c r="A205">
        <v>204</v>
      </c>
      <c r="B205">
        <v>204</v>
      </c>
      <c r="E205">
        <v>1</v>
      </c>
      <c r="F205">
        <v>1</v>
      </c>
      <c r="H205" t="str">
        <f t="shared" si="3"/>
        <v>INSERT INTO `restaurantParking`(`parkId`, `restId`, `garage`, `lot`, `streetp`, `valet`, `validated`) VALUES (204,204,'','','1','1','');</v>
      </c>
    </row>
    <row r="206" spans="1:8">
      <c r="A206">
        <v>205</v>
      </c>
      <c r="B206">
        <v>205</v>
      </c>
      <c r="H206" t="str">
        <f t="shared" si="3"/>
        <v>INSERT INTO `restaurantParking`(`parkId`, `restId`, `garage`, `lot`, `streetp`, `valet`, `validated`) VALUES (205,205,'','','','','');</v>
      </c>
    </row>
    <row r="207" spans="1:8">
      <c r="A207">
        <v>206</v>
      </c>
      <c r="B207">
        <v>206</v>
      </c>
      <c r="E207">
        <v>1</v>
      </c>
      <c r="F207">
        <v>1</v>
      </c>
      <c r="H207" t="str">
        <f t="shared" si="3"/>
        <v>INSERT INTO `restaurantParking`(`parkId`, `restId`, `garage`, `lot`, `streetp`, `valet`, `validated`) VALUES (206,206,'','','1','1','');</v>
      </c>
    </row>
    <row r="208" spans="1:8">
      <c r="A208">
        <v>207</v>
      </c>
      <c r="B208">
        <v>207</v>
      </c>
      <c r="H208" t="str">
        <f t="shared" si="3"/>
        <v>INSERT INTO `restaurantParking`(`parkId`, `restId`, `garage`, `lot`, `streetp`, `valet`, `validated`) VALUES (207,207,'','','','','');</v>
      </c>
    </row>
    <row r="209" spans="1:8">
      <c r="A209">
        <v>208</v>
      </c>
      <c r="B209">
        <v>208</v>
      </c>
      <c r="H209" t="str">
        <f t="shared" si="3"/>
        <v>INSERT INTO `restaurantParking`(`parkId`, `restId`, `garage`, `lot`, `streetp`, `valet`, `validated`) VALUES (208,208,'','','','','');</v>
      </c>
    </row>
    <row r="210" spans="1:8">
      <c r="A210">
        <v>209</v>
      </c>
      <c r="B210">
        <v>209</v>
      </c>
      <c r="E210">
        <v>1</v>
      </c>
      <c r="F210">
        <v>1</v>
      </c>
      <c r="H210" t="str">
        <f t="shared" si="3"/>
        <v>INSERT INTO `restaurantParking`(`parkId`, `restId`, `garage`, `lot`, `streetp`, `valet`, `validated`) VALUES (209,209,'','','1','1','');</v>
      </c>
    </row>
    <row r="211" spans="1:8">
      <c r="A211">
        <v>210</v>
      </c>
      <c r="B211">
        <v>210</v>
      </c>
      <c r="E211">
        <v>1</v>
      </c>
      <c r="H211" t="str">
        <f t="shared" si="3"/>
        <v>INSERT INTO `restaurantParking`(`parkId`, `restId`, `garage`, `lot`, `streetp`, `valet`, `validated`) VALUES (210,210,'','','1','','');</v>
      </c>
    </row>
    <row r="212" spans="1:8">
      <c r="A212">
        <v>211</v>
      </c>
      <c r="B212">
        <v>211</v>
      </c>
      <c r="E212">
        <v>1</v>
      </c>
      <c r="H212" t="str">
        <f t="shared" si="3"/>
        <v>INSERT INTO `restaurantParking`(`parkId`, `restId`, `garage`, `lot`, `streetp`, `valet`, `validated`) VALUES (211,211,'','','1','','');</v>
      </c>
    </row>
    <row r="213" spans="1:8">
      <c r="A213">
        <v>212</v>
      </c>
      <c r="B213">
        <v>212</v>
      </c>
      <c r="F213">
        <v>1</v>
      </c>
      <c r="H213" t="str">
        <f t="shared" si="3"/>
        <v>INSERT INTO `restaurantParking`(`parkId`, `restId`, `garage`, `lot`, `streetp`, `valet`, `validated`) VALUES (212,212,'','','','1','');</v>
      </c>
    </row>
    <row r="214" spans="1:8">
      <c r="A214">
        <v>213</v>
      </c>
      <c r="B214">
        <v>213</v>
      </c>
      <c r="E214">
        <v>1</v>
      </c>
      <c r="F214">
        <v>1</v>
      </c>
      <c r="H214" t="str">
        <f t="shared" si="3"/>
        <v>INSERT INTO `restaurantParking`(`parkId`, `restId`, `garage`, `lot`, `streetp`, `valet`, `validated`) VALUES (213,213,'','','1','1','');</v>
      </c>
    </row>
    <row r="215" spans="1:8">
      <c r="A215">
        <v>214</v>
      </c>
      <c r="B215">
        <v>214</v>
      </c>
      <c r="E215">
        <v>1</v>
      </c>
      <c r="H215" t="str">
        <f t="shared" si="3"/>
        <v>INSERT INTO `restaurantParking`(`parkId`, `restId`, `garage`, `lot`, `streetp`, `valet`, `validated`) VALUES (214,214,'','','1','','');</v>
      </c>
    </row>
    <row r="216" spans="1:8">
      <c r="A216">
        <v>215</v>
      </c>
      <c r="B216">
        <v>215</v>
      </c>
      <c r="D216">
        <v>1</v>
      </c>
      <c r="H216" t="str">
        <f t="shared" si="3"/>
        <v>INSERT INTO `restaurantParking`(`parkId`, `restId`, `garage`, `lot`, `streetp`, `valet`, `validated`) VALUES (215,215,'','1','','','');</v>
      </c>
    </row>
    <row r="217" spans="1:8">
      <c r="A217">
        <v>216</v>
      </c>
      <c r="B217">
        <v>216</v>
      </c>
      <c r="D217">
        <v>1</v>
      </c>
      <c r="H217" t="str">
        <f t="shared" si="3"/>
        <v>INSERT INTO `restaurantParking`(`parkId`, `restId`, `garage`, `lot`, `streetp`, `valet`, `validated`) VALUES (216,216,'','1','','','');</v>
      </c>
    </row>
    <row r="218" spans="1:8">
      <c r="A218">
        <v>217</v>
      </c>
      <c r="B218">
        <v>217</v>
      </c>
      <c r="E218">
        <v>1</v>
      </c>
      <c r="H218" t="str">
        <f t="shared" si="3"/>
        <v>INSERT INTO `restaurantParking`(`parkId`, `restId`, `garage`, `lot`, `streetp`, `valet`, `validated`) VALUES (217,217,'','','1','','');</v>
      </c>
    </row>
    <row r="219" spans="1:8">
      <c r="A219">
        <v>218</v>
      </c>
      <c r="B219">
        <v>218</v>
      </c>
      <c r="D219">
        <v>1</v>
      </c>
      <c r="F219">
        <v>1</v>
      </c>
      <c r="H219" t="str">
        <f t="shared" si="3"/>
        <v>INSERT INTO `restaurantParking`(`parkId`, `restId`, `garage`, `lot`, `streetp`, `valet`, `validated`) VALUES (218,218,'','1','','1','');</v>
      </c>
    </row>
    <row r="220" spans="1:8">
      <c r="A220">
        <v>219</v>
      </c>
      <c r="B220">
        <v>219</v>
      </c>
      <c r="E220">
        <v>1</v>
      </c>
      <c r="H220" t="str">
        <f t="shared" si="3"/>
        <v>INSERT INTO `restaurantParking`(`parkId`, `restId`, `garage`, `lot`, `streetp`, `valet`, `validated`) VALUES (219,219,'','','1','','');</v>
      </c>
    </row>
    <row r="221" spans="1:8">
      <c r="A221">
        <v>220</v>
      </c>
      <c r="B221">
        <v>220</v>
      </c>
      <c r="D221">
        <v>1</v>
      </c>
      <c r="H221" t="str">
        <f t="shared" si="3"/>
        <v>INSERT INTO `restaurantParking`(`parkId`, `restId`, `garage`, `lot`, `streetp`, `valet`, `validated`) VALUES (220,220,'','1','','','');</v>
      </c>
    </row>
    <row r="222" spans="1:8">
      <c r="A222">
        <v>221</v>
      </c>
      <c r="B222">
        <v>221</v>
      </c>
      <c r="E222">
        <v>1</v>
      </c>
      <c r="H222" t="str">
        <f t="shared" si="3"/>
        <v>INSERT INTO `restaurantParking`(`parkId`, `restId`, `garage`, `lot`, `streetp`, `valet`, `validated`) VALUES (221,221,'','','1','','');</v>
      </c>
    </row>
    <row r="223" spans="1:8">
      <c r="A223">
        <v>222</v>
      </c>
      <c r="B223">
        <v>222</v>
      </c>
      <c r="H223" t="str">
        <f t="shared" si="3"/>
        <v>INSERT INTO `restaurantParking`(`parkId`, `restId`, `garage`, `lot`, `streetp`, `valet`, `validated`) VALUES (222,222,'','','','','');</v>
      </c>
    </row>
    <row r="224" spans="1:8">
      <c r="A224">
        <v>223</v>
      </c>
      <c r="B224">
        <v>223</v>
      </c>
      <c r="D224">
        <v>1</v>
      </c>
      <c r="E224">
        <v>1</v>
      </c>
      <c r="H224" t="str">
        <f t="shared" si="3"/>
        <v>INSERT INTO `restaurantParking`(`parkId`, `restId`, `garage`, `lot`, `streetp`, `valet`, `validated`) VALUES (223,223,'','1','1','','');</v>
      </c>
    </row>
    <row r="225" spans="1:8">
      <c r="A225">
        <v>224</v>
      </c>
      <c r="B225">
        <v>224</v>
      </c>
      <c r="D225">
        <v>1</v>
      </c>
      <c r="H225" t="str">
        <f t="shared" si="3"/>
        <v>INSERT INTO `restaurantParking`(`parkId`, `restId`, `garage`, `lot`, `streetp`, `valet`, `validated`) VALUES (224,224,'','1','','','');</v>
      </c>
    </row>
    <row r="226" spans="1:8">
      <c r="A226">
        <v>225</v>
      </c>
      <c r="B226">
        <v>225</v>
      </c>
      <c r="E226">
        <v>1</v>
      </c>
      <c r="H226" t="str">
        <f t="shared" si="3"/>
        <v>INSERT INTO `restaurantParking`(`parkId`, `restId`, `garage`, `lot`, `streetp`, `valet`, `validated`) VALUES (225,225,'','','1','','');</v>
      </c>
    </row>
    <row r="227" spans="1:8">
      <c r="A227">
        <v>226</v>
      </c>
      <c r="B227">
        <v>226</v>
      </c>
      <c r="E227">
        <v>1</v>
      </c>
      <c r="H227" t="str">
        <f t="shared" si="3"/>
        <v>INSERT INTO `restaurantParking`(`parkId`, `restId`, `garage`, `lot`, `streetp`, `valet`, `validated`) VALUES (226,226,'','','1','','');</v>
      </c>
    </row>
    <row r="228" spans="1:8">
      <c r="A228">
        <v>227</v>
      </c>
      <c r="B228">
        <v>227</v>
      </c>
      <c r="E228">
        <v>1</v>
      </c>
      <c r="H228" t="str">
        <f t="shared" si="3"/>
        <v>INSERT INTO `restaurantParking`(`parkId`, `restId`, `garage`, `lot`, `streetp`, `valet`, `validated`) VALUES (227,227,'','','1','','');</v>
      </c>
    </row>
    <row r="229" spans="1:8">
      <c r="A229">
        <v>228</v>
      </c>
      <c r="B229">
        <v>228</v>
      </c>
      <c r="E229">
        <v>1</v>
      </c>
      <c r="H229" t="str">
        <f t="shared" si="3"/>
        <v>INSERT INTO `restaurantParking`(`parkId`, `restId`, `garage`, `lot`, `streetp`, `valet`, `validated`) VALUES (228,228,'','','1','','');</v>
      </c>
    </row>
    <row r="230" spans="1:8">
      <c r="A230">
        <v>229</v>
      </c>
      <c r="B230">
        <v>229</v>
      </c>
      <c r="E230">
        <v>1</v>
      </c>
      <c r="H230" t="str">
        <f t="shared" si="3"/>
        <v>INSERT INTO `restaurantParking`(`parkId`, `restId`, `garage`, `lot`, `streetp`, `valet`, `validated`) VALUES (229,229,'','','1','','');</v>
      </c>
    </row>
    <row r="231" spans="1:8">
      <c r="A231">
        <v>230</v>
      </c>
      <c r="B231">
        <v>230</v>
      </c>
      <c r="D231">
        <v>1</v>
      </c>
      <c r="E231">
        <v>1</v>
      </c>
      <c r="H231" t="str">
        <f t="shared" si="3"/>
        <v>INSERT INTO `restaurantParking`(`parkId`, `restId`, `garage`, `lot`, `streetp`, `valet`, `validated`) VALUES (230,230,'','1','1','','');</v>
      </c>
    </row>
    <row r="232" spans="1:8">
      <c r="A232">
        <v>231</v>
      </c>
      <c r="B232">
        <v>231</v>
      </c>
      <c r="E232">
        <v>1</v>
      </c>
      <c r="H232" t="str">
        <f t="shared" si="3"/>
        <v>INSERT INTO `restaurantParking`(`parkId`, `restId`, `garage`, `lot`, `streetp`, `valet`, `validated`) VALUES (231,231,'','','1','','');</v>
      </c>
    </row>
    <row r="233" spans="1:8">
      <c r="A233">
        <v>232</v>
      </c>
      <c r="B233">
        <v>232</v>
      </c>
      <c r="E233">
        <v>1</v>
      </c>
      <c r="H233" t="str">
        <f t="shared" si="3"/>
        <v>INSERT INTO `restaurantParking`(`parkId`, `restId`, `garage`, `lot`, `streetp`, `valet`, `validated`) VALUES (232,232,'','','1','','');</v>
      </c>
    </row>
    <row r="234" spans="1:8">
      <c r="A234">
        <v>233</v>
      </c>
      <c r="B234">
        <v>233</v>
      </c>
      <c r="E234">
        <v>1</v>
      </c>
      <c r="H234" t="str">
        <f t="shared" si="3"/>
        <v>INSERT INTO `restaurantParking`(`parkId`, `restId`, `garage`, `lot`, `streetp`, `valet`, `validated`) VALUES (233,233,'','','1','','');</v>
      </c>
    </row>
    <row r="235" spans="1:8">
      <c r="A235">
        <v>234</v>
      </c>
      <c r="B235">
        <v>234</v>
      </c>
      <c r="E235">
        <v>1</v>
      </c>
      <c r="H235" t="str">
        <f t="shared" si="3"/>
        <v>INSERT INTO `restaurantParking`(`parkId`, `restId`, `garage`, `lot`, `streetp`, `valet`, `validated`) VALUES (234,234,'','','1','','');</v>
      </c>
    </row>
    <row r="236" spans="1:8">
      <c r="A236">
        <v>235</v>
      </c>
      <c r="B236">
        <v>235</v>
      </c>
      <c r="E236">
        <v>1</v>
      </c>
      <c r="H236" t="str">
        <f t="shared" si="3"/>
        <v>INSERT INTO `restaurantParking`(`parkId`, `restId`, `garage`, `lot`, `streetp`, `valet`, `validated`) VALUES (235,235,'','','1','','');</v>
      </c>
    </row>
    <row r="237" spans="1:8">
      <c r="A237">
        <v>236</v>
      </c>
      <c r="B237">
        <v>236</v>
      </c>
      <c r="D237">
        <v>1</v>
      </c>
      <c r="H237" t="str">
        <f t="shared" si="3"/>
        <v>INSERT INTO `restaurantParking`(`parkId`, `restId`, `garage`, `lot`, `streetp`, `valet`, `validated`) VALUES (236,236,'','1','','','');</v>
      </c>
    </row>
    <row r="238" spans="1:8">
      <c r="A238">
        <v>237</v>
      </c>
      <c r="B238">
        <v>237</v>
      </c>
      <c r="E238">
        <v>1</v>
      </c>
      <c r="H238" t="str">
        <f t="shared" si="3"/>
        <v>INSERT INTO `restaurantParking`(`parkId`, `restId`, `garage`, `lot`, `streetp`, `valet`, `validated`) VALUES (237,237,'','','1','','');</v>
      </c>
    </row>
    <row r="239" spans="1:8">
      <c r="A239">
        <v>238</v>
      </c>
      <c r="B239">
        <v>238</v>
      </c>
      <c r="D239">
        <v>1</v>
      </c>
      <c r="H239" t="str">
        <f t="shared" si="3"/>
        <v>INSERT INTO `restaurantParking`(`parkId`, `restId`, `garage`, `lot`, `streetp`, `valet`, `validated`) VALUES (238,238,'','1','','','');</v>
      </c>
    </row>
    <row r="240" spans="1:8">
      <c r="A240">
        <v>239</v>
      </c>
      <c r="B240">
        <v>239</v>
      </c>
      <c r="D240">
        <v>1</v>
      </c>
      <c r="E240">
        <v>1</v>
      </c>
      <c r="H240" t="str">
        <f t="shared" si="3"/>
        <v>INSERT INTO `restaurantParking`(`parkId`, `restId`, `garage`, `lot`, `streetp`, `valet`, `validated`) VALUES (239,239,'','1','1','','');</v>
      </c>
    </row>
    <row r="241" spans="1:8">
      <c r="A241">
        <v>240</v>
      </c>
      <c r="B241">
        <v>240</v>
      </c>
      <c r="E241">
        <v>1</v>
      </c>
      <c r="H241" t="str">
        <f t="shared" si="3"/>
        <v>INSERT INTO `restaurantParking`(`parkId`, `restId`, `garage`, `lot`, `streetp`, `valet`, `validated`) VALUES (240,240,'','','1','','');</v>
      </c>
    </row>
    <row r="242" spans="1:8">
      <c r="A242">
        <v>241</v>
      </c>
      <c r="B242">
        <v>241</v>
      </c>
      <c r="E242">
        <v>1</v>
      </c>
      <c r="H242" t="str">
        <f t="shared" si="3"/>
        <v>INSERT INTO `restaurantParking`(`parkId`, `restId`, `garage`, `lot`, `streetp`, `valet`, `validated`) VALUES (241,241,'','','1','','');</v>
      </c>
    </row>
    <row r="243" spans="1:8">
      <c r="A243">
        <v>242</v>
      </c>
      <c r="B243">
        <v>242</v>
      </c>
      <c r="E243">
        <v>1</v>
      </c>
      <c r="H243" t="str">
        <f t="shared" si="3"/>
        <v>INSERT INTO `restaurantParking`(`parkId`, `restId`, `garage`, `lot`, `streetp`, `valet`, `validated`) VALUES (242,242,'','','1','','');</v>
      </c>
    </row>
    <row r="244" spans="1:8">
      <c r="A244">
        <v>243</v>
      </c>
      <c r="B244">
        <v>243</v>
      </c>
      <c r="E244">
        <v>1</v>
      </c>
      <c r="F244">
        <v>1</v>
      </c>
      <c r="H244" t="str">
        <f t="shared" si="3"/>
        <v>INSERT INTO `restaurantParking`(`parkId`, `restId`, `garage`, `lot`, `streetp`, `valet`, `validated`) VALUES (243,243,'','','1','1','');</v>
      </c>
    </row>
    <row r="245" spans="1:8">
      <c r="A245">
        <v>244</v>
      </c>
      <c r="B245">
        <v>244</v>
      </c>
      <c r="E245">
        <v>1</v>
      </c>
      <c r="F245">
        <v>1</v>
      </c>
      <c r="H245" t="str">
        <f t="shared" si="3"/>
        <v>INSERT INTO `restaurantParking`(`parkId`, `restId`, `garage`, `lot`, `streetp`, `valet`, `validated`) VALUES (244,244,'','','1','1','');</v>
      </c>
    </row>
    <row r="246" spans="1:8">
      <c r="A246">
        <v>245</v>
      </c>
      <c r="B246">
        <v>245</v>
      </c>
      <c r="E246">
        <v>1</v>
      </c>
      <c r="F246">
        <v>1</v>
      </c>
      <c r="H246" t="str">
        <f t="shared" si="3"/>
        <v>INSERT INTO `restaurantParking`(`parkId`, `restId`, `garage`, `lot`, `streetp`, `valet`, `validated`) VALUES (245,245,'','','1','1','');</v>
      </c>
    </row>
    <row r="247" spans="1:8">
      <c r="A247">
        <v>246</v>
      </c>
      <c r="B247">
        <v>246</v>
      </c>
      <c r="F247">
        <v>1</v>
      </c>
      <c r="H247" t="str">
        <f t="shared" si="3"/>
        <v>INSERT INTO `restaurantParking`(`parkId`, `restId`, `garage`, `lot`, `streetp`, `valet`, `validated`) VALUES (246,246,'','','','1','');</v>
      </c>
    </row>
    <row r="248" spans="1:8">
      <c r="A248">
        <v>247</v>
      </c>
      <c r="B248">
        <v>247</v>
      </c>
      <c r="E248">
        <v>1</v>
      </c>
      <c r="F248">
        <v>1</v>
      </c>
      <c r="H248" t="str">
        <f t="shared" si="3"/>
        <v>INSERT INTO `restaurantParking`(`parkId`, `restId`, `garage`, `lot`, `streetp`, `valet`, `validated`) VALUES (247,247,'','','1','1','');</v>
      </c>
    </row>
    <row r="249" spans="1:8">
      <c r="A249">
        <v>248</v>
      </c>
      <c r="B249">
        <v>248</v>
      </c>
      <c r="D249">
        <v>1</v>
      </c>
      <c r="E249">
        <v>1</v>
      </c>
      <c r="H249" t="str">
        <f t="shared" si="3"/>
        <v>INSERT INTO `restaurantParking`(`parkId`, `restId`, `garage`, `lot`, `streetp`, `valet`, `validated`) VALUES (248,248,'','1','1','','');</v>
      </c>
    </row>
    <row r="250" spans="1:8">
      <c r="A250">
        <v>249</v>
      </c>
      <c r="B250">
        <v>249</v>
      </c>
      <c r="D250">
        <v>1</v>
      </c>
      <c r="H250" t="str">
        <f t="shared" si="3"/>
        <v>INSERT INTO `restaurantParking`(`parkId`, `restId`, `garage`, `lot`, `streetp`, `valet`, `validated`) VALUES (249,249,'','1','','','');</v>
      </c>
    </row>
    <row r="251" spans="1:8">
      <c r="A251">
        <v>250</v>
      </c>
      <c r="B251">
        <v>250</v>
      </c>
      <c r="E251">
        <v>1</v>
      </c>
      <c r="H251" t="str">
        <f t="shared" si="3"/>
        <v>INSERT INTO `restaurantParking`(`parkId`, `restId`, `garage`, `lot`, `streetp`, `valet`, `validated`) VALUES (250,250,'','','1','','');</v>
      </c>
    </row>
    <row r="252" spans="1:8">
      <c r="A252">
        <v>251</v>
      </c>
      <c r="B252">
        <v>251</v>
      </c>
      <c r="E252">
        <v>1</v>
      </c>
      <c r="F252">
        <v>1</v>
      </c>
      <c r="H252" t="str">
        <f t="shared" si="3"/>
        <v>INSERT INTO `restaurantParking`(`parkId`, `restId`, `garage`, `lot`, `streetp`, `valet`, `validated`) VALUES (251,251,'','','1','1','');</v>
      </c>
    </row>
    <row r="253" spans="1:8">
      <c r="A253">
        <v>252</v>
      </c>
      <c r="B253">
        <v>252</v>
      </c>
      <c r="D253">
        <v>1</v>
      </c>
      <c r="F253">
        <v>1</v>
      </c>
      <c r="H253" t="str">
        <f t="shared" si="3"/>
        <v>INSERT INTO `restaurantParking`(`parkId`, `restId`, `garage`, `lot`, `streetp`, `valet`, `validated`) VALUES (252,252,'','1','','1','');</v>
      </c>
    </row>
    <row r="254" spans="1:8">
      <c r="A254">
        <v>253</v>
      </c>
      <c r="B254">
        <v>253</v>
      </c>
      <c r="D254">
        <v>1</v>
      </c>
      <c r="H254" t="str">
        <f t="shared" si="3"/>
        <v>INSERT INTO `restaurantParking`(`parkId`, `restId`, `garage`, `lot`, `streetp`, `valet`, `validated`) VALUES (253,253,'','1','','','');</v>
      </c>
    </row>
    <row r="255" spans="1:8">
      <c r="A255">
        <v>254</v>
      </c>
      <c r="B255">
        <v>254</v>
      </c>
      <c r="C255">
        <v>1</v>
      </c>
      <c r="H255" t="str">
        <f t="shared" si="3"/>
        <v>INSERT INTO `restaurantParking`(`parkId`, `restId`, `garage`, `lot`, `streetp`, `valet`, `validated`) VALUES (254,254,'1','','','','');</v>
      </c>
    </row>
    <row r="256" spans="1:8">
      <c r="A256">
        <v>255</v>
      </c>
      <c r="B256">
        <v>255</v>
      </c>
      <c r="F256">
        <v>1</v>
      </c>
      <c r="H256" t="str">
        <f t="shared" si="3"/>
        <v>INSERT INTO `restaurantParking`(`parkId`, `restId`, `garage`, `lot`, `streetp`, `valet`, `validated`) VALUES (255,255,'','','','1','');</v>
      </c>
    </row>
    <row r="257" spans="1:8">
      <c r="A257">
        <v>256</v>
      </c>
      <c r="B257">
        <v>256</v>
      </c>
      <c r="D257">
        <v>1</v>
      </c>
      <c r="H257" t="str">
        <f t="shared" si="3"/>
        <v>INSERT INTO `restaurantParking`(`parkId`, `restId`, `garage`, `lot`, `streetp`, `valet`, `validated`) VALUES (256,256,'','1','','','');</v>
      </c>
    </row>
    <row r="258" spans="1:8">
      <c r="A258">
        <v>257</v>
      </c>
      <c r="B258">
        <v>257</v>
      </c>
      <c r="D258">
        <v>1</v>
      </c>
      <c r="H258" t="str">
        <f t="shared" si="3"/>
        <v>INSERT INTO `restaurantParking`(`parkId`, `restId`, `garage`, `lot`, `streetp`, `valet`, `validated`) VALUES (257,257,'','1','','','');</v>
      </c>
    </row>
    <row r="259" spans="1:8">
      <c r="A259">
        <v>258</v>
      </c>
      <c r="B259">
        <v>258</v>
      </c>
      <c r="E259">
        <v>1</v>
      </c>
      <c r="F259">
        <v>1</v>
      </c>
      <c r="H259" t="str">
        <f t="shared" ref="H259:H322" si="4">"INSERT INTO `restaurantParking`(`parkId`, `restId`, `garage`, `lot`, `streetp`, `valet`, `validated`) VALUES (" &amp; A259 &amp; "," &amp; B259 &amp; "," &amp; CONCATENATE("'",C259,"'") &amp; "," &amp; CONCATENATE("'",D259,"'") &amp; "," &amp; CONCATENATE("'",E259,"'") &amp; "," &amp; CONCATENATE("'",F259,"'") &amp; "," &amp; CONCATENATE("'",G259,"'") &amp; ");"</f>
        <v>INSERT INTO `restaurantParking`(`parkId`, `restId`, `garage`, `lot`, `streetp`, `valet`, `validated`) VALUES (258,258,'','','1','1','');</v>
      </c>
    </row>
    <row r="260" spans="1:8">
      <c r="A260">
        <v>259</v>
      </c>
      <c r="B260">
        <v>259</v>
      </c>
      <c r="E260">
        <v>1</v>
      </c>
      <c r="F260">
        <v>1</v>
      </c>
      <c r="H260" t="str">
        <f t="shared" si="4"/>
        <v>INSERT INTO `restaurantParking`(`parkId`, `restId`, `garage`, `lot`, `streetp`, `valet`, `validated`) VALUES (259,259,'','','1','1','');</v>
      </c>
    </row>
    <row r="261" spans="1:8">
      <c r="A261">
        <v>260</v>
      </c>
      <c r="B261">
        <v>260</v>
      </c>
      <c r="E261">
        <v>1</v>
      </c>
      <c r="H261" t="str">
        <f t="shared" si="4"/>
        <v>INSERT INTO `restaurantParking`(`parkId`, `restId`, `garage`, `lot`, `streetp`, `valet`, `validated`) VALUES (260,260,'','','1','','');</v>
      </c>
    </row>
    <row r="262" spans="1:8">
      <c r="A262">
        <v>261</v>
      </c>
      <c r="B262">
        <v>261</v>
      </c>
      <c r="E262">
        <v>1</v>
      </c>
      <c r="F262">
        <v>1</v>
      </c>
      <c r="H262" t="str">
        <f t="shared" si="4"/>
        <v>INSERT INTO `restaurantParking`(`parkId`, `restId`, `garage`, `lot`, `streetp`, `valet`, `validated`) VALUES (261,261,'','','1','1','');</v>
      </c>
    </row>
    <row r="263" spans="1:8">
      <c r="A263">
        <v>262</v>
      </c>
      <c r="B263">
        <v>262</v>
      </c>
      <c r="D263">
        <v>1</v>
      </c>
      <c r="H263" t="str">
        <f t="shared" si="4"/>
        <v>INSERT INTO `restaurantParking`(`parkId`, `restId`, `garage`, `lot`, `streetp`, `valet`, `validated`) VALUES (262,262,'','1','','','');</v>
      </c>
    </row>
    <row r="264" spans="1:8">
      <c r="A264">
        <v>263</v>
      </c>
      <c r="B264">
        <v>263</v>
      </c>
      <c r="H264" t="str">
        <f t="shared" si="4"/>
        <v>INSERT INTO `restaurantParking`(`parkId`, `restId`, `garage`, `lot`, `streetp`, `valet`, `validated`) VALUES (263,263,'','','','','');</v>
      </c>
    </row>
    <row r="265" spans="1:8">
      <c r="A265">
        <v>264</v>
      </c>
      <c r="B265">
        <v>264</v>
      </c>
      <c r="H265" t="str">
        <f t="shared" si="4"/>
        <v>INSERT INTO `restaurantParking`(`parkId`, `restId`, `garage`, `lot`, `streetp`, `valet`, `validated`) VALUES (264,264,'','','','','');</v>
      </c>
    </row>
    <row r="266" spans="1:8">
      <c r="A266">
        <v>265</v>
      </c>
      <c r="B266">
        <v>265</v>
      </c>
      <c r="E266">
        <v>1</v>
      </c>
      <c r="H266" t="str">
        <f t="shared" si="4"/>
        <v>INSERT INTO `restaurantParking`(`parkId`, `restId`, `garage`, `lot`, `streetp`, `valet`, `validated`) VALUES (265,265,'','','1','','');</v>
      </c>
    </row>
    <row r="267" spans="1:8">
      <c r="A267">
        <v>266</v>
      </c>
      <c r="B267">
        <v>266</v>
      </c>
      <c r="C267">
        <v>1</v>
      </c>
      <c r="F267">
        <v>1</v>
      </c>
      <c r="H267" t="str">
        <f t="shared" si="4"/>
        <v>INSERT INTO `restaurantParking`(`parkId`, `restId`, `garage`, `lot`, `streetp`, `valet`, `validated`) VALUES (266,266,'1','','','1','');</v>
      </c>
    </row>
    <row r="268" spans="1:8">
      <c r="A268">
        <v>267</v>
      </c>
      <c r="B268">
        <v>267</v>
      </c>
      <c r="E268">
        <v>1</v>
      </c>
      <c r="H268" t="str">
        <f t="shared" si="4"/>
        <v>INSERT INTO `restaurantParking`(`parkId`, `restId`, `garage`, `lot`, `streetp`, `valet`, `validated`) VALUES (267,267,'','','1','','');</v>
      </c>
    </row>
    <row r="269" spans="1:8">
      <c r="A269">
        <v>268</v>
      </c>
      <c r="B269">
        <v>268</v>
      </c>
      <c r="E269">
        <v>1</v>
      </c>
      <c r="H269" t="str">
        <f t="shared" si="4"/>
        <v>INSERT INTO `restaurantParking`(`parkId`, `restId`, `garage`, `lot`, `streetp`, `valet`, `validated`) VALUES (268,268,'','','1','','');</v>
      </c>
    </row>
    <row r="270" spans="1:8">
      <c r="A270">
        <v>269</v>
      </c>
      <c r="B270">
        <v>269</v>
      </c>
      <c r="F270">
        <v>1</v>
      </c>
      <c r="H270" t="str">
        <f t="shared" si="4"/>
        <v>INSERT INTO `restaurantParking`(`parkId`, `restId`, `garage`, `lot`, `streetp`, `valet`, `validated`) VALUES (269,269,'','','','1','');</v>
      </c>
    </row>
    <row r="271" spans="1:8">
      <c r="A271">
        <v>270</v>
      </c>
      <c r="B271">
        <v>270</v>
      </c>
      <c r="E271">
        <v>1</v>
      </c>
      <c r="H271" t="str">
        <f t="shared" si="4"/>
        <v>INSERT INTO `restaurantParking`(`parkId`, `restId`, `garage`, `lot`, `streetp`, `valet`, `validated`) VALUES (270,270,'','','1','','');</v>
      </c>
    </row>
    <row r="272" spans="1:8">
      <c r="A272">
        <v>271</v>
      </c>
      <c r="B272">
        <v>271</v>
      </c>
      <c r="H272" t="str">
        <f t="shared" si="4"/>
        <v>INSERT INTO `restaurantParking`(`parkId`, `restId`, `garage`, `lot`, `streetp`, `valet`, `validated`) VALUES (271,271,'','','','','');</v>
      </c>
    </row>
    <row r="273" spans="1:8">
      <c r="A273">
        <v>272</v>
      </c>
      <c r="B273">
        <v>272</v>
      </c>
      <c r="E273">
        <v>1</v>
      </c>
      <c r="F273">
        <v>1</v>
      </c>
      <c r="H273" t="str">
        <f t="shared" si="4"/>
        <v>INSERT INTO `restaurantParking`(`parkId`, `restId`, `garage`, `lot`, `streetp`, `valet`, `validated`) VALUES (272,272,'','','1','1','');</v>
      </c>
    </row>
    <row r="274" spans="1:8">
      <c r="A274">
        <v>273</v>
      </c>
      <c r="B274">
        <v>273</v>
      </c>
      <c r="E274">
        <v>1</v>
      </c>
      <c r="H274" t="str">
        <f t="shared" si="4"/>
        <v>INSERT INTO `restaurantParking`(`parkId`, `restId`, `garage`, `lot`, `streetp`, `valet`, `validated`) VALUES (273,273,'','','1','','');</v>
      </c>
    </row>
    <row r="275" spans="1:8">
      <c r="A275">
        <v>274</v>
      </c>
      <c r="B275">
        <v>274</v>
      </c>
      <c r="E275">
        <v>1</v>
      </c>
      <c r="H275" t="str">
        <f t="shared" si="4"/>
        <v>INSERT INTO `restaurantParking`(`parkId`, `restId`, `garage`, `lot`, `streetp`, `valet`, `validated`) VALUES (274,274,'','','1','','');</v>
      </c>
    </row>
    <row r="276" spans="1:8">
      <c r="A276">
        <v>275</v>
      </c>
      <c r="B276">
        <v>275</v>
      </c>
      <c r="D276">
        <v>1</v>
      </c>
      <c r="H276" t="str">
        <f t="shared" si="4"/>
        <v>INSERT INTO `restaurantParking`(`parkId`, `restId`, `garage`, `lot`, `streetp`, `valet`, `validated`) VALUES (275,275,'','1','','','');</v>
      </c>
    </row>
    <row r="277" spans="1:8">
      <c r="A277">
        <v>276</v>
      </c>
      <c r="B277">
        <v>276</v>
      </c>
      <c r="E277">
        <v>1</v>
      </c>
      <c r="H277" t="str">
        <f t="shared" si="4"/>
        <v>INSERT INTO `restaurantParking`(`parkId`, `restId`, `garage`, `lot`, `streetp`, `valet`, `validated`) VALUES (276,276,'','','1','','');</v>
      </c>
    </row>
    <row r="278" spans="1:8">
      <c r="A278">
        <v>277</v>
      </c>
      <c r="B278">
        <v>277</v>
      </c>
      <c r="F278">
        <v>1</v>
      </c>
      <c r="H278" t="str">
        <f t="shared" si="4"/>
        <v>INSERT INTO `restaurantParking`(`parkId`, `restId`, `garage`, `lot`, `streetp`, `valet`, `validated`) VALUES (277,277,'','','','1','');</v>
      </c>
    </row>
    <row r="279" spans="1:8">
      <c r="A279">
        <v>278</v>
      </c>
      <c r="B279">
        <v>278</v>
      </c>
      <c r="E279">
        <v>1</v>
      </c>
      <c r="H279" t="str">
        <f t="shared" si="4"/>
        <v>INSERT INTO `restaurantParking`(`parkId`, `restId`, `garage`, `lot`, `streetp`, `valet`, `validated`) VALUES (278,278,'','','1','','');</v>
      </c>
    </row>
    <row r="280" spans="1:8">
      <c r="A280">
        <v>279</v>
      </c>
      <c r="B280">
        <v>279</v>
      </c>
      <c r="E280">
        <v>1</v>
      </c>
      <c r="H280" t="str">
        <f t="shared" si="4"/>
        <v>INSERT INTO `restaurantParking`(`parkId`, `restId`, `garage`, `lot`, `streetp`, `valet`, `validated`) VALUES (279,279,'','','1','','');</v>
      </c>
    </row>
    <row r="281" spans="1:8">
      <c r="A281">
        <v>280</v>
      </c>
      <c r="B281">
        <v>280</v>
      </c>
      <c r="E281">
        <v>1</v>
      </c>
      <c r="F281">
        <v>1</v>
      </c>
      <c r="H281" t="str">
        <f t="shared" si="4"/>
        <v>INSERT INTO `restaurantParking`(`parkId`, `restId`, `garage`, `lot`, `streetp`, `valet`, `validated`) VALUES (280,280,'','','1','1','');</v>
      </c>
    </row>
    <row r="282" spans="1:8">
      <c r="A282">
        <v>281</v>
      </c>
      <c r="B282">
        <v>281</v>
      </c>
      <c r="E282">
        <v>1</v>
      </c>
      <c r="F282">
        <v>1</v>
      </c>
      <c r="H282" t="str">
        <f t="shared" si="4"/>
        <v>INSERT INTO `restaurantParking`(`parkId`, `restId`, `garage`, `lot`, `streetp`, `valet`, `validated`) VALUES (281,281,'','','1','1','');</v>
      </c>
    </row>
    <row r="283" spans="1:8">
      <c r="A283">
        <v>282</v>
      </c>
      <c r="B283">
        <v>282</v>
      </c>
      <c r="F283">
        <v>1</v>
      </c>
      <c r="H283" t="str">
        <f t="shared" si="4"/>
        <v>INSERT INTO `restaurantParking`(`parkId`, `restId`, `garage`, `lot`, `streetp`, `valet`, `validated`) VALUES (282,282,'','','','1','');</v>
      </c>
    </row>
    <row r="284" spans="1:8">
      <c r="A284">
        <v>283</v>
      </c>
      <c r="B284">
        <v>283</v>
      </c>
      <c r="E284">
        <v>1</v>
      </c>
      <c r="H284" t="str">
        <f t="shared" si="4"/>
        <v>INSERT INTO `restaurantParking`(`parkId`, `restId`, `garage`, `lot`, `streetp`, `valet`, `validated`) VALUES (283,283,'','','1','','');</v>
      </c>
    </row>
    <row r="285" spans="1:8">
      <c r="A285">
        <v>284</v>
      </c>
      <c r="B285">
        <v>284</v>
      </c>
      <c r="E285">
        <v>1</v>
      </c>
      <c r="H285" t="str">
        <f t="shared" si="4"/>
        <v>INSERT INTO `restaurantParking`(`parkId`, `restId`, `garage`, `lot`, `streetp`, `valet`, `validated`) VALUES (284,284,'','','1','','');</v>
      </c>
    </row>
    <row r="286" spans="1:8">
      <c r="A286">
        <v>285</v>
      </c>
      <c r="B286">
        <v>285</v>
      </c>
      <c r="E286">
        <v>1</v>
      </c>
      <c r="H286" t="str">
        <f t="shared" si="4"/>
        <v>INSERT INTO `restaurantParking`(`parkId`, `restId`, `garage`, `lot`, `streetp`, `valet`, `validated`) VALUES (285,285,'','','1','','');</v>
      </c>
    </row>
    <row r="287" spans="1:8">
      <c r="A287">
        <v>286</v>
      </c>
      <c r="B287">
        <v>286</v>
      </c>
      <c r="E287">
        <v>1</v>
      </c>
      <c r="H287" t="str">
        <f t="shared" si="4"/>
        <v>INSERT INTO `restaurantParking`(`parkId`, `restId`, `garage`, `lot`, `streetp`, `valet`, `validated`) VALUES (286,286,'','','1','','');</v>
      </c>
    </row>
    <row r="288" spans="1:8">
      <c r="A288">
        <v>287</v>
      </c>
      <c r="B288">
        <v>287</v>
      </c>
      <c r="E288">
        <v>1</v>
      </c>
      <c r="H288" t="str">
        <f t="shared" si="4"/>
        <v>INSERT INTO `restaurantParking`(`parkId`, `restId`, `garage`, `lot`, `streetp`, `valet`, `validated`) VALUES (287,287,'','','1','','');</v>
      </c>
    </row>
    <row r="289" spans="1:8">
      <c r="A289">
        <v>288</v>
      </c>
      <c r="B289">
        <v>288</v>
      </c>
      <c r="D289">
        <v>1</v>
      </c>
      <c r="H289" t="str">
        <f t="shared" si="4"/>
        <v>INSERT INTO `restaurantParking`(`parkId`, `restId`, `garage`, `lot`, `streetp`, `valet`, `validated`) VALUES (288,288,'','1','','','');</v>
      </c>
    </row>
    <row r="290" spans="1:8">
      <c r="A290">
        <v>289</v>
      </c>
      <c r="B290">
        <v>289</v>
      </c>
      <c r="C290">
        <v>1</v>
      </c>
      <c r="E290">
        <v>1</v>
      </c>
      <c r="F290">
        <v>1</v>
      </c>
      <c r="H290" t="str">
        <f t="shared" si="4"/>
        <v>INSERT INTO `restaurantParking`(`parkId`, `restId`, `garage`, `lot`, `streetp`, `valet`, `validated`) VALUES (289,289,'1','','1','1','');</v>
      </c>
    </row>
    <row r="291" spans="1:8">
      <c r="A291">
        <v>290</v>
      </c>
      <c r="B291">
        <v>290</v>
      </c>
      <c r="D291">
        <v>1</v>
      </c>
      <c r="H291" t="str">
        <f t="shared" si="4"/>
        <v>INSERT INTO `restaurantParking`(`parkId`, `restId`, `garage`, `lot`, `streetp`, `valet`, `validated`) VALUES (290,290,'','1','','','');</v>
      </c>
    </row>
    <row r="292" spans="1:8">
      <c r="A292">
        <v>291</v>
      </c>
      <c r="B292">
        <v>291</v>
      </c>
      <c r="E292">
        <v>1</v>
      </c>
      <c r="H292" t="str">
        <f t="shared" si="4"/>
        <v>INSERT INTO `restaurantParking`(`parkId`, `restId`, `garage`, `lot`, `streetp`, `valet`, `validated`) VALUES (291,291,'','','1','','');</v>
      </c>
    </row>
    <row r="293" spans="1:8">
      <c r="A293">
        <v>292</v>
      </c>
      <c r="B293">
        <v>292</v>
      </c>
      <c r="E293">
        <v>1</v>
      </c>
      <c r="H293" t="str">
        <f t="shared" si="4"/>
        <v>INSERT INTO `restaurantParking`(`parkId`, `restId`, `garage`, `lot`, `streetp`, `valet`, `validated`) VALUES (292,292,'','','1','','');</v>
      </c>
    </row>
    <row r="294" spans="1:8">
      <c r="A294">
        <v>293</v>
      </c>
      <c r="B294">
        <v>293</v>
      </c>
      <c r="C294">
        <v>1</v>
      </c>
      <c r="H294" t="str">
        <f t="shared" si="4"/>
        <v>INSERT INTO `restaurantParking`(`parkId`, `restId`, `garage`, `lot`, `streetp`, `valet`, `validated`) VALUES (293,293,'1','','','','');</v>
      </c>
    </row>
    <row r="295" spans="1:8">
      <c r="A295">
        <v>294</v>
      </c>
      <c r="B295">
        <v>294</v>
      </c>
      <c r="D295">
        <v>1</v>
      </c>
      <c r="H295" t="str">
        <f t="shared" si="4"/>
        <v>INSERT INTO `restaurantParking`(`parkId`, `restId`, `garage`, `lot`, `streetp`, `valet`, `validated`) VALUES (294,294,'','1','','','');</v>
      </c>
    </row>
    <row r="296" spans="1:8">
      <c r="A296">
        <v>295</v>
      </c>
      <c r="B296">
        <v>295</v>
      </c>
      <c r="E296">
        <v>1</v>
      </c>
      <c r="H296" t="str">
        <f t="shared" si="4"/>
        <v>INSERT INTO `restaurantParking`(`parkId`, `restId`, `garage`, `lot`, `streetp`, `valet`, `validated`) VALUES (295,295,'','','1','','');</v>
      </c>
    </row>
    <row r="297" spans="1:8">
      <c r="A297">
        <v>296</v>
      </c>
      <c r="B297">
        <v>296</v>
      </c>
      <c r="D297">
        <v>1</v>
      </c>
      <c r="H297" t="str">
        <f t="shared" si="4"/>
        <v>INSERT INTO `restaurantParking`(`parkId`, `restId`, `garage`, `lot`, `streetp`, `valet`, `validated`) VALUES (296,296,'','1','','','');</v>
      </c>
    </row>
    <row r="298" spans="1:8">
      <c r="A298">
        <v>297</v>
      </c>
      <c r="B298">
        <v>297</v>
      </c>
      <c r="D298">
        <v>1</v>
      </c>
      <c r="H298" t="str">
        <f t="shared" si="4"/>
        <v>INSERT INTO `restaurantParking`(`parkId`, `restId`, `garage`, `lot`, `streetp`, `valet`, `validated`) VALUES (297,297,'','1','','','');</v>
      </c>
    </row>
    <row r="299" spans="1:8">
      <c r="A299">
        <v>298</v>
      </c>
      <c r="B299">
        <v>298</v>
      </c>
      <c r="D299">
        <v>1</v>
      </c>
      <c r="H299" t="str">
        <f t="shared" si="4"/>
        <v>INSERT INTO `restaurantParking`(`parkId`, `restId`, `garage`, `lot`, `streetp`, `valet`, `validated`) VALUES (298,298,'','1','','','');</v>
      </c>
    </row>
    <row r="300" spans="1:8">
      <c r="A300">
        <v>299</v>
      </c>
      <c r="B300">
        <v>299</v>
      </c>
      <c r="D300">
        <v>1</v>
      </c>
      <c r="H300" t="str">
        <f t="shared" si="4"/>
        <v>INSERT INTO `restaurantParking`(`parkId`, `restId`, `garage`, `lot`, `streetp`, `valet`, `validated`) VALUES (299,299,'','1','','','');</v>
      </c>
    </row>
    <row r="301" spans="1:8">
      <c r="A301">
        <v>300</v>
      </c>
      <c r="B301">
        <v>300</v>
      </c>
      <c r="D301">
        <v>1</v>
      </c>
      <c r="H301" t="str">
        <f t="shared" si="4"/>
        <v>INSERT INTO `restaurantParking`(`parkId`, `restId`, `garage`, `lot`, `streetp`, `valet`, `validated`) VALUES (300,300,'','1','','','');</v>
      </c>
    </row>
    <row r="302" spans="1:8">
      <c r="A302">
        <v>301</v>
      </c>
      <c r="B302">
        <v>301</v>
      </c>
      <c r="D302">
        <v>1</v>
      </c>
      <c r="H302" t="str">
        <f t="shared" si="4"/>
        <v>INSERT INTO `restaurantParking`(`parkId`, `restId`, `garage`, `lot`, `streetp`, `valet`, `validated`) VALUES (301,301,'','1','','','');</v>
      </c>
    </row>
    <row r="303" spans="1:8">
      <c r="A303">
        <v>302</v>
      </c>
      <c r="B303">
        <v>302</v>
      </c>
      <c r="D303">
        <v>1</v>
      </c>
      <c r="H303" t="str">
        <f t="shared" si="4"/>
        <v>INSERT INTO `restaurantParking`(`parkId`, `restId`, `garage`, `lot`, `streetp`, `valet`, `validated`) VALUES (302,302,'','1','','','');</v>
      </c>
    </row>
    <row r="304" spans="1:8">
      <c r="A304">
        <v>303</v>
      </c>
      <c r="B304">
        <v>303</v>
      </c>
      <c r="D304">
        <v>1</v>
      </c>
      <c r="H304" t="str">
        <f t="shared" si="4"/>
        <v>INSERT INTO `restaurantParking`(`parkId`, `restId`, `garage`, `lot`, `streetp`, `valet`, `validated`) VALUES (303,303,'','1','','','');</v>
      </c>
    </row>
    <row r="305" spans="1:8">
      <c r="A305">
        <v>304</v>
      </c>
      <c r="B305">
        <v>304</v>
      </c>
      <c r="E305">
        <v>1</v>
      </c>
      <c r="H305" t="str">
        <f t="shared" si="4"/>
        <v>INSERT INTO `restaurantParking`(`parkId`, `restId`, `garage`, `lot`, `streetp`, `valet`, `validated`) VALUES (304,304,'','','1','','');</v>
      </c>
    </row>
    <row r="306" spans="1:8">
      <c r="A306">
        <v>305</v>
      </c>
      <c r="B306">
        <v>305</v>
      </c>
      <c r="E306">
        <v>1</v>
      </c>
      <c r="H306" t="str">
        <f t="shared" si="4"/>
        <v>INSERT INTO `restaurantParking`(`parkId`, `restId`, `garage`, `lot`, `streetp`, `valet`, `validated`) VALUES (305,305,'','','1','','');</v>
      </c>
    </row>
    <row r="307" spans="1:8">
      <c r="A307">
        <v>306</v>
      </c>
      <c r="B307">
        <v>306</v>
      </c>
      <c r="E307">
        <v>1</v>
      </c>
      <c r="H307" t="str">
        <f t="shared" si="4"/>
        <v>INSERT INTO `restaurantParking`(`parkId`, `restId`, `garage`, `lot`, `streetp`, `valet`, `validated`) VALUES (306,306,'','','1','','');</v>
      </c>
    </row>
    <row r="308" spans="1:8">
      <c r="A308">
        <v>307</v>
      </c>
      <c r="B308">
        <v>307</v>
      </c>
      <c r="E308">
        <v>1</v>
      </c>
      <c r="F308">
        <v>1</v>
      </c>
      <c r="H308" t="str">
        <f t="shared" si="4"/>
        <v>INSERT INTO `restaurantParking`(`parkId`, `restId`, `garage`, `lot`, `streetp`, `valet`, `validated`) VALUES (307,307,'','','1','1','');</v>
      </c>
    </row>
    <row r="309" spans="1:8">
      <c r="A309">
        <v>308</v>
      </c>
      <c r="B309">
        <v>308</v>
      </c>
      <c r="E309">
        <v>1</v>
      </c>
      <c r="H309" t="str">
        <f t="shared" si="4"/>
        <v>INSERT INTO `restaurantParking`(`parkId`, `restId`, `garage`, `lot`, `streetp`, `valet`, `validated`) VALUES (308,308,'','','1','','');</v>
      </c>
    </row>
    <row r="310" spans="1:8">
      <c r="A310">
        <v>309</v>
      </c>
      <c r="B310">
        <v>309</v>
      </c>
      <c r="E310">
        <v>1</v>
      </c>
      <c r="H310" t="str">
        <f t="shared" si="4"/>
        <v>INSERT INTO `restaurantParking`(`parkId`, `restId`, `garage`, `lot`, `streetp`, `valet`, `validated`) VALUES (309,309,'','','1','','');</v>
      </c>
    </row>
    <row r="311" spans="1:8">
      <c r="A311">
        <v>310</v>
      </c>
      <c r="B311">
        <v>310</v>
      </c>
      <c r="E311">
        <v>1</v>
      </c>
      <c r="H311" t="str">
        <f t="shared" si="4"/>
        <v>INSERT INTO `restaurantParking`(`parkId`, `restId`, `garage`, `lot`, `streetp`, `valet`, `validated`) VALUES (310,310,'','','1','','');</v>
      </c>
    </row>
    <row r="312" spans="1:8">
      <c r="A312">
        <v>311</v>
      </c>
      <c r="B312">
        <v>311</v>
      </c>
      <c r="D312">
        <v>1</v>
      </c>
      <c r="E312">
        <v>1</v>
      </c>
      <c r="H312" t="str">
        <f t="shared" si="4"/>
        <v>INSERT INTO `restaurantParking`(`parkId`, `restId`, `garage`, `lot`, `streetp`, `valet`, `validated`) VALUES (311,311,'','1','1','','');</v>
      </c>
    </row>
    <row r="313" spans="1:8">
      <c r="A313">
        <v>312</v>
      </c>
      <c r="B313">
        <v>312</v>
      </c>
      <c r="D313">
        <v>1</v>
      </c>
      <c r="E313">
        <v>1</v>
      </c>
      <c r="H313" t="str">
        <f t="shared" si="4"/>
        <v>INSERT INTO `restaurantParking`(`parkId`, `restId`, `garage`, `lot`, `streetp`, `valet`, `validated`) VALUES (312,312,'','1','1','','');</v>
      </c>
    </row>
    <row r="314" spans="1:8">
      <c r="A314">
        <v>313</v>
      </c>
      <c r="B314">
        <v>313</v>
      </c>
      <c r="C314">
        <v>1</v>
      </c>
      <c r="H314" t="str">
        <f t="shared" si="4"/>
        <v>INSERT INTO `restaurantParking`(`parkId`, `restId`, `garage`, `lot`, `streetp`, `valet`, `validated`) VALUES (313,313,'1','','','','');</v>
      </c>
    </row>
    <row r="315" spans="1:8">
      <c r="A315">
        <v>314</v>
      </c>
      <c r="B315">
        <v>314</v>
      </c>
      <c r="D315">
        <v>1</v>
      </c>
      <c r="F315">
        <v>1</v>
      </c>
      <c r="H315" t="str">
        <f t="shared" si="4"/>
        <v>INSERT INTO `restaurantParking`(`parkId`, `restId`, `garage`, `lot`, `streetp`, `valet`, `validated`) VALUES (314,314,'','1','','1','');</v>
      </c>
    </row>
    <row r="316" spans="1:8">
      <c r="A316">
        <v>315</v>
      </c>
      <c r="B316">
        <v>315</v>
      </c>
      <c r="D316">
        <v>1</v>
      </c>
      <c r="H316" t="str">
        <f t="shared" si="4"/>
        <v>INSERT INTO `restaurantParking`(`parkId`, `restId`, `garage`, `lot`, `streetp`, `valet`, `validated`) VALUES (315,315,'','1','','','');</v>
      </c>
    </row>
    <row r="317" spans="1:8">
      <c r="A317">
        <v>316</v>
      </c>
      <c r="B317">
        <v>316</v>
      </c>
      <c r="D317">
        <v>1</v>
      </c>
      <c r="H317" t="str">
        <f t="shared" si="4"/>
        <v>INSERT INTO `restaurantParking`(`parkId`, `restId`, `garage`, `lot`, `streetp`, `valet`, `validated`) VALUES (316,316,'','1','','','');</v>
      </c>
    </row>
    <row r="318" spans="1:8">
      <c r="A318">
        <v>317</v>
      </c>
      <c r="B318">
        <v>317</v>
      </c>
      <c r="D318">
        <v>1</v>
      </c>
      <c r="H318" t="str">
        <f t="shared" si="4"/>
        <v>INSERT INTO `restaurantParking`(`parkId`, `restId`, `garage`, `lot`, `streetp`, `valet`, `validated`) VALUES (317,317,'','1','','','');</v>
      </c>
    </row>
    <row r="319" spans="1:8">
      <c r="A319">
        <v>318</v>
      </c>
      <c r="B319">
        <v>318</v>
      </c>
      <c r="E319">
        <v>1</v>
      </c>
      <c r="H319" t="str">
        <f t="shared" si="4"/>
        <v>INSERT INTO `restaurantParking`(`parkId`, `restId`, `garage`, `lot`, `streetp`, `valet`, `validated`) VALUES (318,318,'','','1','','');</v>
      </c>
    </row>
    <row r="320" spans="1:8">
      <c r="A320">
        <v>319</v>
      </c>
      <c r="B320">
        <v>319</v>
      </c>
      <c r="E320">
        <v>1</v>
      </c>
      <c r="H320" t="str">
        <f t="shared" si="4"/>
        <v>INSERT INTO `restaurantParking`(`parkId`, `restId`, `garage`, `lot`, `streetp`, `valet`, `validated`) VALUES (319,319,'','','1','','');</v>
      </c>
    </row>
    <row r="321" spans="1:8">
      <c r="A321">
        <v>320</v>
      </c>
      <c r="B321">
        <v>320</v>
      </c>
      <c r="E321">
        <v>1</v>
      </c>
      <c r="H321" t="str">
        <f t="shared" si="4"/>
        <v>INSERT INTO `restaurantParking`(`parkId`, `restId`, `garage`, `lot`, `streetp`, `valet`, `validated`) VALUES (320,320,'','','1','','');</v>
      </c>
    </row>
    <row r="322" spans="1:8">
      <c r="A322">
        <v>321</v>
      </c>
      <c r="B322">
        <v>321</v>
      </c>
      <c r="E322">
        <v>1</v>
      </c>
      <c r="H322" t="str">
        <f t="shared" si="4"/>
        <v>INSERT INTO `restaurantParking`(`parkId`, `restId`, `garage`, `lot`, `streetp`, `valet`, `validated`) VALUES (321,321,'','','1','','');</v>
      </c>
    </row>
    <row r="323" spans="1:8">
      <c r="A323">
        <v>322</v>
      </c>
      <c r="B323">
        <v>322</v>
      </c>
      <c r="D323">
        <v>1</v>
      </c>
      <c r="H323" t="str">
        <f t="shared" ref="H323:H386" si="5">"INSERT INTO `restaurantParking`(`parkId`, `restId`, `garage`, `lot`, `streetp`, `valet`, `validated`) VALUES (" &amp; A323 &amp; "," &amp; B323 &amp; "," &amp; CONCATENATE("'",C323,"'") &amp; "," &amp; CONCATENATE("'",D323,"'") &amp; "," &amp; CONCATENATE("'",E323,"'") &amp; "," &amp; CONCATENATE("'",F323,"'") &amp; "," &amp; CONCATENATE("'",G323,"'") &amp; ");"</f>
        <v>INSERT INTO `restaurantParking`(`parkId`, `restId`, `garage`, `lot`, `streetp`, `valet`, `validated`) VALUES (322,322,'','1','','','');</v>
      </c>
    </row>
    <row r="324" spans="1:8">
      <c r="A324">
        <v>323</v>
      </c>
      <c r="B324">
        <v>323</v>
      </c>
      <c r="E324">
        <v>1</v>
      </c>
      <c r="H324" t="str">
        <f t="shared" si="5"/>
        <v>INSERT INTO `restaurantParking`(`parkId`, `restId`, `garage`, `lot`, `streetp`, `valet`, `validated`) VALUES (323,323,'','','1','','');</v>
      </c>
    </row>
    <row r="325" spans="1:8">
      <c r="A325">
        <v>324</v>
      </c>
      <c r="B325">
        <v>324</v>
      </c>
      <c r="E325">
        <v>1</v>
      </c>
      <c r="H325" t="str">
        <f t="shared" si="5"/>
        <v>INSERT INTO `restaurantParking`(`parkId`, `restId`, `garage`, `lot`, `streetp`, `valet`, `validated`) VALUES (324,324,'','','1','','');</v>
      </c>
    </row>
    <row r="326" spans="1:8">
      <c r="A326">
        <v>325</v>
      </c>
      <c r="B326">
        <v>325</v>
      </c>
      <c r="E326">
        <v>1</v>
      </c>
      <c r="H326" t="str">
        <f t="shared" si="5"/>
        <v>INSERT INTO `restaurantParking`(`parkId`, `restId`, `garage`, `lot`, `streetp`, `valet`, `validated`) VALUES (325,325,'','','1','','');</v>
      </c>
    </row>
    <row r="327" spans="1:8">
      <c r="A327">
        <v>326</v>
      </c>
      <c r="B327">
        <v>326</v>
      </c>
      <c r="E327">
        <v>1</v>
      </c>
      <c r="H327" t="str">
        <f t="shared" si="5"/>
        <v>INSERT INTO `restaurantParking`(`parkId`, `restId`, `garage`, `lot`, `streetp`, `valet`, `validated`) VALUES (326,326,'','','1','','');</v>
      </c>
    </row>
    <row r="328" spans="1:8">
      <c r="A328">
        <v>327</v>
      </c>
      <c r="B328">
        <v>327</v>
      </c>
      <c r="E328">
        <v>1</v>
      </c>
      <c r="F328">
        <v>1</v>
      </c>
      <c r="H328" t="str">
        <f t="shared" si="5"/>
        <v>INSERT INTO `restaurantParking`(`parkId`, `restId`, `garage`, `lot`, `streetp`, `valet`, `validated`) VALUES (327,327,'','','1','1','');</v>
      </c>
    </row>
    <row r="329" spans="1:8">
      <c r="A329">
        <v>328</v>
      </c>
      <c r="B329">
        <v>328</v>
      </c>
      <c r="E329">
        <v>1</v>
      </c>
      <c r="H329" t="str">
        <f t="shared" si="5"/>
        <v>INSERT INTO `restaurantParking`(`parkId`, `restId`, `garage`, `lot`, `streetp`, `valet`, `validated`) VALUES (328,328,'','','1','','');</v>
      </c>
    </row>
    <row r="330" spans="1:8">
      <c r="A330">
        <v>329</v>
      </c>
      <c r="B330">
        <v>329</v>
      </c>
      <c r="E330">
        <v>1</v>
      </c>
      <c r="H330" t="str">
        <f t="shared" si="5"/>
        <v>INSERT INTO `restaurantParking`(`parkId`, `restId`, `garage`, `lot`, `streetp`, `valet`, `validated`) VALUES (329,329,'','','1','','');</v>
      </c>
    </row>
    <row r="331" spans="1:8">
      <c r="A331">
        <v>330</v>
      </c>
      <c r="B331">
        <v>330</v>
      </c>
      <c r="E331">
        <v>1</v>
      </c>
      <c r="H331" t="str">
        <f t="shared" si="5"/>
        <v>INSERT INTO `restaurantParking`(`parkId`, `restId`, `garage`, `lot`, `streetp`, `valet`, `validated`) VALUES (330,330,'','','1','','');</v>
      </c>
    </row>
    <row r="332" spans="1:8">
      <c r="A332">
        <v>331</v>
      </c>
      <c r="B332">
        <v>331</v>
      </c>
      <c r="E332">
        <v>1</v>
      </c>
      <c r="H332" t="str">
        <f t="shared" si="5"/>
        <v>INSERT INTO `restaurantParking`(`parkId`, `restId`, `garage`, `lot`, `streetp`, `valet`, `validated`) VALUES (331,331,'','','1','','');</v>
      </c>
    </row>
    <row r="333" spans="1:8">
      <c r="A333">
        <v>332</v>
      </c>
      <c r="B333">
        <v>332</v>
      </c>
      <c r="E333">
        <v>1</v>
      </c>
      <c r="F333">
        <v>1</v>
      </c>
      <c r="H333" t="str">
        <f t="shared" si="5"/>
        <v>INSERT INTO `restaurantParking`(`parkId`, `restId`, `garage`, `lot`, `streetp`, `valet`, `validated`) VALUES (332,332,'','','1','1','');</v>
      </c>
    </row>
    <row r="334" spans="1:8">
      <c r="A334">
        <v>333</v>
      </c>
      <c r="B334">
        <v>333</v>
      </c>
      <c r="D334">
        <v>1</v>
      </c>
      <c r="E334">
        <v>1</v>
      </c>
      <c r="H334" t="str">
        <f t="shared" si="5"/>
        <v>INSERT INTO `restaurantParking`(`parkId`, `restId`, `garage`, `lot`, `streetp`, `valet`, `validated`) VALUES (333,333,'','1','1','','');</v>
      </c>
    </row>
    <row r="335" spans="1:8">
      <c r="A335">
        <v>334</v>
      </c>
      <c r="B335">
        <v>334</v>
      </c>
      <c r="E335">
        <v>1</v>
      </c>
      <c r="H335" t="str">
        <f t="shared" si="5"/>
        <v>INSERT INTO `restaurantParking`(`parkId`, `restId`, `garage`, `lot`, `streetp`, `valet`, `validated`) VALUES (334,334,'','','1','','');</v>
      </c>
    </row>
    <row r="336" spans="1:8">
      <c r="A336">
        <v>335</v>
      </c>
      <c r="B336">
        <v>335</v>
      </c>
      <c r="E336">
        <v>1</v>
      </c>
      <c r="H336" t="str">
        <f t="shared" si="5"/>
        <v>INSERT INTO `restaurantParking`(`parkId`, `restId`, `garage`, `lot`, `streetp`, `valet`, `validated`) VALUES (335,335,'','','1','','');</v>
      </c>
    </row>
    <row r="337" spans="1:8">
      <c r="A337">
        <v>336</v>
      </c>
      <c r="B337">
        <v>336</v>
      </c>
      <c r="E337">
        <v>1</v>
      </c>
      <c r="H337" t="str">
        <f t="shared" si="5"/>
        <v>INSERT INTO `restaurantParking`(`parkId`, `restId`, `garage`, `lot`, `streetp`, `valet`, `validated`) VALUES (336,336,'','','1','','');</v>
      </c>
    </row>
    <row r="338" spans="1:8">
      <c r="A338">
        <v>337</v>
      </c>
      <c r="B338">
        <v>337</v>
      </c>
      <c r="E338">
        <v>1</v>
      </c>
      <c r="H338" t="str">
        <f t="shared" si="5"/>
        <v>INSERT INTO `restaurantParking`(`parkId`, `restId`, `garage`, `lot`, `streetp`, `valet`, `validated`) VALUES (337,337,'','','1','','');</v>
      </c>
    </row>
    <row r="339" spans="1:8">
      <c r="A339">
        <v>338</v>
      </c>
      <c r="B339">
        <v>338</v>
      </c>
      <c r="E339">
        <v>1</v>
      </c>
      <c r="H339" t="str">
        <f t="shared" si="5"/>
        <v>INSERT INTO `restaurantParking`(`parkId`, `restId`, `garage`, `lot`, `streetp`, `valet`, `validated`) VALUES (338,338,'','','1','','');</v>
      </c>
    </row>
    <row r="340" spans="1:8">
      <c r="A340">
        <v>339</v>
      </c>
      <c r="B340">
        <v>339</v>
      </c>
      <c r="E340">
        <v>1</v>
      </c>
      <c r="H340" t="str">
        <f t="shared" si="5"/>
        <v>INSERT INTO `restaurantParking`(`parkId`, `restId`, `garage`, `lot`, `streetp`, `valet`, `validated`) VALUES (339,339,'','','1','','');</v>
      </c>
    </row>
    <row r="341" spans="1:8">
      <c r="A341">
        <v>340</v>
      </c>
      <c r="B341">
        <v>340</v>
      </c>
      <c r="E341">
        <v>1</v>
      </c>
      <c r="H341" t="str">
        <f t="shared" si="5"/>
        <v>INSERT INTO `restaurantParking`(`parkId`, `restId`, `garage`, `lot`, `streetp`, `valet`, `validated`) VALUES (340,340,'','','1','','');</v>
      </c>
    </row>
    <row r="342" spans="1:8">
      <c r="A342">
        <v>341</v>
      </c>
      <c r="B342">
        <v>341</v>
      </c>
      <c r="E342">
        <v>1</v>
      </c>
      <c r="H342" t="str">
        <f t="shared" si="5"/>
        <v>INSERT INTO `restaurantParking`(`parkId`, `restId`, `garage`, `lot`, `streetp`, `valet`, `validated`) VALUES (341,341,'','','1','','');</v>
      </c>
    </row>
    <row r="343" spans="1:8">
      <c r="A343">
        <v>342</v>
      </c>
      <c r="B343">
        <v>342</v>
      </c>
      <c r="E343">
        <v>1</v>
      </c>
      <c r="H343" t="str">
        <f t="shared" si="5"/>
        <v>INSERT INTO `restaurantParking`(`parkId`, `restId`, `garage`, `lot`, `streetp`, `valet`, `validated`) VALUES (342,342,'','','1','','');</v>
      </c>
    </row>
    <row r="344" spans="1:8">
      <c r="A344">
        <v>343</v>
      </c>
      <c r="B344">
        <v>343</v>
      </c>
      <c r="E344">
        <v>1</v>
      </c>
      <c r="H344" t="str">
        <f t="shared" si="5"/>
        <v>INSERT INTO `restaurantParking`(`parkId`, `restId`, `garage`, `lot`, `streetp`, `valet`, `validated`) VALUES (343,343,'','','1','','');</v>
      </c>
    </row>
    <row r="345" spans="1:8">
      <c r="A345">
        <v>344</v>
      </c>
      <c r="B345">
        <v>344</v>
      </c>
      <c r="E345">
        <v>1</v>
      </c>
      <c r="H345" t="str">
        <f t="shared" si="5"/>
        <v>INSERT INTO `restaurantParking`(`parkId`, `restId`, `garage`, `lot`, `streetp`, `valet`, `validated`) VALUES (344,344,'','','1','','');</v>
      </c>
    </row>
    <row r="346" spans="1:8">
      <c r="A346">
        <v>345</v>
      </c>
      <c r="B346">
        <v>345</v>
      </c>
      <c r="F346">
        <v>1</v>
      </c>
      <c r="H346" t="str">
        <f t="shared" si="5"/>
        <v>INSERT INTO `restaurantParking`(`parkId`, `restId`, `garage`, `lot`, `streetp`, `valet`, `validated`) VALUES (345,345,'','','','1','');</v>
      </c>
    </row>
    <row r="347" spans="1:8">
      <c r="A347">
        <v>346</v>
      </c>
      <c r="B347">
        <v>346</v>
      </c>
      <c r="E347">
        <v>1</v>
      </c>
      <c r="H347" t="str">
        <f t="shared" si="5"/>
        <v>INSERT INTO `restaurantParking`(`parkId`, `restId`, `garage`, `lot`, `streetp`, `valet`, `validated`) VALUES (346,346,'','','1','','');</v>
      </c>
    </row>
    <row r="348" spans="1:8">
      <c r="A348">
        <v>347</v>
      </c>
      <c r="B348">
        <v>347</v>
      </c>
      <c r="F348">
        <v>1</v>
      </c>
      <c r="H348" t="str">
        <f t="shared" si="5"/>
        <v>INSERT INTO `restaurantParking`(`parkId`, `restId`, `garage`, `lot`, `streetp`, `valet`, `validated`) VALUES (347,347,'','','','1','');</v>
      </c>
    </row>
    <row r="349" spans="1:8">
      <c r="A349">
        <v>348</v>
      </c>
      <c r="B349">
        <v>348</v>
      </c>
      <c r="C349">
        <v>1</v>
      </c>
      <c r="H349" t="str">
        <f t="shared" si="5"/>
        <v>INSERT INTO `restaurantParking`(`parkId`, `restId`, `garage`, `lot`, `streetp`, `valet`, `validated`) VALUES (348,348,'1','','','','');</v>
      </c>
    </row>
    <row r="350" spans="1:8">
      <c r="A350">
        <v>349</v>
      </c>
      <c r="B350">
        <v>349</v>
      </c>
      <c r="E350">
        <v>1</v>
      </c>
      <c r="H350" t="str">
        <f t="shared" si="5"/>
        <v>INSERT INTO `restaurantParking`(`parkId`, `restId`, `garage`, `lot`, `streetp`, `valet`, `validated`) VALUES (349,349,'','','1','','');</v>
      </c>
    </row>
    <row r="351" spans="1:8">
      <c r="A351">
        <v>350</v>
      </c>
      <c r="B351">
        <v>350</v>
      </c>
      <c r="E351">
        <v>1</v>
      </c>
      <c r="H351" t="str">
        <f t="shared" si="5"/>
        <v>INSERT INTO `restaurantParking`(`parkId`, `restId`, `garage`, `lot`, `streetp`, `valet`, `validated`) VALUES (350,350,'','','1','','');</v>
      </c>
    </row>
    <row r="352" spans="1:8">
      <c r="A352">
        <v>351</v>
      </c>
      <c r="B352">
        <v>351</v>
      </c>
      <c r="E352">
        <v>1</v>
      </c>
      <c r="H352" t="str">
        <f t="shared" si="5"/>
        <v>INSERT INTO `restaurantParking`(`parkId`, `restId`, `garage`, `lot`, `streetp`, `valet`, `validated`) VALUES (351,351,'','','1','','');</v>
      </c>
    </row>
    <row r="353" spans="1:8">
      <c r="A353">
        <v>352</v>
      </c>
      <c r="B353">
        <v>352</v>
      </c>
      <c r="E353">
        <v>1</v>
      </c>
      <c r="H353" t="str">
        <f t="shared" si="5"/>
        <v>INSERT INTO `restaurantParking`(`parkId`, `restId`, `garage`, `lot`, `streetp`, `valet`, `validated`) VALUES (352,352,'','','1','','');</v>
      </c>
    </row>
    <row r="354" spans="1:8">
      <c r="A354">
        <v>353</v>
      </c>
      <c r="B354">
        <v>353</v>
      </c>
      <c r="E354">
        <v>1</v>
      </c>
      <c r="H354" t="str">
        <f t="shared" si="5"/>
        <v>INSERT INTO `restaurantParking`(`parkId`, `restId`, `garage`, `lot`, `streetp`, `valet`, `validated`) VALUES (353,353,'','','1','','');</v>
      </c>
    </row>
    <row r="355" spans="1:8">
      <c r="A355">
        <v>354</v>
      </c>
      <c r="B355">
        <v>354</v>
      </c>
      <c r="E355">
        <v>1</v>
      </c>
      <c r="H355" t="str">
        <f t="shared" si="5"/>
        <v>INSERT INTO `restaurantParking`(`parkId`, `restId`, `garage`, `lot`, `streetp`, `valet`, `validated`) VALUES (354,354,'','','1','','');</v>
      </c>
    </row>
    <row r="356" spans="1:8">
      <c r="A356">
        <v>355</v>
      </c>
      <c r="B356">
        <v>355</v>
      </c>
      <c r="E356">
        <v>1</v>
      </c>
      <c r="H356" t="str">
        <f t="shared" si="5"/>
        <v>INSERT INTO `restaurantParking`(`parkId`, `restId`, `garage`, `lot`, `streetp`, `valet`, `validated`) VALUES (355,355,'','','1','','');</v>
      </c>
    </row>
    <row r="357" spans="1:8">
      <c r="A357">
        <v>356</v>
      </c>
      <c r="B357">
        <v>356</v>
      </c>
      <c r="E357">
        <v>1</v>
      </c>
      <c r="H357" t="str">
        <f t="shared" si="5"/>
        <v>INSERT INTO `restaurantParking`(`parkId`, `restId`, `garage`, `lot`, `streetp`, `valet`, `validated`) VALUES (356,356,'','','1','','');</v>
      </c>
    </row>
    <row r="358" spans="1:8">
      <c r="A358">
        <v>357</v>
      </c>
      <c r="B358">
        <v>357</v>
      </c>
      <c r="D358">
        <v>1</v>
      </c>
      <c r="H358" t="str">
        <f t="shared" si="5"/>
        <v>INSERT INTO `restaurantParking`(`parkId`, `restId`, `garage`, `lot`, `streetp`, `valet`, `validated`) VALUES (357,357,'','1','','','');</v>
      </c>
    </row>
    <row r="359" spans="1:8">
      <c r="A359">
        <v>358</v>
      </c>
      <c r="B359">
        <v>358</v>
      </c>
      <c r="D359">
        <v>1</v>
      </c>
      <c r="H359" t="str">
        <f t="shared" si="5"/>
        <v>INSERT INTO `restaurantParking`(`parkId`, `restId`, `garage`, `lot`, `streetp`, `valet`, `validated`) VALUES (358,358,'','1','','','');</v>
      </c>
    </row>
    <row r="360" spans="1:8">
      <c r="A360">
        <v>359</v>
      </c>
      <c r="B360">
        <v>359</v>
      </c>
      <c r="D360">
        <v>1</v>
      </c>
      <c r="H360" t="str">
        <f t="shared" si="5"/>
        <v>INSERT INTO `restaurantParking`(`parkId`, `restId`, `garage`, `lot`, `streetp`, `valet`, `validated`) VALUES (359,359,'','1','','','');</v>
      </c>
    </row>
    <row r="361" spans="1:8">
      <c r="A361">
        <v>360</v>
      </c>
      <c r="B361">
        <v>360</v>
      </c>
      <c r="D361">
        <v>1</v>
      </c>
      <c r="H361" t="str">
        <f t="shared" si="5"/>
        <v>INSERT INTO `restaurantParking`(`parkId`, `restId`, `garage`, `lot`, `streetp`, `valet`, `validated`) VALUES (360,360,'','1','','','');</v>
      </c>
    </row>
    <row r="362" spans="1:8">
      <c r="A362">
        <v>361</v>
      </c>
      <c r="B362">
        <v>361</v>
      </c>
      <c r="D362">
        <v>1</v>
      </c>
      <c r="H362" t="str">
        <f t="shared" si="5"/>
        <v>INSERT INTO `restaurantParking`(`parkId`, `restId`, `garage`, `lot`, `streetp`, `valet`, `validated`) VALUES (361,361,'','1','','','');</v>
      </c>
    </row>
    <row r="363" spans="1:8">
      <c r="A363">
        <v>362</v>
      </c>
      <c r="B363">
        <v>362</v>
      </c>
      <c r="D363">
        <v>1</v>
      </c>
      <c r="H363" t="str">
        <f t="shared" si="5"/>
        <v>INSERT INTO `restaurantParking`(`parkId`, `restId`, `garage`, `lot`, `streetp`, `valet`, `validated`) VALUES (362,362,'','1','','','');</v>
      </c>
    </row>
    <row r="364" spans="1:8">
      <c r="A364">
        <v>363</v>
      </c>
      <c r="B364">
        <v>363</v>
      </c>
      <c r="D364">
        <v>1</v>
      </c>
      <c r="H364" t="str">
        <f t="shared" si="5"/>
        <v>INSERT INTO `restaurantParking`(`parkId`, `restId`, `garage`, `lot`, `streetp`, `valet`, `validated`) VALUES (363,363,'','1','','','');</v>
      </c>
    </row>
    <row r="365" spans="1:8">
      <c r="A365">
        <v>364</v>
      </c>
      <c r="B365">
        <v>364</v>
      </c>
      <c r="D365">
        <v>1</v>
      </c>
      <c r="H365" t="str">
        <f t="shared" si="5"/>
        <v>INSERT INTO `restaurantParking`(`parkId`, `restId`, `garage`, `lot`, `streetp`, `valet`, `validated`) VALUES (364,364,'','1','','','');</v>
      </c>
    </row>
    <row r="366" spans="1:8">
      <c r="A366">
        <v>365</v>
      </c>
      <c r="B366">
        <v>365</v>
      </c>
      <c r="D366">
        <v>1</v>
      </c>
      <c r="H366" t="str">
        <f t="shared" si="5"/>
        <v>INSERT INTO `restaurantParking`(`parkId`, `restId`, `garage`, `lot`, `streetp`, `valet`, `validated`) VALUES (365,365,'','1','','','');</v>
      </c>
    </row>
    <row r="367" spans="1:8">
      <c r="A367">
        <v>366</v>
      </c>
      <c r="B367">
        <v>366</v>
      </c>
      <c r="D367">
        <v>1</v>
      </c>
      <c r="H367" t="str">
        <f t="shared" si="5"/>
        <v>INSERT INTO `restaurantParking`(`parkId`, `restId`, `garage`, `lot`, `streetp`, `valet`, `validated`) VALUES (366,366,'','1','','','');</v>
      </c>
    </row>
    <row r="368" spans="1:8">
      <c r="A368">
        <v>367</v>
      </c>
      <c r="B368">
        <v>367</v>
      </c>
      <c r="D368">
        <v>1</v>
      </c>
      <c r="H368" t="str">
        <f t="shared" si="5"/>
        <v>INSERT INTO `restaurantParking`(`parkId`, `restId`, `garage`, `lot`, `streetp`, `valet`, `validated`) VALUES (367,367,'','1','','','');</v>
      </c>
    </row>
    <row r="369" spans="1:8">
      <c r="A369">
        <v>368</v>
      </c>
      <c r="B369">
        <v>368</v>
      </c>
      <c r="D369">
        <v>1</v>
      </c>
      <c r="H369" t="str">
        <f t="shared" si="5"/>
        <v>INSERT INTO `restaurantParking`(`parkId`, `restId`, `garage`, `lot`, `streetp`, `valet`, `validated`) VALUES (368,368,'','1','','','');</v>
      </c>
    </row>
    <row r="370" spans="1:8">
      <c r="A370">
        <v>369</v>
      </c>
      <c r="B370">
        <v>369</v>
      </c>
      <c r="D370">
        <v>1</v>
      </c>
      <c r="H370" t="str">
        <f t="shared" si="5"/>
        <v>INSERT INTO `restaurantParking`(`parkId`, `restId`, `garage`, `lot`, `streetp`, `valet`, `validated`) VALUES (369,369,'','1','','','');</v>
      </c>
    </row>
    <row r="371" spans="1:8">
      <c r="A371">
        <v>370</v>
      </c>
      <c r="B371">
        <v>370</v>
      </c>
      <c r="E371">
        <v>1</v>
      </c>
      <c r="H371" t="str">
        <f t="shared" si="5"/>
        <v>INSERT INTO `restaurantParking`(`parkId`, `restId`, `garage`, `lot`, `streetp`, `valet`, `validated`) VALUES (370,370,'','','1','','');</v>
      </c>
    </row>
    <row r="372" spans="1:8">
      <c r="A372">
        <v>371</v>
      </c>
      <c r="B372">
        <v>371</v>
      </c>
      <c r="D372">
        <v>1</v>
      </c>
      <c r="H372" t="str">
        <f t="shared" si="5"/>
        <v>INSERT INTO `restaurantParking`(`parkId`, `restId`, `garage`, `lot`, `streetp`, `valet`, `validated`) VALUES (371,371,'','1','','','');</v>
      </c>
    </row>
    <row r="373" spans="1:8">
      <c r="A373">
        <v>372</v>
      </c>
      <c r="B373">
        <v>372</v>
      </c>
      <c r="E373">
        <v>1</v>
      </c>
      <c r="H373" t="str">
        <f t="shared" si="5"/>
        <v>INSERT INTO `restaurantParking`(`parkId`, `restId`, `garage`, `lot`, `streetp`, `valet`, `validated`) VALUES (372,372,'','','1','','');</v>
      </c>
    </row>
    <row r="374" spans="1:8">
      <c r="A374">
        <v>373</v>
      </c>
      <c r="B374">
        <v>373</v>
      </c>
      <c r="E374">
        <v>1</v>
      </c>
      <c r="H374" t="str">
        <f t="shared" si="5"/>
        <v>INSERT INTO `restaurantParking`(`parkId`, `restId`, `garage`, `lot`, `streetp`, `valet`, `validated`) VALUES (373,373,'','','1','','');</v>
      </c>
    </row>
    <row r="375" spans="1:8">
      <c r="A375">
        <v>374</v>
      </c>
      <c r="B375">
        <v>374</v>
      </c>
      <c r="E375">
        <v>1</v>
      </c>
      <c r="H375" t="str">
        <f t="shared" si="5"/>
        <v>INSERT INTO `restaurantParking`(`parkId`, `restId`, `garage`, `lot`, `streetp`, `valet`, `validated`) VALUES (374,374,'','','1','','');</v>
      </c>
    </row>
    <row r="376" spans="1:8">
      <c r="A376">
        <v>375</v>
      </c>
      <c r="B376">
        <v>375</v>
      </c>
      <c r="E376">
        <v>1</v>
      </c>
      <c r="H376" t="str">
        <f t="shared" si="5"/>
        <v>INSERT INTO `restaurantParking`(`parkId`, `restId`, `garage`, `lot`, `streetp`, `valet`, `validated`) VALUES (375,375,'','','1','','');</v>
      </c>
    </row>
    <row r="377" spans="1:8">
      <c r="A377">
        <v>376</v>
      </c>
      <c r="B377">
        <v>376</v>
      </c>
      <c r="E377">
        <v>1</v>
      </c>
      <c r="H377" t="str">
        <f t="shared" si="5"/>
        <v>INSERT INTO `restaurantParking`(`parkId`, `restId`, `garage`, `lot`, `streetp`, `valet`, `validated`) VALUES (376,376,'','','1','','');</v>
      </c>
    </row>
    <row r="378" spans="1:8">
      <c r="A378">
        <v>377</v>
      </c>
      <c r="B378">
        <v>377</v>
      </c>
      <c r="C378">
        <v>1</v>
      </c>
      <c r="D378">
        <v>1</v>
      </c>
      <c r="E378">
        <v>1</v>
      </c>
      <c r="H378" t="str">
        <f t="shared" si="5"/>
        <v>INSERT INTO `restaurantParking`(`parkId`, `restId`, `garage`, `lot`, `streetp`, `valet`, `validated`) VALUES (377,377,'1','1','1','','');</v>
      </c>
    </row>
    <row r="379" spans="1:8">
      <c r="A379">
        <v>378</v>
      </c>
      <c r="B379">
        <v>378</v>
      </c>
      <c r="E379">
        <v>1</v>
      </c>
      <c r="H379" t="str">
        <f t="shared" si="5"/>
        <v>INSERT INTO `restaurantParking`(`parkId`, `restId`, `garage`, `lot`, `streetp`, `valet`, `validated`) VALUES (378,378,'','','1','','');</v>
      </c>
    </row>
    <row r="380" spans="1:8">
      <c r="A380">
        <v>379</v>
      </c>
      <c r="B380">
        <v>379</v>
      </c>
      <c r="E380">
        <v>1</v>
      </c>
      <c r="H380" t="str">
        <f t="shared" si="5"/>
        <v>INSERT INTO `restaurantParking`(`parkId`, `restId`, `garage`, `lot`, `streetp`, `valet`, `validated`) VALUES (379,379,'','','1','','');</v>
      </c>
    </row>
    <row r="381" spans="1:8">
      <c r="A381">
        <v>380</v>
      </c>
      <c r="B381">
        <v>380</v>
      </c>
      <c r="E381">
        <v>1</v>
      </c>
      <c r="H381" t="str">
        <f t="shared" si="5"/>
        <v>INSERT INTO `restaurantParking`(`parkId`, `restId`, `garage`, `lot`, `streetp`, `valet`, `validated`) VALUES (380,380,'','','1','','');</v>
      </c>
    </row>
    <row r="382" spans="1:8">
      <c r="A382">
        <v>381</v>
      </c>
      <c r="B382">
        <v>381</v>
      </c>
      <c r="D382">
        <v>1</v>
      </c>
      <c r="H382" t="str">
        <f t="shared" si="5"/>
        <v>INSERT INTO `restaurantParking`(`parkId`, `restId`, `garage`, `lot`, `streetp`, `valet`, `validated`) VALUES (381,381,'','1','','','');</v>
      </c>
    </row>
    <row r="383" spans="1:8">
      <c r="A383">
        <v>382</v>
      </c>
      <c r="B383">
        <v>382</v>
      </c>
      <c r="D383">
        <v>1</v>
      </c>
      <c r="H383" t="str">
        <f t="shared" si="5"/>
        <v>INSERT INTO `restaurantParking`(`parkId`, `restId`, `garage`, `lot`, `streetp`, `valet`, `validated`) VALUES (382,382,'','1','','','');</v>
      </c>
    </row>
    <row r="384" spans="1:8">
      <c r="A384">
        <v>383</v>
      </c>
      <c r="B384">
        <v>383</v>
      </c>
      <c r="E384">
        <v>1</v>
      </c>
      <c r="H384" t="str">
        <f t="shared" si="5"/>
        <v>INSERT INTO `restaurantParking`(`parkId`, `restId`, `garage`, `lot`, `streetp`, `valet`, `validated`) VALUES (383,383,'','','1','','');</v>
      </c>
    </row>
    <row r="385" spans="1:8">
      <c r="A385">
        <v>384</v>
      </c>
      <c r="B385">
        <v>384</v>
      </c>
      <c r="D385">
        <v>1</v>
      </c>
      <c r="H385" t="str">
        <f t="shared" si="5"/>
        <v>INSERT INTO `restaurantParking`(`parkId`, `restId`, `garage`, `lot`, `streetp`, `valet`, `validated`) VALUES (384,384,'','1','','','');</v>
      </c>
    </row>
    <row r="386" spans="1:8">
      <c r="A386">
        <v>385</v>
      </c>
      <c r="B386">
        <v>385</v>
      </c>
      <c r="D386">
        <v>1</v>
      </c>
      <c r="H386" t="str">
        <f t="shared" si="5"/>
        <v>INSERT INTO `restaurantParking`(`parkId`, `restId`, `garage`, `lot`, `streetp`, `valet`, `validated`) VALUES (385,385,'','1','','','');</v>
      </c>
    </row>
    <row r="387" spans="1:8">
      <c r="A387">
        <v>386</v>
      </c>
      <c r="B387">
        <v>386</v>
      </c>
      <c r="D387">
        <v>1</v>
      </c>
      <c r="H387" t="str">
        <f t="shared" ref="H387:H450" si="6">"INSERT INTO `restaurantParking`(`parkId`, `restId`, `garage`, `lot`, `streetp`, `valet`, `validated`) VALUES (" &amp; A387 &amp; "," &amp; B387 &amp; "," &amp; CONCATENATE("'",C387,"'") &amp; "," &amp; CONCATENATE("'",D387,"'") &amp; "," &amp; CONCATENATE("'",E387,"'") &amp; "," &amp; CONCATENATE("'",F387,"'") &amp; "," &amp; CONCATENATE("'",G387,"'") &amp; ");"</f>
        <v>INSERT INTO `restaurantParking`(`parkId`, `restId`, `garage`, `lot`, `streetp`, `valet`, `validated`) VALUES (386,386,'','1','','','');</v>
      </c>
    </row>
    <row r="388" spans="1:8">
      <c r="A388">
        <v>387</v>
      </c>
      <c r="B388">
        <v>387</v>
      </c>
      <c r="E388">
        <v>1</v>
      </c>
      <c r="H388" t="str">
        <f t="shared" si="6"/>
        <v>INSERT INTO `restaurantParking`(`parkId`, `restId`, `garage`, `lot`, `streetp`, `valet`, `validated`) VALUES (387,387,'','','1','','');</v>
      </c>
    </row>
    <row r="389" spans="1:8">
      <c r="A389">
        <v>388</v>
      </c>
      <c r="B389">
        <v>388</v>
      </c>
      <c r="E389">
        <v>1</v>
      </c>
      <c r="H389" t="str">
        <f t="shared" si="6"/>
        <v>INSERT INTO `restaurantParking`(`parkId`, `restId`, `garage`, `lot`, `streetp`, `valet`, `validated`) VALUES (388,388,'','','1','','');</v>
      </c>
    </row>
    <row r="390" spans="1:8">
      <c r="A390">
        <v>389</v>
      </c>
      <c r="B390">
        <v>389</v>
      </c>
      <c r="D390">
        <v>1</v>
      </c>
      <c r="H390" t="str">
        <f t="shared" si="6"/>
        <v>INSERT INTO `restaurantParking`(`parkId`, `restId`, `garage`, `lot`, `streetp`, `valet`, `validated`) VALUES (389,389,'','1','','','');</v>
      </c>
    </row>
    <row r="391" spans="1:8">
      <c r="A391">
        <v>390</v>
      </c>
      <c r="B391">
        <v>390</v>
      </c>
      <c r="D391">
        <v>1</v>
      </c>
      <c r="H391" t="str">
        <f t="shared" si="6"/>
        <v>INSERT INTO `restaurantParking`(`parkId`, `restId`, `garage`, `lot`, `streetp`, `valet`, `validated`) VALUES (390,390,'','1','','','');</v>
      </c>
    </row>
    <row r="392" spans="1:8">
      <c r="A392">
        <v>391</v>
      </c>
      <c r="B392">
        <v>391</v>
      </c>
      <c r="D392">
        <v>1</v>
      </c>
      <c r="H392" t="str">
        <f t="shared" si="6"/>
        <v>INSERT INTO `restaurantParking`(`parkId`, `restId`, `garage`, `lot`, `streetp`, `valet`, `validated`) VALUES (391,391,'','1','','','');</v>
      </c>
    </row>
    <row r="393" spans="1:8">
      <c r="A393">
        <v>392</v>
      </c>
      <c r="B393">
        <v>392</v>
      </c>
      <c r="E393">
        <v>1</v>
      </c>
      <c r="H393" t="str">
        <f t="shared" si="6"/>
        <v>INSERT INTO `restaurantParking`(`parkId`, `restId`, `garage`, `lot`, `streetp`, `valet`, `validated`) VALUES (392,392,'','','1','','');</v>
      </c>
    </row>
    <row r="394" spans="1:8">
      <c r="A394">
        <v>393</v>
      </c>
      <c r="B394">
        <v>393</v>
      </c>
      <c r="E394">
        <v>1</v>
      </c>
      <c r="H394" t="str">
        <f t="shared" si="6"/>
        <v>INSERT INTO `restaurantParking`(`parkId`, `restId`, `garage`, `lot`, `streetp`, `valet`, `validated`) VALUES (393,393,'','','1','','');</v>
      </c>
    </row>
    <row r="395" spans="1:8">
      <c r="A395">
        <v>394</v>
      </c>
      <c r="B395">
        <v>394</v>
      </c>
      <c r="E395">
        <v>1</v>
      </c>
      <c r="H395" t="str">
        <f t="shared" si="6"/>
        <v>INSERT INTO `restaurantParking`(`parkId`, `restId`, `garage`, `lot`, `streetp`, `valet`, `validated`) VALUES (394,394,'','','1','','');</v>
      </c>
    </row>
    <row r="396" spans="1:8">
      <c r="A396">
        <v>395</v>
      </c>
      <c r="B396">
        <v>395</v>
      </c>
      <c r="E396">
        <v>1</v>
      </c>
      <c r="H396" t="str">
        <f t="shared" si="6"/>
        <v>INSERT INTO `restaurantParking`(`parkId`, `restId`, `garage`, `lot`, `streetp`, `valet`, `validated`) VALUES (395,395,'','','1','','');</v>
      </c>
    </row>
    <row r="397" spans="1:8">
      <c r="A397">
        <v>396</v>
      </c>
      <c r="B397">
        <v>396</v>
      </c>
      <c r="E397">
        <v>1</v>
      </c>
      <c r="H397" t="str">
        <f t="shared" si="6"/>
        <v>INSERT INTO `restaurantParking`(`parkId`, `restId`, `garage`, `lot`, `streetp`, `valet`, `validated`) VALUES (396,396,'','','1','','');</v>
      </c>
    </row>
    <row r="398" spans="1:8">
      <c r="A398">
        <v>397</v>
      </c>
      <c r="B398">
        <v>397</v>
      </c>
      <c r="E398">
        <v>1</v>
      </c>
      <c r="H398" t="str">
        <f t="shared" si="6"/>
        <v>INSERT INTO `restaurantParking`(`parkId`, `restId`, `garage`, `lot`, `streetp`, `valet`, `validated`) VALUES (397,397,'','','1','','');</v>
      </c>
    </row>
    <row r="399" spans="1:8">
      <c r="A399">
        <v>398</v>
      </c>
      <c r="B399">
        <v>398</v>
      </c>
      <c r="D399">
        <v>1</v>
      </c>
      <c r="H399" t="str">
        <f t="shared" si="6"/>
        <v>INSERT INTO `restaurantParking`(`parkId`, `restId`, `garage`, `lot`, `streetp`, `valet`, `validated`) VALUES (398,398,'','1','','','');</v>
      </c>
    </row>
    <row r="400" spans="1:8">
      <c r="A400">
        <v>399</v>
      </c>
      <c r="B400">
        <v>399</v>
      </c>
      <c r="D400">
        <v>1</v>
      </c>
      <c r="H400" t="str">
        <f t="shared" si="6"/>
        <v>INSERT INTO `restaurantParking`(`parkId`, `restId`, `garage`, `lot`, `streetp`, `valet`, `validated`) VALUES (399,399,'','1','','','');</v>
      </c>
    </row>
    <row r="401" spans="1:8">
      <c r="A401">
        <v>400</v>
      </c>
      <c r="B401">
        <v>400</v>
      </c>
      <c r="F401">
        <v>1</v>
      </c>
      <c r="H401" t="str">
        <f t="shared" si="6"/>
        <v>INSERT INTO `restaurantParking`(`parkId`, `restId`, `garage`, `lot`, `streetp`, `valet`, `validated`) VALUES (400,400,'','','','1','');</v>
      </c>
    </row>
    <row r="402" spans="1:8">
      <c r="A402">
        <v>401</v>
      </c>
      <c r="B402">
        <v>401</v>
      </c>
      <c r="D402">
        <v>1</v>
      </c>
      <c r="E402">
        <v>1</v>
      </c>
      <c r="H402" t="str">
        <f t="shared" si="6"/>
        <v>INSERT INTO `restaurantParking`(`parkId`, `restId`, `garage`, `lot`, `streetp`, `valet`, `validated`) VALUES (401,401,'','1','1','','');</v>
      </c>
    </row>
    <row r="403" spans="1:8">
      <c r="A403">
        <v>402</v>
      </c>
      <c r="B403">
        <v>402</v>
      </c>
      <c r="D403">
        <v>1</v>
      </c>
      <c r="H403" t="str">
        <f t="shared" si="6"/>
        <v>INSERT INTO `restaurantParking`(`parkId`, `restId`, `garage`, `lot`, `streetp`, `valet`, `validated`) VALUES (402,402,'','1','','','');</v>
      </c>
    </row>
    <row r="404" spans="1:8">
      <c r="A404">
        <v>403</v>
      </c>
      <c r="B404">
        <v>403</v>
      </c>
      <c r="D404">
        <v>1</v>
      </c>
      <c r="H404" t="str">
        <f t="shared" si="6"/>
        <v>INSERT INTO `restaurantParking`(`parkId`, `restId`, `garage`, `lot`, `streetp`, `valet`, `validated`) VALUES (403,403,'','1','','','');</v>
      </c>
    </row>
    <row r="405" spans="1:8">
      <c r="A405">
        <v>404</v>
      </c>
      <c r="B405">
        <v>404</v>
      </c>
      <c r="D405">
        <v>1</v>
      </c>
      <c r="H405" t="str">
        <f t="shared" si="6"/>
        <v>INSERT INTO `restaurantParking`(`parkId`, `restId`, `garage`, `lot`, `streetp`, `valet`, `validated`) VALUES (404,404,'','1','','','');</v>
      </c>
    </row>
    <row r="406" spans="1:8">
      <c r="A406">
        <v>405</v>
      </c>
      <c r="B406">
        <v>405</v>
      </c>
      <c r="D406">
        <v>1</v>
      </c>
      <c r="H406" t="str">
        <f t="shared" si="6"/>
        <v>INSERT INTO `restaurantParking`(`parkId`, `restId`, `garage`, `lot`, `streetp`, `valet`, `validated`) VALUES (405,405,'','1','','','');</v>
      </c>
    </row>
    <row r="407" spans="1:8">
      <c r="A407">
        <v>406</v>
      </c>
      <c r="B407">
        <v>406</v>
      </c>
      <c r="D407">
        <v>1</v>
      </c>
      <c r="E407">
        <v>1</v>
      </c>
      <c r="H407" t="str">
        <f t="shared" si="6"/>
        <v>INSERT INTO `restaurantParking`(`parkId`, `restId`, `garage`, `lot`, `streetp`, `valet`, `validated`) VALUES (406,406,'','1','1','','');</v>
      </c>
    </row>
    <row r="408" spans="1:8">
      <c r="A408">
        <v>407</v>
      </c>
      <c r="B408">
        <v>407</v>
      </c>
      <c r="D408">
        <v>1</v>
      </c>
      <c r="H408" t="str">
        <f t="shared" si="6"/>
        <v>INSERT INTO `restaurantParking`(`parkId`, `restId`, `garage`, `lot`, `streetp`, `valet`, `validated`) VALUES (407,407,'','1','','','');</v>
      </c>
    </row>
    <row r="409" spans="1:8">
      <c r="A409">
        <v>408</v>
      </c>
      <c r="B409">
        <v>408</v>
      </c>
      <c r="C409">
        <v>1</v>
      </c>
      <c r="D409">
        <v>1</v>
      </c>
      <c r="H409" t="str">
        <f t="shared" si="6"/>
        <v>INSERT INTO `restaurantParking`(`parkId`, `restId`, `garage`, `lot`, `streetp`, `valet`, `validated`) VALUES (408,408,'1','1','','','');</v>
      </c>
    </row>
    <row r="410" spans="1:8">
      <c r="A410">
        <v>409</v>
      </c>
      <c r="B410">
        <v>409</v>
      </c>
      <c r="D410">
        <v>1</v>
      </c>
      <c r="E410">
        <v>1</v>
      </c>
      <c r="H410" t="str">
        <f t="shared" si="6"/>
        <v>INSERT INTO `restaurantParking`(`parkId`, `restId`, `garage`, `lot`, `streetp`, `valet`, `validated`) VALUES (409,409,'','1','1','','');</v>
      </c>
    </row>
    <row r="411" spans="1:8">
      <c r="A411">
        <v>410</v>
      </c>
      <c r="B411">
        <v>410</v>
      </c>
      <c r="E411">
        <v>1</v>
      </c>
      <c r="H411" t="str">
        <f t="shared" si="6"/>
        <v>INSERT INTO `restaurantParking`(`parkId`, `restId`, `garage`, `lot`, `streetp`, `valet`, `validated`) VALUES (410,410,'','','1','','');</v>
      </c>
    </row>
    <row r="412" spans="1:8">
      <c r="A412">
        <v>411</v>
      </c>
      <c r="B412">
        <v>411</v>
      </c>
      <c r="D412">
        <v>1</v>
      </c>
      <c r="E412">
        <v>1</v>
      </c>
      <c r="H412" t="str">
        <f t="shared" si="6"/>
        <v>INSERT INTO `restaurantParking`(`parkId`, `restId`, `garage`, `lot`, `streetp`, `valet`, `validated`) VALUES (411,411,'','1','1','','');</v>
      </c>
    </row>
    <row r="413" spans="1:8">
      <c r="A413">
        <v>412</v>
      </c>
      <c r="B413">
        <v>412</v>
      </c>
      <c r="E413">
        <v>1</v>
      </c>
      <c r="H413" t="str">
        <f t="shared" si="6"/>
        <v>INSERT INTO `restaurantParking`(`parkId`, `restId`, `garage`, `lot`, `streetp`, `valet`, `validated`) VALUES (412,412,'','','1','','');</v>
      </c>
    </row>
    <row r="414" spans="1:8">
      <c r="A414">
        <v>413</v>
      </c>
      <c r="B414">
        <v>413</v>
      </c>
      <c r="D414">
        <v>1</v>
      </c>
      <c r="E414">
        <v>1</v>
      </c>
      <c r="H414" t="str">
        <f t="shared" si="6"/>
        <v>INSERT INTO `restaurantParking`(`parkId`, `restId`, `garage`, `lot`, `streetp`, `valet`, `validated`) VALUES (413,413,'','1','1','','');</v>
      </c>
    </row>
    <row r="415" spans="1:8">
      <c r="A415">
        <v>414</v>
      </c>
      <c r="B415">
        <v>414</v>
      </c>
      <c r="E415">
        <v>1</v>
      </c>
      <c r="H415" t="str">
        <f t="shared" si="6"/>
        <v>INSERT INTO `restaurantParking`(`parkId`, `restId`, `garage`, `lot`, `streetp`, `valet`, `validated`) VALUES (414,414,'','','1','','');</v>
      </c>
    </row>
    <row r="416" spans="1:8">
      <c r="A416">
        <v>415</v>
      </c>
      <c r="B416">
        <v>415</v>
      </c>
      <c r="D416">
        <v>1</v>
      </c>
      <c r="H416" t="str">
        <f t="shared" si="6"/>
        <v>INSERT INTO `restaurantParking`(`parkId`, `restId`, `garage`, `lot`, `streetp`, `valet`, `validated`) VALUES (415,415,'','1','','','');</v>
      </c>
    </row>
    <row r="417" spans="1:8">
      <c r="A417">
        <v>416</v>
      </c>
      <c r="B417">
        <v>416</v>
      </c>
      <c r="D417">
        <v>1</v>
      </c>
      <c r="H417" t="str">
        <f t="shared" si="6"/>
        <v>INSERT INTO `restaurantParking`(`parkId`, `restId`, `garage`, `lot`, `streetp`, `valet`, `validated`) VALUES (416,416,'','1','','','');</v>
      </c>
    </row>
    <row r="418" spans="1:8">
      <c r="A418">
        <v>417</v>
      </c>
      <c r="B418">
        <v>417</v>
      </c>
      <c r="E418">
        <v>1</v>
      </c>
      <c r="H418" t="str">
        <f t="shared" si="6"/>
        <v>INSERT INTO `restaurantParking`(`parkId`, `restId`, `garage`, `lot`, `streetp`, `valet`, `validated`) VALUES (417,417,'','','1','','');</v>
      </c>
    </row>
    <row r="419" spans="1:8">
      <c r="A419">
        <v>418</v>
      </c>
      <c r="B419">
        <v>418</v>
      </c>
      <c r="E419">
        <v>1</v>
      </c>
      <c r="H419" t="str">
        <f t="shared" si="6"/>
        <v>INSERT INTO `restaurantParking`(`parkId`, `restId`, `garage`, `lot`, `streetp`, `valet`, `validated`) VALUES (418,418,'','','1','','');</v>
      </c>
    </row>
    <row r="420" spans="1:8">
      <c r="A420">
        <v>419</v>
      </c>
      <c r="B420">
        <v>419</v>
      </c>
      <c r="E420">
        <v>1</v>
      </c>
      <c r="H420" t="str">
        <f t="shared" si="6"/>
        <v>INSERT INTO `restaurantParking`(`parkId`, `restId`, `garage`, `lot`, `streetp`, `valet`, `validated`) VALUES (419,419,'','','1','','');</v>
      </c>
    </row>
    <row r="421" spans="1:8">
      <c r="A421">
        <v>420</v>
      </c>
      <c r="B421">
        <v>420</v>
      </c>
      <c r="E421">
        <v>1</v>
      </c>
      <c r="H421" t="str">
        <f t="shared" si="6"/>
        <v>INSERT INTO `restaurantParking`(`parkId`, `restId`, `garage`, `lot`, `streetp`, `valet`, `validated`) VALUES (420,420,'','','1','','');</v>
      </c>
    </row>
    <row r="422" spans="1:8">
      <c r="A422">
        <v>421</v>
      </c>
      <c r="B422">
        <v>421</v>
      </c>
      <c r="E422">
        <v>1</v>
      </c>
      <c r="H422" t="str">
        <f t="shared" si="6"/>
        <v>INSERT INTO `restaurantParking`(`parkId`, `restId`, `garage`, `lot`, `streetp`, `valet`, `validated`) VALUES (421,421,'','','1','','');</v>
      </c>
    </row>
    <row r="423" spans="1:8">
      <c r="A423">
        <v>422</v>
      </c>
      <c r="B423">
        <v>422</v>
      </c>
      <c r="E423">
        <v>1</v>
      </c>
      <c r="H423" t="str">
        <f t="shared" si="6"/>
        <v>INSERT INTO `restaurantParking`(`parkId`, `restId`, `garage`, `lot`, `streetp`, `valet`, `validated`) VALUES (422,422,'','','1','','');</v>
      </c>
    </row>
    <row r="424" spans="1:8">
      <c r="A424">
        <v>423</v>
      </c>
      <c r="B424">
        <v>423</v>
      </c>
      <c r="E424">
        <v>1</v>
      </c>
      <c r="F424">
        <v>1</v>
      </c>
      <c r="H424" t="str">
        <f t="shared" si="6"/>
        <v>INSERT INTO `restaurantParking`(`parkId`, `restId`, `garage`, `lot`, `streetp`, `valet`, `validated`) VALUES (423,423,'','','1','1','');</v>
      </c>
    </row>
    <row r="425" spans="1:8">
      <c r="A425">
        <v>424</v>
      </c>
      <c r="B425">
        <v>424</v>
      </c>
      <c r="E425">
        <v>1</v>
      </c>
      <c r="F425">
        <v>1</v>
      </c>
      <c r="H425" t="str">
        <f t="shared" si="6"/>
        <v>INSERT INTO `restaurantParking`(`parkId`, `restId`, `garage`, `lot`, `streetp`, `valet`, `validated`) VALUES (424,424,'','','1','1','');</v>
      </c>
    </row>
    <row r="426" spans="1:8">
      <c r="A426">
        <v>425</v>
      </c>
      <c r="B426">
        <v>425</v>
      </c>
      <c r="D426">
        <v>1</v>
      </c>
      <c r="E426">
        <v>1</v>
      </c>
      <c r="H426" t="str">
        <f t="shared" si="6"/>
        <v>INSERT INTO `restaurantParking`(`parkId`, `restId`, `garage`, `lot`, `streetp`, `valet`, `validated`) VALUES (425,425,'','1','1','','');</v>
      </c>
    </row>
    <row r="427" spans="1:8">
      <c r="A427">
        <v>426</v>
      </c>
      <c r="B427">
        <v>426</v>
      </c>
      <c r="E427">
        <v>1</v>
      </c>
      <c r="H427" t="str">
        <f t="shared" si="6"/>
        <v>INSERT INTO `restaurantParking`(`parkId`, `restId`, `garage`, `lot`, `streetp`, `valet`, `validated`) VALUES (426,426,'','','1','','');</v>
      </c>
    </row>
    <row r="428" spans="1:8">
      <c r="A428">
        <v>427</v>
      </c>
      <c r="B428">
        <v>427</v>
      </c>
      <c r="E428">
        <v>1</v>
      </c>
      <c r="H428" t="str">
        <f t="shared" si="6"/>
        <v>INSERT INTO `restaurantParking`(`parkId`, `restId`, `garage`, `lot`, `streetp`, `valet`, `validated`) VALUES (427,427,'','','1','','');</v>
      </c>
    </row>
    <row r="429" spans="1:8">
      <c r="A429">
        <v>428</v>
      </c>
      <c r="B429">
        <v>428</v>
      </c>
      <c r="E429">
        <v>1</v>
      </c>
      <c r="H429" t="str">
        <f t="shared" si="6"/>
        <v>INSERT INTO `restaurantParking`(`parkId`, `restId`, `garage`, `lot`, `streetp`, `valet`, `validated`) VALUES (428,428,'','','1','','');</v>
      </c>
    </row>
    <row r="430" spans="1:8">
      <c r="A430">
        <v>429</v>
      </c>
      <c r="B430">
        <v>429</v>
      </c>
      <c r="E430">
        <v>1</v>
      </c>
      <c r="H430" t="str">
        <f t="shared" si="6"/>
        <v>INSERT INTO `restaurantParking`(`parkId`, `restId`, `garage`, `lot`, `streetp`, `valet`, `validated`) VALUES (429,429,'','','1','','');</v>
      </c>
    </row>
    <row r="431" spans="1:8">
      <c r="A431">
        <v>430</v>
      </c>
      <c r="B431">
        <v>430</v>
      </c>
      <c r="E431">
        <v>1</v>
      </c>
      <c r="H431" t="str">
        <f t="shared" si="6"/>
        <v>INSERT INTO `restaurantParking`(`parkId`, `restId`, `garage`, `lot`, `streetp`, `valet`, `validated`) VALUES (430,430,'','','1','','');</v>
      </c>
    </row>
    <row r="432" spans="1:8">
      <c r="A432">
        <v>431</v>
      </c>
      <c r="B432">
        <v>431</v>
      </c>
      <c r="E432">
        <v>1</v>
      </c>
      <c r="H432" t="str">
        <f t="shared" si="6"/>
        <v>INSERT INTO `restaurantParking`(`parkId`, `restId`, `garage`, `lot`, `streetp`, `valet`, `validated`) VALUES (431,431,'','','1','','');</v>
      </c>
    </row>
    <row r="433" spans="1:8">
      <c r="A433">
        <v>432</v>
      </c>
      <c r="B433">
        <v>432</v>
      </c>
      <c r="F433">
        <v>1</v>
      </c>
      <c r="H433" t="str">
        <f t="shared" si="6"/>
        <v>INSERT INTO `restaurantParking`(`parkId`, `restId`, `garage`, `lot`, `streetp`, `valet`, `validated`) VALUES (432,432,'','','','1','');</v>
      </c>
    </row>
    <row r="434" spans="1:8">
      <c r="A434">
        <v>433</v>
      </c>
      <c r="B434">
        <v>433</v>
      </c>
      <c r="E434">
        <v>1</v>
      </c>
      <c r="H434" t="str">
        <f t="shared" si="6"/>
        <v>INSERT INTO `restaurantParking`(`parkId`, `restId`, `garage`, `lot`, `streetp`, `valet`, `validated`) VALUES (433,433,'','','1','','');</v>
      </c>
    </row>
    <row r="435" spans="1:8">
      <c r="A435">
        <v>434</v>
      </c>
      <c r="B435">
        <v>434</v>
      </c>
      <c r="E435">
        <v>1</v>
      </c>
      <c r="H435" t="str">
        <f t="shared" si="6"/>
        <v>INSERT INTO `restaurantParking`(`parkId`, `restId`, `garage`, `lot`, `streetp`, `valet`, `validated`) VALUES (434,434,'','','1','','');</v>
      </c>
    </row>
    <row r="436" spans="1:8">
      <c r="A436">
        <v>435</v>
      </c>
      <c r="B436">
        <v>435</v>
      </c>
      <c r="E436">
        <v>1</v>
      </c>
      <c r="H436" t="str">
        <f t="shared" si="6"/>
        <v>INSERT INTO `restaurantParking`(`parkId`, `restId`, `garage`, `lot`, `streetp`, `valet`, `validated`) VALUES (435,435,'','','1','','');</v>
      </c>
    </row>
    <row r="437" spans="1:8">
      <c r="A437">
        <v>436</v>
      </c>
      <c r="B437">
        <v>436</v>
      </c>
      <c r="E437">
        <v>1</v>
      </c>
      <c r="H437" t="str">
        <f t="shared" si="6"/>
        <v>INSERT INTO `restaurantParking`(`parkId`, `restId`, `garage`, `lot`, `streetp`, `valet`, `validated`) VALUES (436,436,'','','1','','');</v>
      </c>
    </row>
    <row r="438" spans="1:8">
      <c r="A438">
        <v>437</v>
      </c>
      <c r="B438">
        <v>437</v>
      </c>
      <c r="E438">
        <v>1</v>
      </c>
      <c r="F438">
        <v>1</v>
      </c>
      <c r="H438" t="str">
        <f t="shared" si="6"/>
        <v>INSERT INTO `restaurantParking`(`parkId`, `restId`, `garage`, `lot`, `streetp`, `valet`, `validated`) VALUES (437,437,'','','1','1','');</v>
      </c>
    </row>
    <row r="439" spans="1:8">
      <c r="A439">
        <v>438</v>
      </c>
      <c r="B439">
        <v>438</v>
      </c>
      <c r="E439">
        <v>1</v>
      </c>
      <c r="F439">
        <v>1</v>
      </c>
      <c r="H439" t="str">
        <f t="shared" si="6"/>
        <v>INSERT INTO `restaurantParking`(`parkId`, `restId`, `garage`, `lot`, `streetp`, `valet`, `validated`) VALUES (438,438,'','','1','1','');</v>
      </c>
    </row>
    <row r="440" spans="1:8">
      <c r="A440">
        <v>439</v>
      </c>
      <c r="B440">
        <v>439</v>
      </c>
      <c r="E440">
        <v>1</v>
      </c>
      <c r="F440">
        <v>1</v>
      </c>
      <c r="H440" t="str">
        <f t="shared" si="6"/>
        <v>INSERT INTO `restaurantParking`(`parkId`, `restId`, `garage`, `lot`, `streetp`, `valet`, `validated`) VALUES (439,439,'','','1','1','');</v>
      </c>
    </row>
    <row r="441" spans="1:8">
      <c r="A441">
        <v>440</v>
      </c>
      <c r="B441">
        <v>440</v>
      </c>
      <c r="E441">
        <v>1</v>
      </c>
      <c r="F441">
        <v>1</v>
      </c>
      <c r="H441" t="str">
        <f t="shared" si="6"/>
        <v>INSERT INTO `restaurantParking`(`parkId`, `restId`, `garage`, `lot`, `streetp`, `valet`, `validated`) VALUES (440,440,'','','1','1','');</v>
      </c>
    </row>
    <row r="442" spans="1:8">
      <c r="A442">
        <v>441</v>
      </c>
      <c r="B442">
        <v>441</v>
      </c>
      <c r="E442">
        <v>1</v>
      </c>
      <c r="H442" t="str">
        <f t="shared" si="6"/>
        <v>INSERT INTO `restaurantParking`(`parkId`, `restId`, `garage`, `lot`, `streetp`, `valet`, `validated`) VALUES (441,441,'','','1','','');</v>
      </c>
    </row>
    <row r="443" spans="1:8">
      <c r="A443">
        <v>442</v>
      </c>
      <c r="B443">
        <v>442</v>
      </c>
      <c r="C443">
        <v>1</v>
      </c>
      <c r="H443" t="str">
        <f t="shared" si="6"/>
        <v>INSERT INTO `restaurantParking`(`parkId`, `restId`, `garage`, `lot`, `streetp`, `valet`, `validated`) VALUES (442,442,'1','','','','');</v>
      </c>
    </row>
    <row r="444" spans="1:8">
      <c r="A444">
        <v>443</v>
      </c>
      <c r="B444">
        <v>443</v>
      </c>
      <c r="E444">
        <v>1</v>
      </c>
      <c r="H444" t="str">
        <f t="shared" si="6"/>
        <v>INSERT INTO `restaurantParking`(`parkId`, `restId`, `garage`, `lot`, `streetp`, `valet`, `validated`) VALUES (443,443,'','','1','','');</v>
      </c>
    </row>
    <row r="445" spans="1:8">
      <c r="A445">
        <v>444</v>
      </c>
      <c r="B445">
        <v>444</v>
      </c>
      <c r="F445">
        <v>1</v>
      </c>
      <c r="H445" t="str">
        <f t="shared" si="6"/>
        <v>INSERT INTO `restaurantParking`(`parkId`, `restId`, `garage`, `lot`, `streetp`, `valet`, `validated`) VALUES (444,444,'','','','1','');</v>
      </c>
    </row>
    <row r="446" spans="1:8">
      <c r="A446">
        <v>445</v>
      </c>
      <c r="B446">
        <v>445</v>
      </c>
      <c r="E446">
        <v>1</v>
      </c>
      <c r="H446" t="str">
        <f t="shared" si="6"/>
        <v>INSERT INTO `restaurantParking`(`parkId`, `restId`, `garage`, `lot`, `streetp`, `valet`, `validated`) VALUES (445,445,'','','1','','');</v>
      </c>
    </row>
    <row r="447" spans="1:8">
      <c r="A447">
        <v>446</v>
      </c>
      <c r="B447">
        <v>446</v>
      </c>
      <c r="E447">
        <v>1</v>
      </c>
      <c r="H447" t="str">
        <f t="shared" si="6"/>
        <v>INSERT INTO `restaurantParking`(`parkId`, `restId`, `garage`, `lot`, `streetp`, `valet`, `validated`) VALUES (446,446,'','','1','','');</v>
      </c>
    </row>
    <row r="448" spans="1:8">
      <c r="A448">
        <v>447</v>
      </c>
      <c r="B448">
        <v>447</v>
      </c>
      <c r="E448">
        <v>1</v>
      </c>
      <c r="F448">
        <v>1</v>
      </c>
      <c r="H448" t="str">
        <f t="shared" si="6"/>
        <v>INSERT INTO `restaurantParking`(`parkId`, `restId`, `garage`, `lot`, `streetp`, `valet`, `validated`) VALUES (447,447,'','','1','1','');</v>
      </c>
    </row>
    <row r="449" spans="1:8">
      <c r="A449">
        <v>448</v>
      </c>
      <c r="B449">
        <v>448</v>
      </c>
      <c r="E449">
        <v>1</v>
      </c>
      <c r="H449" t="str">
        <f t="shared" si="6"/>
        <v>INSERT INTO `restaurantParking`(`parkId`, `restId`, `garage`, `lot`, `streetp`, `valet`, `validated`) VALUES (448,448,'','','1','','');</v>
      </c>
    </row>
    <row r="450" spans="1:8">
      <c r="A450">
        <v>449</v>
      </c>
      <c r="B450">
        <v>449</v>
      </c>
      <c r="E450">
        <v>1</v>
      </c>
      <c r="H450" t="str">
        <f t="shared" si="6"/>
        <v>INSERT INTO `restaurantParking`(`parkId`, `restId`, `garage`, `lot`, `streetp`, `valet`, `validated`) VALUES (449,449,'','','1','','');</v>
      </c>
    </row>
    <row r="451" spans="1:8">
      <c r="A451">
        <v>450</v>
      </c>
      <c r="B451">
        <v>450</v>
      </c>
      <c r="E451">
        <v>1</v>
      </c>
      <c r="H451" t="str">
        <f t="shared" ref="H451:H455" si="7">"INSERT INTO `restaurantParking`(`parkId`, `restId`, `garage`, `lot`, `streetp`, `valet`, `validated`) VALUES (" &amp; A451 &amp; "," &amp; B451 &amp; "," &amp; CONCATENATE("'",C451,"'") &amp; "," &amp; CONCATENATE("'",D451,"'") &amp; "," &amp; CONCATENATE("'",E451,"'") &amp; "," &amp; CONCATENATE("'",F451,"'") &amp; "," &amp; CONCATENATE("'",G451,"'") &amp; ");"</f>
        <v>INSERT INTO `restaurantParking`(`parkId`, `restId`, `garage`, `lot`, `streetp`, `valet`, `validated`) VALUES (450,450,'','','1','','');</v>
      </c>
    </row>
    <row r="452" spans="1:8">
      <c r="A452">
        <v>451</v>
      </c>
      <c r="B452">
        <v>451</v>
      </c>
      <c r="E452">
        <v>1</v>
      </c>
      <c r="H452" t="str">
        <f t="shared" si="7"/>
        <v>INSERT INTO `restaurantParking`(`parkId`, `restId`, `garage`, `lot`, `streetp`, `valet`, `validated`) VALUES (451,451,'','','1','','');</v>
      </c>
    </row>
    <row r="453" spans="1:8">
      <c r="A453">
        <v>452</v>
      </c>
      <c r="B453">
        <v>452</v>
      </c>
      <c r="E453">
        <v>1</v>
      </c>
      <c r="H453" t="str">
        <f t="shared" si="7"/>
        <v>INSERT INTO `restaurantParking`(`parkId`, `restId`, `garage`, `lot`, `streetp`, `valet`, `validated`) VALUES (452,452,'','','1','','');</v>
      </c>
    </row>
    <row r="454" spans="1:8">
      <c r="A454">
        <v>453</v>
      </c>
      <c r="B454">
        <v>453</v>
      </c>
      <c r="D454">
        <v>1</v>
      </c>
      <c r="H454" t="str">
        <f t="shared" si="7"/>
        <v>INSERT INTO `restaurantParking`(`parkId`, `restId`, `garage`, `lot`, `streetp`, `valet`, `validated`) VALUES (453,453,'','1','','','');</v>
      </c>
    </row>
    <row r="455" spans="1:8">
      <c r="A455">
        <v>454</v>
      </c>
      <c r="B455">
        <v>454</v>
      </c>
      <c r="E455">
        <v>1</v>
      </c>
      <c r="H455" t="str">
        <f t="shared" si="7"/>
        <v>INSERT INTO `restaurantParking`(`parkId`, `restId`, `garage`, `lot`, `streetp`, `valet`, `validated`) VALUES (454,454,'','','1','','');</v>
      </c>
    </row>
  </sheetData>
  <sortState ref="A2:G455">
    <sortCondition ref="A2:A45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7"/>
  <sheetViews>
    <sheetView topLeftCell="A862" workbookViewId="0">
      <selection activeCell="D885" sqref="D529:D885"/>
    </sheetView>
  </sheetViews>
  <sheetFormatPr baseColWidth="10" defaultRowHeight="12" x14ac:dyDescent="0"/>
  <sheetData>
    <row r="1" spans="1:4" ht="13" thickBot="1">
      <c r="A1" s="20" t="s">
        <v>3644</v>
      </c>
      <c r="B1" s="20" t="s">
        <v>3615</v>
      </c>
      <c r="C1" s="23" t="s">
        <v>5796</v>
      </c>
      <c r="D1" s="20" t="s">
        <v>4682</v>
      </c>
    </row>
    <row r="2" spans="1:4">
      <c r="A2">
        <v>1</v>
      </c>
      <c r="B2">
        <v>1</v>
      </c>
      <c r="C2">
        <v>1</v>
      </c>
      <c r="D2" t="str">
        <f>"INSERT INTO `parking2`(`parkId`, `restId`, `parkValue`) VALUES (" &amp; A2 &amp; "," &amp; B2 &amp; "," &amp; C2 &amp; ");"</f>
        <v>INSERT INTO `parking2`(`parkId`, `restId`, `parkValue`) VALUES (1,1,1);</v>
      </c>
    </row>
    <row r="3" spans="1:4">
      <c r="A3">
        <v>2</v>
      </c>
      <c r="B3">
        <v>2</v>
      </c>
      <c r="C3">
        <v>4</v>
      </c>
      <c r="D3" t="str">
        <f t="shared" ref="D3:D66" si="0">"INSERT INTO `parking2`(`parkId`, `restId`, `parkValue`) VALUES (" &amp; A3 &amp; "," &amp; B3 &amp; "," &amp; C3 &amp; ");"</f>
        <v>INSERT INTO `parking2`(`parkId`, `restId`, `parkValue`) VALUES (2,2,4);</v>
      </c>
    </row>
    <row r="4" spans="1:4">
      <c r="A4">
        <v>3</v>
      </c>
      <c r="B4">
        <v>3</v>
      </c>
      <c r="C4">
        <v>2</v>
      </c>
      <c r="D4" t="str">
        <f t="shared" si="0"/>
        <v>INSERT INTO `parking2`(`parkId`, `restId`, `parkValue`) VALUES (3,3,2);</v>
      </c>
    </row>
    <row r="5" spans="1:4">
      <c r="A5">
        <v>4</v>
      </c>
      <c r="B5">
        <v>4</v>
      </c>
      <c r="C5">
        <v>1</v>
      </c>
      <c r="D5" t="str">
        <f t="shared" si="0"/>
        <v>INSERT INTO `parking2`(`parkId`, `restId`, `parkValue`) VALUES (4,4,1);</v>
      </c>
    </row>
    <row r="6" spans="1:4">
      <c r="A6">
        <v>5</v>
      </c>
      <c r="B6">
        <v>4</v>
      </c>
      <c r="C6">
        <v>3</v>
      </c>
      <c r="D6" t="str">
        <f t="shared" si="0"/>
        <v>INSERT INTO `parking2`(`parkId`, `restId`, `parkValue`) VALUES (5,4,3);</v>
      </c>
    </row>
    <row r="7" spans="1:4">
      <c r="A7">
        <v>6</v>
      </c>
      <c r="B7">
        <v>5</v>
      </c>
      <c r="C7">
        <v>2</v>
      </c>
      <c r="D7" t="str">
        <f t="shared" si="0"/>
        <v>INSERT INTO `parking2`(`parkId`, `restId`, `parkValue`) VALUES (6,5,2);</v>
      </c>
    </row>
    <row r="8" spans="1:4">
      <c r="A8">
        <v>7</v>
      </c>
      <c r="B8">
        <v>5</v>
      </c>
      <c r="C8">
        <v>3</v>
      </c>
      <c r="D8" t="str">
        <f t="shared" si="0"/>
        <v>INSERT INTO `parking2`(`parkId`, `restId`, `parkValue`) VALUES (7,5,3);</v>
      </c>
    </row>
    <row r="9" spans="1:4">
      <c r="A9">
        <v>8</v>
      </c>
      <c r="B9">
        <v>6</v>
      </c>
      <c r="C9">
        <v>4</v>
      </c>
      <c r="D9" t="str">
        <f t="shared" si="0"/>
        <v>INSERT INTO `parking2`(`parkId`, `restId`, `parkValue`) VALUES (8,6,4);</v>
      </c>
    </row>
    <row r="10" spans="1:4">
      <c r="A10">
        <v>9</v>
      </c>
      <c r="B10">
        <v>7</v>
      </c>
      <c r="C10">
        <v>3</v>
      </c>
      <c r="D10" t="str">
        <f t="shared" si="0"/>
        <v>INSERT INTO `parking2`(`parkId`, `restId`, `parkValue`) VALUES (9,7,3);</v>
      </c>
    </row>
    <row r="11" spans="1:4">
      <c r="A11">
        <v>10</v>
      </c>
      <c r="B11">
        <v>8</v>
      </c>
      <c r="C11">
        <v>3</v>
      </c>
      <c r="D11" t="str">
        <f t="shared" si="0"/>
        <v>INSERT INTO `parking2`(`parkId`, `restId`, `parkValue`) VALUES (10,8,3);</v>
      </c>
    </row>
    <row r="12" spans="1:4">
      <c r="A12">
        <v>11</v>
      </c>
      <c r="B12">
        <v>8</v>
      </c>
      <c r="C12">
        <v>4</v>
      </c>
      <c r="D12" t="str">
        <f t="shared" si="0"/>
        <v>INSERT INTO `parking2`(`parkId`, `restId`, `parkValue`) VALUES (11,8,4);</v>
      </c>
    </row>
    <row r="13" spans="1:4">
      <c r="A13">
        <v>12</v>
      </c>
      <c r="B13">
        <v>9</v>
      </c>
      <c r="C13">
        <v>4</v>
      </c>
      <c r="D13" t="str">
        <f t="shared" si="0"/>
        <v>INSERT INTO `parking2`(`parkId`, `restId`, `parkValue`) VALUES (12,9,4);</v>
      </c>
    </row>
    <row r="14" spans="1:4">
      <c r="A14">
        <v>13</v>
      </c>
      <c r="B14">
        <v>10</v>
      </c>
      <c r="C14">
        <v>4</v>
      </c>
      <c r="D14" t="str">
        <f t="shared" si="0"/>
        <v>INSERT INTO `parking2`(`parkId`, `restId`, `parkValue`) VALUES (13,10,4);</v>
      </c>
    </row>
    <row r="15" spans="1:4">
      <c r="A15">
        <v>14</v>
      </c>
      <c r="B15">
        <v>11</v>
      </c>
      <c r="C15">
        <v>4</v>
      </c>
      <c r="D15" t="str">
        <f t="shared" si="0"/>
        <v>INSERT INTO `parking2`(`parkId`, `restId`, `parkValue`) VALUES (14,11,4);</v>
      </c>
    </row>
    <row r="16" spans="1:4">
      <c r="A16">
        <v>15</v>
      </c>
      <c r="B16">
        <v>12</v>
      </c>
      <c r="C16">
        <v>3</v>
      </c>
      <c r="D16" t="str">
        <f t="shared" si="0"/>
        <v>INSERT INTO `parking2`(`parkId`, `restId`, `parkValue`) VALUES (15,12,3);</v>
      </c>
    </row>
    <row r="17" spans="1:4">
      <c r="A17">
        <v>16</v>
      </c>
      <c r="B17">
        <v>13</v>
      </c>
      <c r="C17">
        <v>4</v>
      </c>
      <c r="D17" t="str">
        <f t="shared" si="0"/>
        <v>INSERT INTO `parking2`(`parkId`, `restId`, `parkValue`) VALUES (16,13,4);</v>
      </c>
    </row>
    <row r="18" spans="1:4">
      <c r="A18">
        <v>17</v>
      </c>
      <c r="B18">
        <v>14</v>
      </c>
      <c r="C18">
        <v>1</v>
      </c>
      <c r="D18" t="str">
        <f t="shared" si="0"/>
        <v>INSERT INTO `parking2`(`parkId`, `restId`, `parkValue`) VALUES (17,14,1);</v>
      </c>
    </row>
    <row r="19" spans="1:4">
      <c r="A19">
        <v>18</v>
      </c>
      <c r="B19">
        <v>14</v>
      </c>
      <c r="C19">
        <v>5</v>
      </c>
      <c r="D19" t="str">
        <f t="shared" si="0"/>
        <v>INSERT INTO `parking2`(`parkId`, `restId`, `parkValue`) VALUES (18,14,5);</v>
      </c>
    </row>
    <row r="20" spans="1:4">
      <c r="A20">
        <v>19</v>
      </c>
      <c r="B20">
        <v>14</v>
      </c>
      <c r="C20">
        <v>2</v>
      </c>
      <c r="D20" t="str">
        <f t="shared" si="0"/>
        <v>INSERT INTO `parking2`(`parkId`, `restId`, `parkValue`) VALUES (19,14,2);</v>
      </c>
    </row>
    <row r="21" spans="1:4">
      <c r="A21">
        <v>20</v>
      </c>
      <c r="B21">
        <v>15</v>
      </c>
      <c r="C21">
        <v>1</v>
      </c>
      <c r="D21" t="str">
        <f t="shared" si="0"/>
        <v>INSERT INTO `parking2`(`parkId`, `restId`, `parkValue`) VALUES (20,15,1);</v>
      </c>
    </row>
    <row r="22" spans="1:4">
      <c r="A22">
        <v>21</v>
      </c>
      <c r="B22">
        <v>15</v>
      </c>
      <c r="C22">
        <v>5</v>
      </c>
      <c r="D22" t="str">
        <f t="shared" si="0"/>
        <v>INSERT INTO `parking2`(`parkId`, `restId`, `parkValue`) VALUES (21,15,5);</v>
      </c>
    </row>
    <row r="23" spans="1:4">
      <c r="A23">
        <v>22</v>
      </c>
      <c r="B23">
        <v>15</v>
      </c>
      <c r="C23">
        <v>2</v>
      </c>
      <c r="D23" t="str">
        <f t="shared" si="0"/>
        <v>INSERT INTO `parking2`(`parkId`, `restId`, `parkValue`) VALUES (22,15,2);</v>
      </c>
    </row>
    <row r="24" spans="1:4">
      <c r="A24">
        <v>23</v>
      </c>
      <c r="B24">
        <v>16</v>
      </c>
      <c r="C24">
        <v>1</v>
      </c>
      <c r="D24" t="str">
        <f t="shared" si="0"/>
        <v>INSERT INTO `parking2`(`parkId`, `restId`, `parkValue`) VALUES (23,16,1);</v>
      </c>
    </row>
    <row r="25" spans="1:4">
      <c r="A25">
        <v>24</v>
      </c>
      <c r="B25">
        <v>16</v>
      </c>
      <c r="C25">
        <v>3</v>
      </c>
      <c r="D25" t="str">
        <f t="shared" si="0"/>
        <v>INSERT INTO `parking2`(`parkId`, `restId`, `parkValue`) VALUES (24,16,3);</v>
      </c>
    </row>
    <row r="26" spans="1:4">
      <c r="A26">
        <v>25</v>
      </c>
      <c r="B26">
        <v>17</v>
      </c>
      <c r="C26">
        <v>3</v>
      </c>
      <c r="D26" t="str">
        <f t="shared" si="0"/>
        <v>INSERT INTO `parking2`(`parkId`, `restId`, `parkValue`) VALUES (25,17,3);</v>
      </c>
    </row>
    <row r="27" spans="1:4">
      <c r="A27">
        <v>26</v>
      </c>
      <c r="B27">
        <v>17</v>
      </c>
      <c r="C27">
        <v>4</v>
      </c>
      <c r="D27" t="str">
        <f t="shared" si="0"/>
        <v>INSERT INTO `parking2`(`parkId`, `restId`, `parkValue`) VALUES (26,17,4);</v>
      </c>
    </row>
    <row r="28" spans="1:4">
      <c r="A28">
        <v>27</v>
      </c>
      <c r="B28">
        <v>18</v>
      </c>
      <c r="C28">
        <v>4</v>
      </c>
      <c r="D28" t="str">
        <f t="shared" si="0"/>
        <v>INSERT INTO `parking2`(`parkId`, `restId`, `parkValue`) VALUES (27,18,4);</v>
      </c>
    </row>
    <row r="29" spans="1:4">
      <c r="A29">
        <v>28</v>
      </c>
      <c r="B29">
        <v>19</v>
      </c>
      <c r="C29">
        <v>3</v>
      </c>
      <c r="D29" t="str">
        <f t="shared" si="0"/>
        <v>INSERT INTO `parking2`(`parkId`, `restId`, `parkValue`) VALUES (28,19,3);</v>
      </c>
    </row>
    <row r="30" spans="1:4">
      <c r="A30">
        <v>29</v>
      </c>
      <c r="B30">
        <v>20</v>
      </c>
      <c r="C30">
        <v>4</v>
      </c>
      <c r="D30" t="str">
        <f t="shared" si="0"/>
        <v>INSERT INTO `parking2`(`parkId`, `restId`, `parkValue`) VALUES (29,20,4);</v>
      </c>
    </row>
    <row r="31" spans="1:4">
      <c r="A31">
        <v>30</v>
      </c>
      <c r="B31">
        <v>21</v>
      </c>
      <c r="C31">
        <v>3</v>
      </c>
      <c r="D31" t="str">
        <f t="shared" si="0"/>
        <v>INSERT INTO `parking2`(`parkId`, `restId`, `parkValue`) VALUES (30,21,3);</v>
      </c>
    </row>
    <row r="32" spans="1:4">
      <c r="A32">
        <v>31</v>
      </c>
      <c r="B32">
        <v>23</v>
      </c>
      <c r="C32">
        <v>2</v>
      </c>
      <c r="D32" t="str">
        <f t="shared" si="0"/>
        <v>INSERT INTO `parking2`(`parkId`, `restId`, `parkValue`) VALUES (31,23,2);</v>
      </c>
    </row>
    <row r="33" spans="1:4">
      <c r="A33">
        <v>32</v>
      </c>
      <c r="B33">
        <v>24</v>
      </c>
      <c r="C33" s="3">
        <v>1</v>
      </c>
      <c r="D33" t="str">
        <f t="shared" si="0"/>
        <v>INSERT INTO `parking2`(`parkId`, `restId`, `parkValue`) VALUES (32,24,1);</v>
      </c>
    </row>
    <row r="34" spans="1:4">
      <c r="A34">
        <v>33</v>
      </c>
      <c r="B34">
        <v>25</v>
      </c>
      <c r="C34">
        <v>3</v>
      </c>
      <c r="D34" t="str">
        <f t="shared" si="0"/>
        <v>INSERT INTO `parking2`(`parkId`, `restId`, `parkValue`) VALUES (33,25,3);</v>
      </c>
    </row>
    <row r="35" spans="1:4">
      <c r="A35">
        <v>34</v>
      </c>
      <c r="B35">
        <v>26</v>
      </c>
      <c r="C35">
        <v>4</v>
      </c>
      <c r="D35" t="str">
        <f t="shared" si="0"/>
        <v>INSERT INTO `parking2`(`parkId`, `restId`, `parkValue`) VALUES (34,26,4);</v>
      </c>
    </row>
    <row r="36" spans="1:4">
      <c r="A36">
        <v>35</v>
      </c>
      <c r="B36">
        <v>26</v>
      </c>
      <c r="C36">
        <v>3</v>
      </c>
      <c r="D36" t="str">
        <f t="shared" si="0"/>
        <v>INSERT INTO `parking2`(`parkId`, `restId`, `parkValue`) VALUES (35,26,3);</v>
      </c>
    </row>
    <row r="37" spans="1:4">
      <c r="A37">
        <v>36</v>
      </c>
      <c r="B37">
        <v>26</v>
      </c>
      <c r="C37">
        <v>2</v>
      </c>
      <c r="D37" t="str">
        <f t="shared" si="0"/>
        <v>INSERT INTO `parking2`(`parkId`, `restId`, `parkValue`) VALUES (36,26,2);</v>
      </c>
    </row>
    <row r="38" spans="1:4">
      <c r="A38">
        <v>37</v>
      </c>
      <c r="B38">
        <v>28</v>
      </c>
      <c r="C38">
        <v>3</v>
      </c>
      <c r="D38" t="str">
        <f t="shared" si="0"/>
        <v>INSERT INTO `parking2`(`parkId`, `restId`, `parkValue`) VALUES (37,28,3);</v>
      </c>
    </row>
    <row r="39" spans="1:4">
      <c r="A39">
        <v>38</v>
      </c>
      <c r="B39">
        <v>29</v>
      </c>
      <c r="C39">
        <v>3</v>
      </c>
      <c r="D39" t="str">
        <f t="shared" si="0"/>
        <v>INSERT INTO `parking2`(`parkId`, `restId`, `parkValue`) VALUES (38,29,3);</v>
      </c>
    </row>
    <row r="40" spans="1:4">
      <c r="A40">
        <v>39</v>
      </c>
      <c r="B40">
        <v>29</v>
      </c>
      <c r="C40">
        <v>4</v>
      </c>
      <c r="D40" t="str">
        <f t="shared" si="0"/>
        <v>INSERT INTO `parking2`(`parkId`, `restId`, `parkValue`) VALUES (39,29,4);</v>
      </c>
    </row>
    <row r="41" spans="1:4">
      <c r="A41">
        <v>40</v>
      </c>
      <c r="B41">
        <v>30</v>
      </c>
      <c r="C41">
        <v>2</v>
      </c>
      <c r="D41" t="str">
        <f t="shared" si="0"/>
        <v>INSERT INTO `parking2`(`parkId`, `restId`, `parkValue`) VALUES (40,30,2);</v>
      </c>
    </row>
    <row r="42" spans="1:4">
      <c r="A42">
        <v>41</v>
      </c>
      <c r="B42">
        <v>31</v>
      </c>
      <c r="C42" s="3">
        <v>2</v>
      </c>
      <c r="D42" t="str">
        <f t="shared" si="0"/>
        <v>INSERT INTO `parking2`(`parkId`, `restId`, `parkValue`) VALUES (41,31,2);</v>
      </c>
    </row>
    <row r="43" spans="1:4">
      <c r="A43">
        <v>42</v>
      </c>
      <c r="B43">
        <v>32</v>
      </c>
      <c r="C43">
        <v>3</v>
      </c>
      <c r="D43" t="str">
        <f t="shared" si="0"/>
        <v>INSERT INTO `parking2`(`parkId`, `restId`, `parkValue`) VALUES (42,32,3);</v>
      </c>
    </row>
    <row r="44" spans="1:4">
      <c r="A44">
        <v>43</v>
      </c>
      <c r="B44">
        <v>32</v>
      </c>
      <c r="C44">
        <v>5</v>
      </c>
      <c r="D44" t="str">
        <f t="shared" si="0"/>
        <v>INSERT INTO `parking2`(`parkId`, `restId`, `parkValue`) VALUES (43,32,5);</v>
      </c>
    </row>
    <row r="45" spans="1:4">
      <c r="A45">
        <v>44</v>
      </c>
      <c r="B45">
        <v>32</v>
      </c>
      <c r="C45">
        <v>2</v>
      </c>
      <c r="D45" t="str">
        <f t="shared" si="0"/>
        <v>INSERT INTO `parking2`(`parkId`, `restId`, `parkValue`) VALUES (44,32,2);</v>
      </c>
    </row>
    <row r="46" spans="1:4">
      <c r="A46">
        <v>45</v>
      </c>
      <c r="B46">
        <v>32</v>
      </c>
      <c r="C46">
        <v>4</v>
      </c>
      <c r="D46" t="str">
        <f t="shared" si="0"/>
        <v>INSERT INTO `parking2`(`parkId`, `restId`, `parkValue`) VALUES (45,32,4);</v>
      </c>
    </row>
    <row r="47" spans="1:4">
      <c r="A47">
        <v>46</v>
      </c>
      <c r="B47">
        <v>33</v>
      </c>
      <c r="C47">
        <v>4</v>
      </c>
      <c r="D47" t="str">
        <f t="shared" si="0"/>
        <v>INSERT INTO `parking2`(`parkId`, `restId`, `parkValue`) VALUES (46,33,4);</v>
      </c>
    </row>
    <row r="48" spans="1:4">
      <c r="A48">
        <v>47</v>
      </c>
      <c r="B48">
        <v>33</v>
      </c>
      <c r="C48">
        <v>3</v>
      </c>
      <c r="D48" t="str">
        <f t="shared" si="0"/>
        <v>INSERT INTO `parking2`(`parkId`, `restId`, `parkValue`) VALUES (47,33,3);</v>
      </c>
    </row>
    <row r="49" spans="1:4">
      <c r="A49">
        <v>48</v>
      </c>
      <c r="B49">
        <v>34</v>
      </c>
      <c r="C49">
        <v>3</v>
      </c>
      <c r="D49" t="str">
        <f t="shared" si="0"/>
        <v>INSERT INTO `parking2`(`parkId`, `restId`, `parkValue`) VALUES (48,34,3);</v>
      </c>
    </row>
    <row r="50" spans="1:4">
      <c r="A50">
        <v>49</v>
      </c>
      <c r="B50">
        <v>35</v>
      </c>
      <c r="C50" s="3">
        <v>2</v>
      </c>
      <c r="D50" t="str">
        <f t="shared" si="0"/>
        <v>INSERT INTO `parking2`(`parkId`, `restId`, `parkValue`) VALUES (49,35,2);</v>
      </c>
    </row>
    <row r="51" spans="1:4">
      <c r="A51">
        <v>50</v>
      </c>
      <c r="B51">
        <v>36</v>
      </c>
      <c r="C51">
        <v>3</v>
      </c>
      <c r="D51" t="str">
        <f t="shared" si="0"/>
        <v>INSERT INTO `parking2`(`parkId`, `restId`, `parkValue`) VALUES (50,36,3);</v>
      </c>
    </row>
    <row r="52" spans="1:4">
      <c r="A52">
        <v>51</v>
      </c>
      <c r="B52">
        <v>37</v>
      </c>
      <c r="C52" s="3">
        <v>3</v>
      </c>
      <c r="D52" t="str">
        <f t="shared" si="0"/>
        <v>INSERT INTO `parking2`(`parkId`, `restId`, `parkValue`) VALUES (51,37,3);</v>
      </c>
    </row>
    <row r="53" spans="1:4">
      <c r="A53">
        <v>52</v>
      </c>
      <c r="B53">
        <v>38</v>
      </c>
      <c r="C53" s="3">
        <v>4</v>
      </c>
      <c r="D53" t="str">
        <f t="shared" si="0"/>
        <v>INSERT INTO `parking2`(`parkId`, `restId`, `parkValue`) VALUES (52,38,4);</v>
      </c>
    </row>
    <row r="54" spans="1:4">
      <c r="A54">
        <v>53</v>
      </c>
      <c r="B54">
        <v>38</v>
      </c>
      <c r="C54" s="3">
        <v>1</v>
      </c>
      <c r="D54" t="str">
        <f t="shared" si="0"/>
        <v>INSERT INTO `parking2`(`parkId`, `restId`, `parkValue`) VALUES (53,38,1);</v>
      </c>
    </row>
    <row r="55" spans="1:4">
      <c r="A55">
        <v>54</v>
      </c>
      <c r="B55">
        <v>39</v>
      </c>
      <c r="C55" s="3">
        <v>3</v>
      </c>
      <c r="D55" t="str">
        <f t="shared" si="0"/>
        <v>INSERT INTO `parking2`(`parkId`, `restId`, `parkValue`) VALUES (54,39,3);</v>
      </c>
    </row>
    <row r="56" spans="1:4">
      <c r="A56">
        <v>55</v>
      </c>
      <c r="B56">
        <v>40</v>
      </c>
      <c r="C56" s="3">
        <v>3</v>
      </c>
      <c r="D56" t="str">
        <f t="shared" si="0"/>
        <v>INSERT INTO `parking2`(`parkId`, `restId`, `parkValue`) VALUES (55,40,3);</v>
      </c>
    </row>
    <row r="57" spans="1:4">
      <c r="A57">
        <v>56</v>
      </c>
      <c r="B57">
        <v>41</v>
      </c>
      <c r="C57">
        <v>3</v>
      </c>
      <c r="D57" t="str">
        <f t="shared" si="0"/>
        <v>INSERT INTO `parking2`(`parkId`, `restId`, `parkValue`) VALUES (56,41,3);</v>
      </c>
    </row>
    <row r="58" spans="1:4">
      <c r="A58">
        <v>57</v>
      </c>
      <c r="B58">
        <v>42</v>
      </c>
      <c r="C58">
        <v>3</v>
      </c>
      <c r="D58" t="str">
        <f t="shared" si="0"/>
        <v>INSERT INTO `parking2`(`parkId`, `restId`, `parkValue`) VALUES (57,42,3);</v>
      </c>
    </row>
    <row r="59" spans="1:4">
      <c r="A59">
        <v>58</v>
      </c>
      <c r="B59">
        <v>43</v>
      </c>
      <c r="C59">
        <v>1</v>
      </c>
      <c r="D59" t="str">
        <f t="shared" si="0"/>
        <v>INSERT INTO `parking2`(`parkId`, `restId`, `parkValue`) VALUES (58,43,1);</v>
      </c>
    </row>
    <row r="60" spans="1:4">
      <c r="A60">
        <v>59</v>
      </c>
      <c r="B60">
        <v>44</v>
      </c>
      <c r="C60">
        <v>3</v>
      </c>
      <c r="D60" t="str">
        <f t="shared" si="0"/>
        <v>INSERT INTO `parking2`(`parkId`, `restId`, `parkValue`) VALUES (59,44,3);</v>
      </c>
    </row>
    <row r="61" spans="1:4">
      <c r="A61">
        <v>60</v>
      </c>
      <c r="B61">
        <v>44</v>
      </c>
      <c r="C61">
        <v>4</v>
      </c>
      <c r="D61" t="str">
        <f t="shared" si="0"/>
        <v>INSERT INTO `parking2`(`parkId`, `restId`, `parkValue`) VALUES (60,44,4);</v>
      </c>
    </row>
    <row r="62" spans="1:4">
      <c r="A62">
        <v>61</v>
      </c>
      <c r="B62">
        <v>45</v>
      </c>
      <c r="C62" s="3">
        <v>1</v>
      </c>
      <c r="D62" t="str">
        <f t="shared" si="0"/>
        <v>INSERT INTO `parking2`(`parkId`, `restId`, `parkValue`) VALUES (61,45,1);</v>
      </c>
    </row>
    <row r="63" spans="1:4">
      <c r="A63">
        <v>62</v>
      </c>
      <c r="B63">
        <v>46</v>
      </c>
      <c r="C63">
        <v>1</v>
      </c>
      <c r="D63" t="str">
        <f t="shared" si="0"/>
        <v>INSERT INTO `parking2`(`parkId`, `restId`, `parkValue`) VALUES (62,46,1);</v>
      </c>
    </row>
    <row r="64" spans="1:4">
      <c r="A64">
        <v>63</v>
      </c>
      <c r="B64">
        <v>46</v>
      </c>
      <c r="C64">
        <v>3</v>
      </c>
      <c r="D64" t="str">
        <f t="shared" si="0"/>
        <v>INSERT INTO `parking2`(`parkId`, `restId`, `parkValue`) VALUES (63,46,3);</v>
      </c>
    </row>
    <row r="65" spans="1:4">
      <c r="A65">
        <v>64</v>
      </c>
      <c r="B65">
        <v>46</v>
      </c>
      <c r="C65">
        <v>4</v>
      </c>
      <c r="D65" t="str">
        <f t="shared" si="0"/>
        <v>INSERT INTO `parking2`(`parkId`, `restId`, `parkValue`) VALUES (64,46,4);</v>
      </c>
    </row>
    <row r="66" spans="1:4">
      <c r="A66">
        <v>65</v>
      </c>
      <c r="B66">
        <v>47</v>
      </c>
      <c r="C66">
        <v>2</v>
      </c>
      <c r="D66" t="str">
        <f t="shared" si="0"/>
        <v>INSERT INTO `parking2`(`parkId`, `restId`, `parkValue`) VALUES (65,47,2);</v>
      </c>
    </row>
    <row r="67" spans="1:4">
      <c r="A67">
        <v>66</v>
      </c>
      <c r="B67">
        <v>48</v>
      </c>
      <c r="C67" s="3">
        <v>3</v>
      </c>
      <c r="D67" t="str">
        <f t="shared" ref="D67:D130" si="1">"INSERT INTO `parking2`(`parkId`, `restId`, `parkValue`) VALUES (" &amp; A67 &amp; "," &amp; B67 &amp; "," &amp; C67 &amp; ");"</f>
        <v>INSERT INTO `parking2`(`parkId`, `restId`, `parkValue`) VALUES (66,48,3);</v>
      </c>
    </row>
    <row r="68" spans="1:4">
      <c r="A68">
        <v>67</v>
      </c>
      <c r="B68">
        <v>49</v>
      </c>
      <c r="C68" s="3">
        <v>2</v>
      </c>
      <c r="D68" t="str">
        <f t="shared" si="1"/>
        <v>INSERT INTO `parking2`(`parkId`, `restId`, `parkValue`) VALUES (67,49,2);</v>
      </c>
    </row>
    <row r="69" spans="1:4">
      <c r="A69">
        <v>68</v>
      </c>
      <c r="B69">
        <v>50</v>
      </c>
      <c r="C69" s="3">
        <v>2</v>
      </c>
      <c r="D69" t="str">
        <f t="shared" si="1"/>
        <v>INSERT INTO `parking2`(`parkId`, `restId`, `parkValue`) VALUES (68,50,2);</v>
      </c>
    </row>
    <row r="70" spans="1:4">
      <c r="A70">
        <v>69</v>
      </c>
      <c r="B70">
        <v>51</v>
      </c>
      <c r="C70">
        <v>3</v>
      </c>
      <c r="D70" t="str">
        <f t="shared" si="1"/>
        <v>INSERT INTO `parking2`(`parkId`, `restId`, `parkValue`) VALUES (69,51,3);</v>
      </c>
    </row>
    <row r="71" spans="1:4">
      <c r="A71">
        <v>70</v>
      </c>
      <c r="B71">
        <v>52</v>
      </c>
      <c r="C71">
        <v>3</v>
      </c>
      <c r="D71" t="str">
        <f t="shared" si="1"/>
        <v>INSERT INTO `parking2`(`parkId`, `restId`, `parkValue`) VALUES (70,52,3);</v>
      </c>
    </row>
    <row r="72" spans="1:4">
      <c r="A72">
        <v>71</v>
      </c>
      <c r="B72">
        <v>53</v>
      </c>
      <c r="C72">
        <v>3</v>
      </c>
      <c r="D72" t="str">
        <f t="shared" si="1"/>
        <v>INSERT INTO `parking2`(`parkId`, `restId`, `parkValue`) VALUES (71,53,3);</v>
      </c>
    </row>
    <row r="73" spans="1:4">
      <c r="A73">
        <v>72</v>
      </c>
      <c r="B73">
        <v>54</v>
      </c>
      <c r="C73" s="3">
        <v>3</v>
      </c>
      <c r="D73" t="str">
        <f t="shared" si="1"/>
        <v>INSERT INTO `parking2`(`parkId`, `restId`, `parkValue`) VALUES (72,54,3);</v>
      </c>
    </row>
    <row r="74" spans="1:4">
      <c r="A74">
        <v>73</v>
      </c>
      <c r="B74">
        <v>55</v>
      </c>
      <c r="C74" s="3">
        <v>3</v>
      </c>
      <c r="D74" t="str">
        <f t="shared" si="1"/>
        <v>INSERT INTO `parking2`(`parkId`, `restId`, `parkValue`) VALUES (73,55,3);</v>
      </c>
    </row>
    <row r="75" spans="1:4">
      <c r="A75">
        <v>74</v>
      </c>
      <c r="B75">
        <v>56</v>
      </c>
      <c r="C75">
        <v>2</v>
      </c>
      <c r="D75" t="str">
        <f t="shared" si="1"/>
        <v>INSERT INTO `parking2`(`parkId`, `restId`, `parkValue`) VALUES (74,56,2);</v>
      </c>
    </row>
    <row r="76" spans="1:4">
      <c r="A76">
        <v>75</v>
      </c>
      <c r="B76">
        <v>57</v>
      </c>
      <c r="C76" s="3">
        <v>1</v>
      </c>
      <c r="D76" t="str">
        <f t="shared" si="1"/>
        <v>INSERT INTO `parking2`(`parkId`, `restId`, `parkValue`) VALUES (75,57,1);</v>
      </c>
    </row>
    <row r="77" spans="1:4">
      <c r="A77">
        <v>76</v>
      </c>
      <c r="B77">
        <v>57</v>
      </c>
      <c r="C77" s="3">
        <v>2</v>
      </c>
      <c r="D77" t="str">
        <f t="shared" si="1"/>
        <v>INSERT INTO `parking2`(`parkId`, `restId`, `parkValue`) VALUES (76,57,2);</v>
      </c>
    </row>
    <row r="78" spans="1:4">
      <c r="A78">
        <v>77</v>
      </c>
      <c r="B78">
        <v>59</v>
      </c>
      <c r="C78" s="3">
        <v>2</v>
      </c>
      <c r="D78" t="str">
        <f t="shared" si="1"/>
        <v>INSERT INTO `parking2`(`parkId`, `restId`, `parkValue`) VALUES (77,59,2);</v>
      </c>
    </row>
    <row r="79" spans="1:4">
      <c r="A79">
        <v>78</v>
      </c>
      <c r="B79">
        <v>60</v>
      </c>
      <c r="C79">
        <v>2</v>
      </c>
      <c r="D79" t="str">
        <f t="shared" si="1"/>
        <v>INSERT INTO `parking2`(`parkId`, `restId`, `parkValue`) VALUES (78,60,2);</v>
      </c>
    </row>
    <row r="80" spans="1:4">
      <c r="A80">
        <v>79</v>
      </c>
      <c r="B80">
        <v>61</v>
      </c>
      <c r="C80">
        <v>3</v>
      </c>
      <c r="D80" t="str">
        <f t="shared" si="1"/>
        <v>INSERT INTO `parking2`(`parkId`, `restId`, `parkValue`) VALUES (79,61,3);</v>
      </c>
    </row>
    <row r="81" spans="1:4">
      <c r="A81">
        <v>80</v>
      </c>
      <c r="B81">
        <v>61</v>
      </c>
      <c r="C81">
        <v>4</v>
      </c>
      <c r="D81" t="str">
        <f t="shared" si="1"/>
        <v>INSERT INTO `parking2`(`parkId`, `restId`, `parkValue`) VALUES (80,61,4);</v>
      </c>
    </row>
    <row r="82" spans="1:4">
      <c r="A82">
        <v>81</v>
      </c>
      <c r="B82">
        <v>62</v>
      </c>
      <c r="C82" s="3">
        <v>1</v>
      </c>
      <c r="D82" t="str">
        <f t="shared" si="1"/>
        <v>INSERT INTO `parking2`(`parkId`, `restId`, `parkValue`) VALUES (81,62,1);</v>
      </c>
    </row>
    <row r="83" spans="1:4">
      <c r="A83">
        <v>82</v>
      </c>
      <c r="B83">
        <v>62</v>
      </c>
      <c r="C83" s="3">
        <v>2</v>
      </c>
      <c r="D83" t="str">
        <f t="shared" si="1"/>
        <v>INSERT INTO `parking2`(`parkId`, `restId`, `parkValue`) VALUES (82,62,2);</v>
      </c>
    </row>
    <row r="84" spans="1:4">
      <c r="A84">
        <v>83</v>
      </c>
      <c r="B84">
        <v>63</v>
      </c>
      <c r="C84" s="3">
        <v>2</v>
      </c>
      <c r="D84" t="str">
        <f t="shared" si="1"/>
        <v>INSERT INTO `parking2`(`parkId`, `restId`, `parkValue`) VALUES (83,63,2);</v>
      </c>
    </row>
    <row r="85" spans="1:4">
      <c r="A85">
        <v>84</v>
      </c>
      <c r="B85">
        <v>64</v>
      </c>
      <c r="C85" s="3">
        <v>3</v>
      </c>
      <c r="D85" t="str">
        <f t="shared" si="1"/>
        <v>INSERT INTO `parking2`(`parkId`, `restId`, `parkValue`) VALUES (84,64,3);</v>
      </c>
    </row>
    <row r="86" spans="1:4">
      <c r="A86">
        <v>85</v>
      </c>
      <c r="B86">
        <v>65</v>
      </c>
      <c r="C86" s="3">
        <v>1</v>
      </c>
      <c r="D86" t="str">
        <f t="shared" si="1"/>
        <v>INSERT INTO `parking2`(`parkId`, `restId`, `parkValue`) VALUES (85,65,1);</v>
      </c>
    </row>
    <row r="87" spans="1:4">
      <c r="A87">
        <v>86</v>
      </c>
      <c r="B87">
        <v>65</v>
      </c>
      <c r="C87" s="3">
        <v>3</v>
      </c>
      <c r="D87" t="str">
        <f t="shared" si="1"/>
        <v>INSERT INTO `parking2`(`parkId`, `restId`, `parkValue`) VALUES (86,65,3);</v>
      </c>
    </row>
    <row r="88" spans="1:4">
      <c r="A88">
        <v>87</v>
      </c>
      <c r="B88">
        <v>66</v>
      </c>
      <c r="C88" s="3">
        <v>3</v>
      </c>
      <c r="D88" t="str">
        <f t="shared" si="1"/>
        <v>INSERT INTO `parking2`(`parkId`, `restId`, `parkValue`) VALUES (87,66,3);</v>
      </c>
    </row>
    <row r="89" spans="1:4">
      <c r="A89">
        <v>88</v>
      </c>
      <c r="B89">
        <v>66</v>
      </c>
      <c r="C89" s="25">
        <v>2</v>
      </c>
      <c r="D89" t="str">
        <f t="shared" si="1"/>
        <v>INSERT INTO `parking2`(`parkId`, `restId`, `parkValue`) VALUES (88,66,2);</v>
      </c>
    </row>
    <row r="90" spans="1:4">
      <c r="A90">
        <v>89</v>
      </c>
      <c r="B90">
        <v>67</v>
      </c>
      <c r="C90" s="3">
        <v>3</v>
      </c>
      <c r="D90" t="str">
        <f t="shared" si="1"/>
        <v>INSERT INTO `parking2`(`parkId`, `restId`, `parkValue`) VALUES (89,67,3);</v>
      </c>
    </row>
    <row r="91" spans="1:4">
      <c r="A91">
        <v>90</v>
      </c>
      <c r="B91">
        <v>68</v>
      </c>
      <c r="C91" s="3">
        <v>3</v>
      </c>
      <c r="D91" t="str">
        <f t="shared" si="1"/>
        <v>INSERT INTO `parking2`(`parkId`, `restId`, `parkValue`) VALUES (90,68,3);</v>
      </c>
    </row>
    <row r="92" spans="1:4">
      <c r="A92">
        <v>91</v>
      </c>
      <c r="B92">
        <v>69</v>
      </c>
      <c r="C92" s="3">
        <v>3</v>
      </c>
      <c r="D92" t="str">
        <f t="shared" si="1"/>
        <v>INSERT INTO `parking2`(`parkId`, `restId`, `parkValue`) VALUES (91,69,3);</v>
      </c>
    </row>
    <row r="93" spans="1:4">
      <c r="A93">
        <v>92</v>
      </c>
      <c r="B93">
        <v>70</v>
      </c>
      <c r="C93" s="3">
        <v>3</v>
      </c>
      <c r="D93" t="str">
        <f t="shared" si="1"/>
        <v>INSERT INTO `parking2`(`parkId`, `restId`, `parkValue`) VALUES (92,70,3);</v>
      </c>
    </row>
    <row r="94" spans="1:4">
      <c r="A94">
        <v>93</v>
      </c>
      <c r="B94">
        <v>71</v>
      </c>
      <c r="C94" s="3">
        <v>3</v>
      </c>
      <c r="D94" t="str">
        <f t="shared" si="1"/>
        <v>INSERT INTO `parking2`(`parkId`, `restId`, `parkValue`) VALUES (93,71,3);</v>
      </c>
    </row>
    <row r="95" spans="1:4">
      <c r="A95">
        <v>94</v>
      </c>
      <c r="B95">
        <v>72</v>
      </c>
      <c r="C95" s="3">
        <v>3</v>
      </c>
      <c r="D95" t="str">
        <f t="shared" si="1"/>
        <v>INSERT INTO `parking2`(`parkId`, `restId`, `parkValue`) VALUES (94,72,3);</v>
      </c>
    </row>
    <row r="96" spans="1:4">
      <c r="A96">
        <v>95</v>
      </c>
      <c r="B96">
        <v>73</v>
      </c>
      <c r="C96" s="3">
        <v>3</v>
      </c>
      <c r="D96" t="str">
        <f t="shared" si="1"/>
        <v>INSERT INTO `parking2`(`parkId`, `restId`, `parkValue`) VALUES (95,73,3);</v>
      </c>
    </row>
    <row r="97" spans="1:4">
      <c r="A97">
        <v>96</v>
      </c>
      <c r="B97">
        <v>74</v>
      </c>
      <c r="C97" s="3">
        <v>3</v>
      </c>
      <c r="D97" t="str">
        <f t="shared" si="1"/>
        <v>INSERT INTO `parking2`(`parkId`, `restId`, `parkValue`) VALUES (96,74,3);</v>
      </c>
    </row>
    <row r="98" spans="1:4">
      <c r="A98">
        <v>97</v>
      </c>
      <c r="B98">
        <v>75</v>
      </c>
      <c r="C98" s="3">
        <v>3</v>
      </c>
      <c r="D98" t="str">
        <f t="shared" si="1"/>
        <v>INSERT INTO `parking2`(`parkId`, `restId`, `parkValue`) VALUES (97,75,3);</v>
      </c>
    </row>
    <row r="99" spans="1:4">
      <c r="A99">
        <v>98</v>
      </c>
      <c r="B99">
        <v>76</v>
      </c>
      <c r="C99" s="3">
        <v>3</v>
      </c>
      <c r="D99" t="str">
        <f t="shared" si="1"/>
        <v>INSERT INTO `parking2`(`parkId`, `restId`, `parkValue`) VALUES (98,76,3);</v>
      </c>
    </row>
    <row r="100" spans="1:4">
      <c r="A100">
        <v>99</v>
      </c>
      <c r="B100">
        <v>77</v>
      </c>
      <c r="C100" s="3">
        <v>3</v>
      </c>
      <c r="D100" t="str">
        <f t="shared" si="1"/>
        <v>INSERT INTO `parking2`(`parkId`, `restId`, `parkValue`) VALUES (99,77,3);</v>
      </c>
    </row>
    <row r="101" spans="1:4">
      <c r="A101">
        <v>100</v>
      </c>
      <c r="B101">
        <v>78</v>
      </c>
      <c r="C101" s="3">
        <v>3</v>
      </c>
      <c r="D101" t="str">
        <f t="shared" si="1"/>
        <v>INSERT INTO `parking2`(`parkId`, `restId`, `parkValue`) VALUES (100,78,3);</v>
      </c>
    </row>
    <row r="102" spans="1:4">
      <c r="A102">
        <v>101</v>
      </c>
      <c r="B102">
        <v>79</v>
      </c>
      <c r="C102" s="3">
        <v>3</v>
      </c>
      <c r="D102" t="str">
        <f t="shared" si="1"/>
        <v>INSERT INTO `parking2`(`parkId`, `restId`, `parkValue`) VALUES (101,79,3);</v>
      </c>
    </row>
    <row r="103" spans="1:4">
      <c r="A103">
        <v>102</v>
      </c>
      <c r="B103">
        <v>80</v>
      </c>
      <c r="C103" s="3">
        <v>3</v>
      </c>
      <c r="D103" t="str">
        <f t="shared" si="1"/>
        <v>INSERT INTO `parking2`(`parkId`, `restId`, `parkValue`) VALUES (102,80,3);</v>
      </c>
    </row>
    <row r="104" spans="1:4">
      <c r="A104">
        <v>103</v>
      </c>
      <c r="B104">
        <v>81</v>
      </c>
      <c r="C104" s="3">
        <v>3</v>
      </c>
      <c r="D104" t="str">
        <f t="shared" si="1"/>
        <v>INSERT INTO `parking2`(`parkId`, `restId`, `parkValue`) VALUES (103,81,3);</v>
      </c>
    </row>
    <row r="105" spans="1:4">
      <c r="A105">
        <v>104</v>
      </c>
      <c r="B105">
        <v>82</v>
      </c>
      <c r="C105" s="3">
        <v>3</v>
      </c>
      <c r="D105" t="str">
        <f t="shared" si="1"/>
        <v>INSERT INTO `parking2`(`parkId`, `restId`, `parkValue`) VALUES (104,82,3);</v>
      </c>
    </row>
    <row r="106" spans="1:4">
      <c r="A106">
        <v>105</v>
      </c>
      <c r="B106">
        <v>83</v>
      </c>
      <c r="C106" s="3">
        <v>3</v>
      </c>
      <c r="D106" t="str">
        <f t="shared" si="1"/>
        <v>INSERT INTO `parking2`(`parkId`, `restId`, `parkValue`) VALUES (105,83,3);</v>
      </c>
    </row>
    <row r="107" spans="1:4">
      <c r="A107">
        <v>106</v>
      </c>
      <c r="B107">
        <v>84</v>
      </c>
      <c r="C107" s="3">
        <v>2</v>
      </c>
      <c r="D107" t="str">
        <f t="shared" si="1"/>
        <v>INSERT INTO `parking2`(`parkId`, `restId`, `parkValue`) VALUES (106,84,2);</v>
      </c>
    </row>
    <row r="108" spans="1:4">
      <c r="A108">
        <v>107</v>
      </c>
      <c r="B108">
        <v>85</v>
      </c>
      <c r="C108" s="3">
        <v>3</v>
      </c>
      <c r="D108" t="str">
        <f t="shared" si="1"/>
        <v>INSERT INTO `parking2`(`parkId`, `restId`, `parkValue`) VALUES (107,85,3);</v>
      </c>
    </row>
    <row r="109" spans="1:4">
      <c r="A109">
        <v>108</v>
      </c>
      <c r="B109">
        <v>86</v>
      </c>
      <c r="C109" s="3">
        <v>3</v>
      </c>
      <c r="D109" t="str">
        <f t="shared" si="1"/>
        <v>INSERT INTO `parking2`(`parkId`, `restId`, `parkValue`) VALUES (108,86,3);</v>
      </c>
    </row>
    <row r="110" spans="1:4">
      <c r="A110">
        <v>109</v>
      </c>
      <c r="B110">
        <v>87</v>
      </c>
      <c r="C110" s="3">
        <v>3</v>
      </c>
      <c r="D110" t="str">
        <f t="shared" si="1"/>
        <v>INSERT INTO `parking2`(`parkId`, `restId`, `parkValue`) VALUES (109,87,3);</v>
      </c>
    </row>
    <row r="111" spans="1:4">
      <c r="A111">
        <v>110</v>
      </c>
      <c r="B111">
        <v>88</v>
      </c>
      <c r="C111" s="3">
        <v>3</v>
      </c>
      <c r="D111" t="str">
        <f t="shared" si="1"/>
        <v>INSERT INTO `parking2`(`parkId`, `restId`, `parkValue`) VALUES (110,88,3);</v>
      </c>
    </row>
    <row r="112" spans="1:4">
      <c r="A112">
        <v>111</v>
      </c>
      <c r="B112">
        <v>88</v>
      </c>
      <c r="C112" s="3">
        <v>2</v>
      </c>
      <c r="D112" t="str">
        <f t="shared" si="1"/>
        <v>INSERT INTO `parking2`(`parkId`, `restId`, `parkValue`) VALUES (111,88,2);</v>
      </c>
    </row>
    <row r="113" spans="1:4">
      <c r="A113">
        <v>112</v>
      </c>
      <c r="B113">
        <v>89</v>
      </c>
      <c r="C113" s="3">
        <v>3</v>
      </c>
      <c r="D113" t="str">
        <f t="shared" si="1"/>
        <v>INSERT INTO `parking2`(`parkId`, `restId`, `parkValue`) VALUES (112,89,3);</v>
      </c>
    </row>
    <row r="114" spans="1:4">
      <c r="A114">
        <v>113</v>
      </c>
      <c r="B114">
        <v>90</v>
      </c>
      <c r="C114" s="3">
        <v>3</v>
      </c>
      <c r="D114" t="str">
        <f t="shared" si="1"/>
        <v>INSERT INTO `parking2`(`parkId`, `restId`, `parkValue`) VALUES (113,90,3);</v>
      </c>
    </row>
    <row r="115" spans="1:4">
      <c r="A115">
        <v>114</v>
      </c>
      <c r="B115">
        <v>91</v>
      </c>
      <c r="C115" s="3">
        <v>3</v>
      </c>
      <c r="D115" t="str">
        <f t="shared" si="1"/>
        <v>INSERT INTO `parking2`(`parkId`, `restId`, `parkValue`) VALUES (114,91,3);</v>
      </c>
    </row>
    <row r="116" spans="1:4">
      <c r="A116">
        <v>115</v>
      </c>
      <c r="B116">
        <v>92</v>
      </c>
      <c r="C116" s="3">
        <v>3</v>
      </c>
      <c r="D116" t="str">
        <f t="shared" si="1"/>
        <v>INSERT INTO `parking2`(`parkId`, `restId`, `parkValue`) VALUES (115,92,3);</v>
      </c>
    </row>
    <row r="117" spans="1:4">
      <c r="A117">
        <v>116</v>
      </c>
      <c r="B117">
        <v>93</v>
      </c>
      <c r="C117" s="3">
        <v>3</v>
      </c>
      <c r="D117" t="str">
        <f t="shared" si="1"/>
        <v>INSERT INTO `parking2`(`parkId`, `restId`, `parkValue`) VALUES (116,93,3);</v>
      </c>
    </row>
    <row r="118" spans="1:4">
      <c r="A118">
        <v>117</v>
      </c>
      <c r="B118">
        <v>94</v>
      </c>
      <c r="C118" s="3">
        <v>3</v>
      </c>
      <c r="D118" t="str">
        <f t="shared" si="1"/>
        <v>INSERT INTO `parking2`(`parkId`, `restId`, `parkValue`) VALUES (117,94,3);</v>
      </c>
    </row>
    <row r="119" spans="1:4">
      <c r="A119">
        <v>118</v>
      </c>
      <c r="B119">
        <v>95</v>
      </c>
      <c r="C119" s="3">
        <v>3</v>
      </c>
      <c r="D119" t="str">
        <f t="shared" si="1"/>
        <v>INSERT INTO `parking2`(`parkId`, `restId`, `parkValue`) VALUES (118,95,3);</v>
      </c>
    </row>
    <row r="120" spans="1:4">
      <c r="A120">
        <v>119</v>
      </c>
      <c r="B120">
        <v>96</v>
      </c>
      <c r="C120" s="3">
        <v>3</v>
      </c>
      <c r="D120" t="str">
        <f t="shared" si="1"/>
        <v>INSERT INTO `parking2`(`parkId`, `restId`, `parkValue`) VALUES (119,96,3);</v>
      </c>
    </row>
    <row r="121" spans="1:4">
      <c r="A121">
        <v>120</v>
      </c>
      <c r="B121">
        <v>97</v>
      </c>
      <c r="C121" s="3">
        <v>3</v>
      </c>
      <c r="D121" t="str">
        <f t="shared" si="1"/>
        <v>INSERT INTO `parking2`(`parkId`, `restId`, `parkValue`) VALUES (120,97,3);</v>
      </c>
    </row>
    <row r="122" spans="1:4">
      <c r="A122">
        <v>121</v>
      </c>
      <c r="B122">
        <v>98</v>
      </c>
      <c r="C122" s="3">
        <v>3</v>
      </c>
      <c r="D122" t="str">
        <f t="shared" si="1"/>
        <v>INSERT INTO `parking2`(`parkId`, `restId`, `parkValue`) VALUES (121,98,3);</v>
      </c>
    </row>
    <row r="123" spans="1:4">
      <c r="A123">
        <v>122</v>
      </c>
      <c r="B123">
        <v>99</v>
      </c>
      <c r="C123" s="3">
        <v>3</v>
      </c>
      <c r="D123" t="str">
        <f t="shared" si="1"/>
        <v>INSERT INTO `parking2`(`parkId`, `restId`, `parkValue`) VALUES (122,99,3);</v>
      </c>
    </row>
    <row r="124" spans="1:4">
      <c r="A124">
        <v>123</v>
      </c>
      <c r="B124">
        <v>100</v>
      </c>
      <c r="C124" s="3">
        <v>3</v>
      </c>
      <c r="D124" t="str">
        <f t="shared" si="1"/>
        <v>INSERT INTO `parking2`(`parkId`, `restId`, `parkValue`) VALUES (123,100,3);</v>
      </c>
    </row>
    <row r="125" spans="1:4">
      <c r="A125">
        <v>124</v>
      </c>
      <c r="B125">
        <v>101</v>
      </c>
      <c r="C125" s="3">
        <v>1</v>
      </c>
      <c r="D125" t="str">
        <f t="shared" si="1"/>
        <v>INSERT INTO `parking2`(`parkId`, `restId`, `parkValue`) VALUES (124,101,1);</v>
      </c>
    </row>
    <row r="126" spans="1:4">
      <c r="A126">
        <v>125</v>
      </c>
      <c r="B126">
        <v>101</v>
      </c>
      <c r="C126" s="3">
        <v>4</v>
      </c>
      <c r="D126" t="str">
        <f t="shared" si="1"/>
        <v>INSERT INTO `parking2`(`parkId`, `restId`, `parkValue`) VALUES (125,101,4);</v>
      </c>
    </row>
    <row r="127" spans="1:4">
      <c r="A127">
        <v>126</v>
      </c>
      <c r="B127">
        <v>102</v>
      </c>
      <c r="C127" s="3">
        <v>2</v>
      </c>
      <c r="D127" t="str">
        <f t="shared" si="1"/>
        <v>INSERT INTO `parking2`(`parkId`, `restId`, `parkValue`) VALUES (126,102,2);</v>
      </c>
    </row>
    <row r="128" spans="1:4">
      <c r="A128">
        <v>127</v>
      </c>
      <c r="B128">
        <v>103</v>
      </c>
      <c r="C128" s="3">
        <v>3</v>
      </c>
      <c r="D128" t="str">
        <f t="shared" si="1"/>
        <v>INSERT INTO `parking2`(`parkId`, `restId`, `parkValue`) VALUES (127,103,3);</v>
      </c>
    </row>
    <row r="129" spans="1:4">
      <c r="A129">
        <v>128</v>
      </c>
      <c r="B129">
        <v>104</v>
      </c>
      <c r="C129" s="3">
        <v>3</v>
      </c>
      <c r="D129" t="str">
        <f t="shared" si="1"/>
        <v>INSERT INTO `parking2`(`parkId`, `restId`, `parkValue`) VALUES (128,104,3);</v>
      </c>
    </row>
    <row r="130" spans="1:4">
      <c r="A130">
        <v>129</v>
      </c>
      <c r="B130">
        <v>105</v>
      </c>
      <c r="C130" s="3">
        <v>3</v>
      </c>
      <c r="D130" t="str">
        <f t="shared" si="1"/>
        <v>INSERT INTO `parking2`(`parkId`, `restId`, `parkValue`) VALUES (129,105,3);</v>
      </c>
    </row>
    <row r="131" spans="1:4">
      <c r="A131">
        <v>130</v>
      </c>
      <c r="B131">
        <v>106</v>
      </c>
      <c r="C131" s="3">
        <v>3</v>
      </c>
      <c r="D131" t="str">
        <f t="shared" ref="D131:D194" si="2">"INSERT INTO `parking2`(`parkId`, `restId`, `parkValue`) VALUES (" &amp; A131 &amp; "," &amp; B131 &amp; "," &amp; C131 &amp; ");"</f>
        <v>INSERT INTO `parking2`(`parkId`, `restId`, `parkValue`) VALUES (130,106,3);</v>
      </c>
    </row>
    <row r="132" spans="1:4">
      <c r="A132">
        <v>131</v>
      </c>
      <c r="B132">
        <v>107</v>
      </c>
      <c r="C132" s="3">
        <v>3</v>
      </c>
      <c r="D132" t="str">
        <f t="shared" si="2"/>
        <v>INSERT INTO `parking2`(`parkId`, `restId`, `parkValue`) VALUES (131,107,3);</v>
      </c>
    </row>
    <row r="133" spans="1:4">
      <c r="A133">
        <v>132</v>
      </c>
      <c r="B133">
        <v>108</v>
      </c>
      <c r="C133" s="3">
        <v>2</v>
      </c>
      <c r="D133" t="str">
        <f t="shared" si="2"/>
        <v>INSERT INTO `parking2`(`parkId`, `restId`, `parkValue`) VALUES (132,108,2);</v>
      </c>
    </row>
    <row r="134" spans="1:4">
      <c r="A134">
        <v>133</v>
      </c>
      <c r="B134">
        <v>109</v>
      </c>
      <c r="C134">
        <v>1</v>
      </c>
      <c r="D134" t="str">
        <f t="shared" si="2"/>
        <v>INSERT INTO `parking2`(`parkId`, `restId`, `parkValue`) VALUES (133,109,1);</v>
      </c>
    </row>
    <row r="135" spans="1:4">
      <c r="A135">
        <v>134</v>
      </c>
      <c r="B135">
        <v>109</v>
      </c>
      <c r="C135">
        <v>3</v>
      </c>
      <c r="D135" t="str">
        <f t="shared" si="2"/>
        <v>INSERT INTO `parking2`(`parkId`, `restId`, `parkValue`) VALUES (134,109,3);</v>
      </c>
    </row>
    <row r="136" spans="1:4">
      <c r="A136">
        <v>135</v>
      </c>
      <c r="B136">
        <v>109</v>
      </c>
      <c r="C136">
        <v>5</v>
      </c>
      <c r="D136" t="str">
        <f t="shared" si="2"/>
        <v>INSERT INTO `parking2`(`parkId`, `restId`, `parkValue`) VALUES (135,109,5);</v>
      </c>
    </row>
    <row r="137" spans="1:4">
      <c r="A137">
        <v>136</v>
      </c>
      <c r="B137">
        <v>109</v>
      </c>
      <c r="C137">
        <v>2</v>
      </c>
      <c r="D137" t="str">
        <f t="shared" si="2"/>
        <v>INSERT INTO `parking2`(`parkId`, `restId`, `parkValue`) VALUES (136,109,2);</v>
      </c>
    </row>
    <row r="138" spans="1:4">
      <c r="A138">
        <v>137</v>
      </c>
      <c r="B138">
        <v>109</v>
      </c>
      <c r="C138">
        <v>4</v>
      </c>
      <c r="D138" t="str">
        <f t="shared" si="2"/>
        <v>INSERT INTO `parking2`(`parkId`, `restId`, `parkValue`) VALUES (137,109,4);</v>
      </c>
    </row>
    <row r="139" spans="1:4">
      <c r="A139">
        <v>138</v>
      </c>
      <c r="B139">
        <v>110</v>
      </c>
      <c r="C139" s="3">
        <v>3</v>
      </c>
      <c r="D139" t="str">
        <f t="shared" si="2"/>
        <v>INSERT INTO `parking2`(`parkId`, `restId`, `parkValue`) VALUES (138,110,3);</v>
      </c>
    </row>
    <row r="140" spans="1:4">
      <c r="A140">
        <v>139</v>
      </c>
      <c r="B140">
        <v>111</v>
      </c>
      <c r="C140" s="3">
        <v>3</v>
      </c>
      <c r="D140" t="str">
        <f t="shared" si="2"/>
        <v>INSERT INTO `parking2`(`parkId`, `restId`, `parkValue`) VALUES (139,111,3);</v>
      </c>
    </row>
    <row r="141" spans="1:4">
      <c r="A141">
        <v>140</v>
      </c>
      <c r="B141">
        <v>112</v>
      </c>
      <c r="C141">
        <v>4</v>
      </c>
      <c r="D141" t="str">
        <f t="shared" si="2"/>
        <v>INSERT INTO `parking2`(`parkId`, `restId`, `parkValue`) VALUES (140,112,4);</v>
      </c>
    </row>
    <row r="142" spans="1:4">
      <c r="A142">
        <v>141</v>
      </c>
      <c r="B142">
        <v>113</v>
      </c>
      <c r="C142">
        <v>3</v>
      </c>
      <c r="D142" t="str">
        <f t="shared" si="2"/>
        <v>INSERT INTO `parking2`(`parkId`, `restId`, `parkValue`) VALUES (141,113,3);</v>
      </c>
    </row>
    <row r="143" spans="1:4">
      <c r="A143">
        <v>142</v>
      </c>
      <c r="B143">
        <v>114</v>
      </c>
      <c r="C143">
        <v>3</v>
      </c>
      <c r="D143" t="str">
        <f t="shared" si="2"/>
        <v>INSERT INTO `parking2`(`parkId`, `restId`, `parkValue`) VALUES (142,114,3);</v>
      </c>
    </row>
    <row r="144" spans="1:4">
      <c r="A144">
        <v>143</v>
      </c>
      <c r="B144">
        <v>115</v>
      </c>
      <c r="C144">
        <v>3</v>
      </c>
      <c r="D144" t="str">
        <f t="shared" si="2"/>
        <v>INSERT INTO `parking2`(`parkId`, `restId`, `parkValue`) VALUES (143,115,3);</v>
      </c>
    </row>
    <row r="145" spans="1:4">
      <c r="A145">
        <v>144</v>
      </c>
      <c r="B145">
        <v>116</v>
      </c>
      <c r="C145">
        <v>3</v>
      </c>
      <c r="D145" t="str">
        <f t="shared" si="2"/>
        <v>INSERT INTO `parking2`(`parkId`, `restId`, `parkValue`) VALUES (144,116,3);</v>
      </c>
    </row>
    <row r="146" spans="1:4">
      <c r="A146">
        <v>145</v>
      </c>
      <c r="B146">
        <v>117</v>
      </c>
      <c r="C146">
        <v>3</v>
      </c>
      <c r="D146" t="str">
        <f t="shared" si="2"/>
        <v>INSERT INTO `parking2`(`parkId`, `restId`, `parkValue`) VALUES (145,117,3);</v>
      </c>
    </row>
    <row r="147" spans="1:4">
      <c r="A147">
        <v>146</v>
      </c>
      <c r="B147">
        <v>118</v>
      </c>
      <c r="C147">
        <v>3</v>
      </c>
      <c r="D147" t="str">
        <f t="shared" si="2"/>
        <v>INSERT INTO `parking2`(`parkId`, `restId`, `parkValue`) VALUES (146,118,3);</v>
      </c>
    </row>
    <row r="148" spans="1:4">
      <c r="A148">
        <v>147</v>
      </c>
      <c r="B148">
        <v>119</v>
      </c>
      <c r="C148">
        <v>3</v>
      </c>
      <c r="D148" t="str">
        <f t="shared" si="2"/>
        <v>INSERT INTO `parking2`(`parkId`, `restId`, `parkValue`) VALUES (147,119,3);</v>
      </c>
    </row>
    <row r="149" spans="1:4">
      <c r="A149">
        <v>148</v>
      </c>
      <c r="B149">
        <v>120</v>
      </c>
      <c r="C149">
        <v>3</v>
      </c>
      <c r="D149" t="str">
        <f t="shared" si="2"/>
        <v>INSERT INTO `parking2`(`parkId`, `restId`, `parkValue`) VALUES (148,120,3);</v>
      </c>
    </row>
    <row r="150" spans="1:4">
      <c r="A150">
        <v>149</v>
      </c>
      <c r="B150">
        <v>121</v>
      </c>
      <c r="C150">
        <v>1</v>
      </c>
      <c r="D150" t="str">
        <f t="shared" si="2"/>
        <v>INSERT INTO `parking2`(`parkId`, `restId`, `parkValue`) VALUES (149,121,1);</v>
      </c>
    </row>
    <row r="151" spans="1:4">
      <c r="A151">
        <v>150</v>
      </c>
      <c r="B151">
        <v>121</v>
      </c>
      <c r="C151">
        <v>4</v>
      </c>
      <c r="D151" t="str">
        <f t="shared" si="2"/>
        <v>INSERT INTO `parking2`(`parkId`, `restId`, `parkValue`) VALUES (150,121,4);</v>
      </c>
    </row>
    <row r="152" spans="1:4">
      <c r="A152">
        <v>151</v>
      </c>
      <c r="B152">
        <v>122</v>
      </c>
      <c r="C152">
        <v>1</v>
      </c>
      <c r="D152" t="str">
        <f t="shared" si="2"/>
        <v>INSERT INTO `parking2`(`parkId`, `restId`, `parkValue`) VALUES (151,122,1);</v>
      </c>
    </row>
    <row r="153" spans="1:4">
      <c r="A153">
        <v>152</v>
      </c>
      <c r="B153">
        <v>122</v>
      </c>
      <c r="C153">
        <v>4</v>
      </c>
      <c r="D153" t="str">
        <f t="shared" si="2"/>
        <v>INSERT INTO `parking2`(`parkId`, `restId`, `parkValue`) VALUES (152,122,4);</v>
      </c>
    </row>
    <row r="154" spans="1:4">
      <c r="A154">
        <v>153</v>
      </c>
      <c r="B154">
        <v>123</v>
      </c>
      <c r="C154">
        <v>1</v>
      </c>
      <c r="D154" t="str">
        <f t="shared" si="2"/>
        <v>INSERT INTO `parking2`(`parkId`, `restId`, `parkValue`) VALUES (153,123,1);</v>
      </c>
    </row>
    <row r="155" spans="1:4">
      <c r="A155">
        <v>154</v>
      </c>
      <c r="B155">
        <v>123</v>
      </c>
      <c r="C155">
        <v>4</v>
      </c>
      <c r="D155" t="str">
        <f t="shared" si="2"/>
        <v>INSERT INTO `parking2`(`parkId`, `restId`, `parkValue`) VALUES (154,123,4);</v>
      </c>
    </row>
    <row r="156" spans="1:4">
      <c r="A156">
        <v>155</v>
      </c>
      <c r="B156">
        <v>124</v>
      </c>
      <c r="C156">
        <v>1</v>
      </c>
      <c r="D156" t="str">
        <f t="shared" si="2"/>
        <v>INSERT INTO `parking2`(`parkId`, `restId`, `parkValue`) VALUES (155,124,1);</v>
      </c>
    </row>
    <row r="157" spans="1:4">
      <c r="A157">
        <v>156</v>
      </c>
      <c r="B157">
        <v>124</v>
      </c>
      <c r="C157">
        <v>4</v>
      </c>
      <c r="D157" t="str">
        <f t="shared" si="2"/>
        <v>INSERT INTO `parking2`(`parkId`, `restId`, `parkValue`) VALUES (156,124,4);</v>
      </c>
    </row>
    <row r="158" spans="1:4">
      <c r="A158">
        <v>157</v>
      </c>
      <c r="B158">
        <v>125</v>
      </c>
      <c r="C158">
        <v>3</v>
      </c>
      <c r="D158" t="str">
        <f t="shared" si="2"/>
        <v>INSERT INTO `parking2`(`parkId`, `restId`, `parkValue`) VALUES (157,125,3);</v>
      </c>
    </row>
    <row r="159" spans="1:4">
      <c r="A159">
        <v>158</v>
      </c>
      <c r="B159">
        <v>126</v>
      </c>
      <c r="C159">
        <v>1</v>
      </c>
      <c r="D159" t="str">
        <f t="shared" si="2"/>
        <v>INSERT INTO `parking2`(`parkId`, `restId`, `parkValue`) VALUES (158,126,1);</v>
      </c>
    </row>
    <row r="160" spans="1:4">
      <c r="A160">
        <v>159</v>
      </c>
      <c r="B160">
        <v>127</v>
      </c>
      <c r="C160">
        <v>4</v>
      </c>
      <c r="D160" t="str">
        <f t="shared" si="2"/>
        <v>INSERT INTO `parking2`(`parkId`, `restId`, `parkValue`) VALUES (159,127,4);</v>
      </c>
    </row>
    <row r="161" spans="1:4">
      <c r="A161">
        <v>160</v>
      </c>
      <c r="B161">
        <v>128</v>
      </c>
      <c r="C161">
        <v>4</v>
      </c>
      <c r="D161" t="str">
        <f t="shared" si="2"/>
        <v>INSERT INTO `parking2`(`parkId`, `restId`, `parkValue`) VALUES (160,128,4);</v>
      </c>
    </row>
    <row r="162" spans="1:4">
      <c r="A162">
        <v>161</v>
      </c>
      <c r="B162">
        <v>129</v>
      </c>
      <c r="C162">
        <v>3</v>
      </c>
      <c r="D162" t="str">
        <f t="shared" si="2"/>
        <v>INSERT INTO `parking2`(`parkId`, `restId`, `parkValue`) VALUES (161,129,3);</v>
      </c>
    </row>
    <row r="163" spans="1:4">
      <c r="A163">
        <v>162</v>
      </c>
      <c r="B163">
        <v>130</v>
      </c>
      <c r="C163">
        <v>3</v>
      </c>
      <c r="D163" t="str">
        <f t="shared" si="2"/>
        <v>INSERT INTO `parking2`(`parkId`, `restId`, `parkValue`) VALUES (162,130,3);</v>
      </c>
    </row>
    <row r="164" spans="1:4">
      <c r="A164">
        <v>163</v>
      </c>
      <c r="B164">
        <v>131</v>
      </c>
      <c r="C164">
        <v>3</v>
      </c>
      <c r="D164" t="str">
        <f t="shared" si="2"/>
        <v>INSERT INTO `parking2`(`parkId`, `restId`, `parkValue`) VALUES (163,131,3);</v>
      </c>
    </row>
    <row r="165" spans="1:4">
      <c r="A165">
        <v>164</v>
      </c>
      <c r="B165">
        <v>132</v>
      </c>
      <c r="C165">
        <v>3</v>
      </c>
      <c r="D165" t="str">
        <f t="shared" si="2"/>
        <v>INSERT INTO `parking2`(`parkId`, `restId`, `parkValue`) VALUES (164,132,3);</v>
      </c>
    </row>
    <row r="166" spans="1:4">
      <c r="A166">
        <v>165</v>
      </c>
      <c r="B166">
        <v>133</v>
      </c>
      <c r="C166">
        <v>3</v>
      </c>
      <c r="D166" t="str">
        <f t="shared" si="2"/>
        <v>INSERT INTO `parking2`(`parkId`, `restId`, `parkValue`) VALUES (165,133,3);</v>
      </c>
    </row>
    <row r="167" spans="1:4">
      <c r="A167">
        <v>166</v>
      </c>
      <c r="B167">
        <v>134</v>
      </c>
      <c r="C167" s="3">
        <v>3</v>
      </c>
      <c r="D167" t="str">
        <f t="shared" si="2"/>
        <v>INSERT INTO `parking2`(`parkId`, `restId`, `parkValue`) VALUES (166,134,3);</v>
      </c>
    </row>
    <row r="168" spans="1:4">
      <c r="A168">
        <v>167</v>
      </c>
      <c r="B168">
        <v>135</v>
      </c>
      <c r="C168" s="3">
        <v>3</v>
      </c>
      <c r="D168" t="str">
        <f t="shared" si="2"/>
        <v>INSERT INTO `parking2`(`parkId`, `restId`, `parkValue`) VALUES (167,135,3);</v>
      </c>
    </row>
    <row r="169" spans="1:4">
      <c r="A169">
        <v>168</v>
      </c>
      <c r="B169">
        <v>136</v>
      </c>
      <c r="C169" s="3">
        <v>1</v>
      </c>
      <c r="D169" t="str">
        <f t="shared" si="2"/>
        <v>INSERT INTO `parking2`(`parkId`, `restId`, `parkValue`) VALUES (168,136,1);</v>
      </c>
    </row>
    <row r="170" spans="1:4">
      <c r="A170">
        <v>169</v>
      </c>
      <c r="B170">
        <v>137</v>
      </c>
      <c r="C170" s="3">
        <v>1</v>
      </c>
      <c r="D170" t="str">
        <f t="shared" si="2"/>
        <v>INSERT INTO `parking2`(`parkId`, `restId`, `parkValue`) VALUES (169,137,1);</v>
      </c>
    </row>
    <row r="171" spans="1:4">
      <c r="A171">
        <v>170</v>
      </c>
      <c r="B171">
        <v>138</v>
      </c>
      <c r="C171" s="3">
        <v>1</v>
      </c>
      <c r="D171" t="str">
        <f t="shared" si="2"/>
        <v>INSERT INTO `parking2`(`parkId`, `restId`, `parkValue`) VALUES (170,138,1);</v>
      </c>
    </row>
    <row r="172" spans="1:4">
      <c r="A172">
        <v>171</v>
      </c>
      <c r="B172">
        <v>139</v>
      </c>
      <c r="C172" s="3">
        <v>3</v>
      </c>
      <c r="D172" t="str">
        <f t="shared" si="2"/>
        <v>INSERT INTO `parking2`(`parkId`, `restId`, `parkValue`) VALUES (171,139,3);</v>
      </c>
    </row>
    <row r="173" spans="1:4">
      <c r="A173">
        <v>172</v>
      </c>
      <c r="B173">
        <v>139</v>
      </c>
      <c r="C173" s="3">
        <v>4</v>
      </c>
      <c r="D173" t="str">
        <f t="shared" si="2"/>
        <v>INSERT INTO `parking2`(`parkId`, `restId`, `parkValue`) VALUES (172,139,4);</v>
      </c>
    </row>
    <row r="174" spans="1:4">
      <c r="A174">
        <v>173</v>
      </c>
      <c r="B174">
        <v>140</v>
      </c>
      <c r="C174" s="3">
        <v>3</v>
      </c>
      <c r="D174" t="str">
        <f t="shared" si="2"/>
        <v>INSERT INTO `parking2`(`parkId`, `restId`, `parkValue`) VALUES (173,140,3);</v>
      </c>
    </row>
    <row r="175" spans="1:4">
      <c r="A175">
        <v>174</v>
      </c>
      <c r="B175">
        <v>141</v>
      </c>
      <c r="C175" s="3">
        <v>3</v>
      </c>
      <c r="D175" t="str">
        <f t="shared" si="2"/>
        <v>INSERT INTO `parking2`(`parkId`, `restId`, `parkValue`) VALUES (174,141,3);</v>
      </c>
    </row>
    <row r="176" spans="1:4">
      <c r="A176">
        <v>175</v>
      </c>
      <c r="B176">
        <v>142</v>
      </c>
      <c r="C176" s="3">
        <v>3</v>
      </c>
      <c r="D176" t="str">
        <f t="shared" si="2"/>
        <v>INSERT INTO `parking2`(`parkId`, `restId`, `parkValue`) VALUES (175,142,3);</v>
      </c>
    </row>
    <row r="177" spans="1:4">
      <c r="A177">
        <v>176</v>
      </c>
      <c r="B177">
        <v>143</v>
      </c>
      <c r="C177" s="3">
        <v>3</v>
      </c>
      <c r="D177" t="str">
        <f t="shared" si="2"/>
        <v>INSERT INTO `parking2`(`parkId`, `restId`, `parkValue`) VALUES (176,143,3);</v>
      </c>
    </row>
    <row r="178" spans="1:4">
      <c r="A178">
        <v>177</v>
      </c>
      <c r="B178">
        <v>144</v>
      </c>
      <c r="C178" s="3">
        <v>3</v>
      </c>
      <c r="D178" t="str">
        <f t="shared" si="2"/>
        <v>INSERT INTO `parking2`(`parkId`, `restId`, `parkValue`) VALUES (177,144,3);</v>
      </c>
    </row>
    <row r="179" spans="1:4">
      <c r="A179">
        <v>178</v>
      </c>
      <c r="B179">
        <v>145</v>
      </c>
      <c r="C179" s="3">
        <v>3</v>
      </c>
      <c r="D179" t="str">
        <f t="shared" si="2"/>
        <v>INSERT INTO `parking2`(`parkId`, `restId`, `parkValue`) VALUES (178,145,3);</v>
      </c>
    </row>
    <row r="180" spans="1:4">
      <c r="A180">
        <v>179</v>
      </c>
      <c r="B180">
        <v>146</v>
      </c>
      <c r="C180" s="3">
        <v>3</v>
      </c>
      <c r="D180" t="str">
        <f t="shared" si="2"/>
        <v>INSERT INTO `parking2`(`parkId`, `restId`, `parkValue`) VALUES (179,146,3);</v>
      </c>
    </row>
    <row r="181" spans="1:4">
      <c r="A181">
        <v>180</v>
      </c>
      <c r="B181">
        <v>147</v>
      </c>
      <c r="C181" s="3">
        <v>3</v>
      </c>
      <c r="D181" t="str">
        <f t="shared" si="2"/>
        <v>INSERT INTO `parking2`(`parkId`, `restId`, `parkValue`) VALUES (180,147,3);</v>
      </c>
    </row>
    <row r="182" spans="1:4">
      <c r="A182">
        <v>181</v>
      </c>
      <c r="B182">
        <v>148</v>
      </c>
      <c r="C182" s="3">
        <v>3</v>
      </c>
      <c r="D182" t="str">
        <f t="shared" si="2"/>
        <v>INSERT INTO `parking2`(`parkId`, `restId`, `parkValue`) VALUES (181,148,3);</v>
      </c>
    </row>
    <row r="183" spans="1:4">
      <c r="A183">
        <v>182</v>
      </c>
      <c r="B183">
        <v>149</v>
      </c>
      <c r="C183" s="3">
        <v>3</v>
      </c>
      <c r="D183" t="str">
        <f t="shared" si="2"/>
        <v>INSERT INTO `parking2`(`parkId`, `restId`, `parkValue`) VALUES (182,149,3);</v>
      </c>
    </row>
    <row r="184" spans="1:4">
      <c r="A184">
        <v>183</v>
      </c>
      <c r="B184">
        <v>150</v>
      </c>
      <c r="C184" s="3">
        <v>3</v>
      </c>
      <c r="D184" t="str">
        <f t="shared" si="2"/>
        <v>INSERT INTO `parking2`(`parkId`, `restId`, `parkValue`) VALUES (183,150,3);</v>
      </c>
    </row>
    <row r="185" spans="1:4">
      <c r="A185">
        <v>184</v>
      </c>
      <c r="B185">
        <v>151</v>
      </c>
      <c r="C185" s="3">
        <v>3</v>
      </c>
      <c r="D185" t="str">
        <f t="shared" si="2"/>
        <v>INSERT INTO `parking2`(`parkId`, `restId`, `parkValue`) VALUES (184,151,3);</v>
      </c>
    </row>
    <row r="186" spans="1:4">
      <c r="A186">
        <v>185</v>
      </c>
      <c r="B186">
        <v>152</v>
      </c>
      <c r="C186" s="3">
        <v>3</v>
      </c>
      <c r="D186" t="str">
        <f t="shared" si="2"/>
        <v>INSERT INTO `parking2`(`parkId`, `restId`, `parkValue`) VALUES (185,152,3);</v>
      </c>
    </row>
    <row r="187" spans="1:4">
      <c r="A187">
        <v>186</v>
      </c>
      <c r="B187">
        <v>153</v>
      </c>
      <c r="C187" s="3">
        <v>3</v>
      </c>
      <c r="D187" t="str">
        <f t="shared" si="2"/>
        <v>INSERT INTO `parking2`(`parkId`, `restId`, `parkValue`) VALUES (186,153,3);</v>
      </c>
    </row>
    <row r="188" spans="1:4">
      <c r="A188">
        <v>187</v>
      </c>
      <c r="B188">
        <v>154</v>
      </c>
      <c r="C188" s="3">
        <v>3</v>
      </c>
      <c r="D188" t="str">
        <f t="shared" si="2"/>
        <v>INSERT INTO `parking2`(`parkId`, `restId`, `parkValue`) VALUES (187,154,3);</v>
      </c>
    </row>
    <row r="189" spans="1:4">
      <c r="A189">
        <v>188</v>
      </c>
      <c r="B189">
        <v>155</v>
      </c>
      <c r="C189" s="3">
        <v>3</v>
      </c>
      <c r="D189" t="str">
        <f t="shared" si="2"/>
        <v>INSERT INTO `parking2`(`parkId`, `restId`, `parkValue`) VALUES (188,155,3);</v>
      </c>
    </row>
    <row r="190" spans="1:4">
      <c r="A190">
        <v>189</v>
      </c>
      <c r="B190">
        <v>156</v>
      </c>
      <c r="C190" s="3">
        <v>3</v>
      </c>
      <c r="D190" t="str">
        <f t="shared" si="2"/>
        <v>INSERT INTO `parking2`(`parkId`, `restId`, `parkValue`) VALUES (189,156,3);</v>
      </c>
    </row>
    <row r="191" spans="1:4">
      <c r="A191">
        <v>190</v>
      </c>
      <c r="B191">
        <v>157</v>
      </c>
      <c r="C191" s="3">
        <v>3</v>
      </c>
      <c r="D191" t="str">
        <f t="shared" si="2"/>
        <v>INSERT INTO `parking2`(`parkId`, `restId`, `parkValue`) VALUES (190,157,3);</v>
      </c>
    </row>
    <row r="192" spans="1:4">
      <c r="A192">
        <v>191</v>
      </c>
      <c r="B192">
        <v>158</v>
      </c>
      <c r="C192" s="3">
        <v>3</v>
      </c>
      <c r="D192" t="str">
        <f t="shared" si="2"/>
        <v>INSERT INTO `parking2`(`parkId`, `restId`, `parkValue`) VALUES (191,158,3);</v>
      </c>
    </row>
    <row r="193" spans="1:4">
      <c r="A193">
        <v>192</v>
      </c>
      <c r="B193">
        <v>159</v>
      </c>
      <c r="C193" s="3">
        <v>3</v>
      </c>
      <c r="D193" t="str">
        <f t="shared" si="2"/>
        <v>INSERT INTO `parking2`(`parkId`, `restId`, `parkValue`) VALUES (192,159,3);</v>
      </c>
    </row>
    <row r="194" spans="1:4">
      <c r="A194">
        <v>193</v>
      </c>
      <c r="B194">
        <v>160</v>
      </c>
      <c r="C194" s="3">
        <v>3</v>
      </c>
      <c r="D194" t="str">
        <f t="shared" si="2"/>
        <v>INSERT INTO `parking2`(`parkId`, `restId`, `parkValue`) VALUES (193,160,3);</v>
      </c>
    </row>
    <row r="195" spans="1:4">
      <c r="A195">
        <v>194</v>
      </c>
      <c r="B195">
        <v>161</v>
      </c>
      <c r="C195" s="3">
        <v>3</v>
      </c>
      <c r="D195" t="str">
        <f t="shared" ref="D195:D258" si="3">"INSERT INTO `parking2`(`parkId`, `restId`, `parkValue`) VALUES (" &amp; A195 &amp; "," &amp; B195 &amp; "," &amp; C195 &amp; ");"</f>
        <v>INSERT INTO `parking2`(`parkId`, `restId`, `parkValue`) VALUES (194,161,3);</v>
      </c>
    </row>
    <row r="196" spans="1:4">
      <c r="A196">
        <v>195</v>
      </c>
      <c r="B196">
        <v>162</v>
      </c>
      <c r="C196" s="3">
        <v>3</v>
      </c>
      <c r="D196" t="str">
        <f t="shared" si="3"/>
        <v>INSERT INTO `parking2`(`parkId`, `restId`, `parkValue`) VALUES (195,162,3);</v>
      </c>
    </row>
    <row r="197" spans="1:4">
      <c r="A197">
        <v>196</v>
      </c>
      <c r="B197">
        <v>163</v>
      </c>
      <c r="C197" s="3">
        <v>3</v>
      </c>
      <c r="D197" t="str">
        <f t="shared" si="3"/>
        <v>INSERT INTO `parking2`(`parkId`, `restId`, `parkValue`) VALUES (196,163,3);</v>
      </c>
    </row>
    <row r="198" spans="1:4">
      <c r="A198">
        <v>197</v>
      </c>
      <c r="B198">
        <v>164</v>
      </c>
      <c r="C198" s="3">
        <v>3</v>
      </c>
      <c r="D198" t="str">
        <f t="shared" si="3"/>
        <v>INSERT INTO `parking2`(`parkId`, `restId`, `parkValue`) VALUES (197,164,3);</v>
      </c>
    </row>
    <row r="199" spans="1:4">
      <c r="A199">
        <v>198</v>
      </c>
      <c r="B199">
        <v>165</v>
      </c>
      <c r="C199" s="3">
        <v>3</v>
      </c>
      <c r="D199" t="str">
        <f t="shared" si="3"/>
        <v>INSERT INTO `parking2`(`parkId`, `restId`, `parkValue`) VALUES (198,165,3);</v>
      </c>
    </row>
    <row r="200" spans="1:4">
      <c r="A200">
        <v>199</v>
      </c>
      <c r="B200">
        <v>165</v>
      </c>
      <c r="C200" s="3">
        <v>2</v>
      </c>
      <c r="D200" t="str">
        <f t="shared" si="3"/>
        <v>INSERT INTO `parking2`(`parkId`, `restId`, `parkValue`) VALUES (199,165,2);</v>
      </c>
    </row>
    <row r="201" spans="1:4">
      <c r="A201">
        <v>200</v>
      </c>
      <c r="B201">
        <v>166</v>
      </c>
      <c r="C201" s="3">
        <v>3</v>
      </c>
      <c r="D201" t="str">
        <f t="shared" si="3"/>
        <v>INSERT INTO `parking2`(`parkId`, `restId`, `parkValue`) VALUES (200,166,3);</v>
      </c>
    </row>
    <row r="202" spans="1:4">
      <c r="A202">
        <v>201</v>
      </c>
      <c r="B202">
        <v>167</v>
      </c>
      <c r="C202" s="3">
        <v>3</v>
      </c>
      <c r="D202" t="str">
        <f t="shared" si="3"/>
        <v>INSERT INTO `parking2`(`parkId`, `restId`, `parkValue`) VALUES (201,167,3);</v>
      </c>
    </row>
    <row r="203" spans="1:4">
      <c r="A203">
        <v>202</v>
      </c>
      <c r="B203">
        <v>168</v>
      </c>
      <c r="C203" s="3">
        <v>3</v>
      </c>
      <c r="D203" t="str">
        <f t="shared" si="3"/>
        <v>INSERT INTO `parking2`(`parkId`, `restId`, `parkValue`) VALUES (202,168,3);</v>
      </c>
    </row>
    <row r="204" spans="1:4">
      <c r="A204">
        <v>203</v>
      </c>
      <c r="B204">
        <v>169</v>
      </c>
      <c r="C204" s="3">
        <v>3</v>
      </c>
      <c r="D204" t="str">
        <f t="shared" si="3"/>
        <v>INSERT INTO `parking2`(`parkId`, `restId`, `parkValue`) VALUES (203,169,3);</v>
      </c>
    </row>
    <row r="205" spans="1:4">
      <c r="A205">
        <v>204</v>
      </c>
      <c r="B205">
        <v>170</v>
      </c>
      <c r="C205" s="3">
        <v>3</v>
      </c>
      <c r="D205" t="str">
        <f t="shared" si="3"/>
        <v>INSERT INTO `parking2`(`parkId`, `restId`, `parkValue`) VALUES (204,170,3);</v>
      </c>
    </row>
    <row r="206" spans="1:4">
      <c r="A206">
        <v>205</v>
      </c>
      <c r="B206">
        <v>171</v>
      </c>
      <c r="C206" s="3">
        <v>3</v>
      </c>
      <c r="D206" t="str">
        <f t="shared" si="3"/>
        <v>INSERT INTO `parking2`(`parkId`, `restId`, `parkValue`) VALUES (205,171,3);</v>
      </c>
    </row>
    <row r="207" spans="1:4">
      <c r="A207">
        <v>206</v>
      </c>
      <c r="B207">
        <v>172</v>
      </c>
      <c r="C207" s="3">
        <v>3</v>
      </c>
      <c r="D207" t="str">
        <f t="shared" si="3"/>
        <v>INSERT INTO `parking2`(`parkId`, `restId`, `parkValue`) VALUES (206,172,3);</v>
      </c>
    </row>
    <row r="208" spans="1:4">
      <c r="A208">
        <v>207</v>
      </c>
      <c r="B208">
        <v>172</v>
      </c>
      <c r="C208" s="3">
        <v>2</v>
      </c>
      <c r="D208" t="str">
        <f t="shared" si="3"/>
        <v>INSERT INTO `parking2`(`parkId`, `restId`, `parkValue`) VALUES (207,172,2);</v>
      </c>
    </row>
    <row r="209" spans="1:4">
      <c r="A209">
        <v>208</v>
      </c>
      <c r="B209">
        <v>173</v>
      </c>
      <c r="C209" s="3">
        <v>3</v>
      </c>
      <c r="D209" t="str">
        <f t="shared" si="3"/>
        <v>INSERT INTO `parking2`(`parkId`, `restId`, `parkValue`) VALUES (208,173,3);</v>
      </c>
    </row>
    <row r="210" spans="1:4">
      <c r="A210">
        <v>209</v>
      </c>
      <c r="B210">
        <v>174</v>
      </c>
      <c r="C210" s="3">
        <v>3</v>
      </c>
      <c r="D210" t="str">
        <f t="shared" si="3"/>
        <v>INSERT INTO `parking2`(`parkId`, `restId`, `parkValue`) VALUES (209,174,3);</v>
      </c>
    </row>
    <row r="211" spans="1:4">
      <c r="A211">
        <v>210</v>
      </c>
      <c r="B211">
        <v>175</v>
      </c>
      <c r="C211" s="3">
        <v>3</v>
      </c>
      <c r="D211" t="str">
        <f t="shared" si="3"/>
        <v>INSERT INTO `parking2`(`parkId`, `restId`, `parkValue`) VALUES (210,175,3);</v>
      </c>
    </row>
    <row r="212" spans="1:4">
      <c r="A212">
        <v>211</v>
      </c>
      <c r="B212">
        <v>176</v>
      </c>
      <c r="C212" s="3">
        <v>3</v>
      </c>
      <c r="D212" t="str">
        <f t="shared" si="3"/>
        <v>INSERT INTO `parking2`(`parkId`, `restId`, `parkValue`) VALUES (211,176,3);</v>
      </c>
    </row>
    <row r="213" spans="1:4">
      <c r="A213">
        <v>212</v>
      </c>
      <c r="B213">
        <v>177</v>
      </c>
      <c r="C213" s="3">
        <v>3</v>
      </c>
      <c r="D213" t="str">
        <f t="shared" si="3"/>
        <v>INSERT INTO `parking2`(`parkId`, `restId`, `parkValue`) VALUES (212,177,3);</v>
      </c>
    </row>
    <row r="214" spans="1:4">
      <c r="A214">
        <v>213</v>
      </c>
      <c r="B214">
        <v>178</v>
      </c>
      <c r="C214" s="3">
        <v>3</v>
      </c>
      <c r="D214" t="str">
        <f t="shared" si="3"/>
        <v>INSERT INTO `parking2`(`parkId`, `restId`, `parkValue`) VALUES (213,178,3);</v>
      </c>
    </row>
    <row r="215" spans="1:4">
      <c r="A215">
        <v>214</v>
      </c>
      <c r="B215">
        <v>179</v>
      </c>
      <c r="C215" s="3">
        <v>3</v>
      </c>
      <c r="D215" t="str">
        <f t="shared" si="3"/>
        <v>INSERT INTO `parking2`(`parkId`, `restId`, `parkValue`) VALUES (214,179,3);</v>
      </c>
    </row>
    <row r="216" spans="1:4">
      <c r="A216">
        <v>215</v>
      </c>
      <c r="B216">
        <v>180</v>
      </c>
      <c r="C216" s="3">
        <v>3</v>
      </c>
      <c r="D216" t="str">
        <f t="shared" si="3"/>
        <v>INSERT INTO `parking2`(`parkId`, `restId`, `parkValue`) VALUES (215,180,3);</v>
      </c>
    </row>
    <row r="217" spans="1:4">
      <c r="A217">
        <v>216</v>
      </c>
      <c r="B217">
        <v>181</v>
      </c>
      <c r="C217" s="3">
        <v>3</v>
      </c>
      <c r="D217" t="str">
        <f t="shared" si="3"/>
        <v>INSERT INTO `parking2`(`parkId`, `restId`, `parkValue`) VALUES (216,181,3);</v>
      </c>
    </row>
    <row r="218" spans="1:4">
      <c r="A218">
        <v>217</v>
      </c>
      <c r="B218">
        <v>182</v>
      </c>
      <c r="C218" s="3">
        <v>3</v>
      </c>
      <c r="D218" t="str">
        <f t="shared" si="3"/>
        <v>INSERT INTO `parking2`(`parkId`, `restId`, `parkValue`) VALUES (217,182,3);</v>
      </c>
    </row>
    <row r="219" spans="1:4">
      <c r="A219">
        <v>218</v>
      </c>
      <c r="B219">
        <v>183</v>
      </c>
      <c r="C219" s="3">
        <v>3</v>
      </c>
      <c r="D219" t="str">
        <f t="shared" si="3"/>
        <v>INSERT INTO `parking2`(`parkId`, `restId`, `parkValue`) VALUES (218,183,3);</v>
      </c>
    </row>
    <row r="220" spans="1:4">
      <c r="A220">
        <v>219</v>
      </c>
      <c r="B220">
        <v>184</v>
      </c>
      <c r="C220" s="3">
        <v>3</v>
      </c>
      <c r="D220" t="str">
        <f t="shared" si="3"/>
        <v>INSERT INTO `parking2`(`parkId`, `restId`, `parkValue`) VALUES (219,184,3);</v>
      </c>
    </row>
    <row r="221" spans="1:4">
      <c r="A221">
        <v>220</v>
      </c>
      <c r="B221">
        <v>186</v>
      </c>
      <c r="C221" s="3">
        <v>3</v>
      </c>
      <c r="D221" t="str">
        <f t="shared" si="3"/>
        <v>INSERT INTO `parking2`(`parkId`, `restId`, `parkValue`) VALUES (220,186,3);</v>
      </c>
    </row>
    <row r="222" spans="1:4">
      <c r="A222">
        <v>221</v>
      </c>
      <c r="B222">
        <v>187</v>
      </c>
      <c r="C222" s="3">
        <v>2</v>
      </c>
      <c r="D222" t="str">
        <f t="shared" si="3"/>
        <v>INSERT INTO `parking2`(`parkId`, `restId`, `parkValue`) VALUES (221,187,2);</v>
      </c>
    </row>
    <row r="223" spans="1:4">
      <c r="A223">
        <v>222</v>
      </c>
      <c r="B223">
        <v>188</v>
      </c>
      <c r="C223" s="3">
        <v>3</v>
      </c>
      <c r="D223" t="str">
        <f t="shared" si="3"/>
        <v>INSERT INTO `parking2`(`parkId`, `restId`, `parkValue`) VALUES (222,188,3);</v>
      </c>
    </row>
    <row r="224" spans="1:4">
      <c r="A224">
        <v>223</v>
      </c>
      <c r="B224">
        <v>189</v>
      </c>
      <c r="C224" s="3">
        <v>3</v>
      </c>
      <c r="D224" t="str">
        <f t="shared" si="3"/>
        <v>INSERT INTO `parking2`(`parkId`, `restId`, `parkValue`) VALUES (223,189,3);</v>
      </c>
    </row>
    <row r="225" spans="1:4">
      <c r="A225">
        <v>224</v>
      </c>
      <c r="B225">
        <v>190</v>
      </c>
      <c r="C225" s="3">
        <v>3</v>
      </c>
      <c r="D225" t="str">
        <f t="shared" si="3"/>
        <v>INSERT INTO `parking2`(`parkId`, `restId`, `parkValue`) VALUES (224,190,3);</v>
      </c>
    </row>
    <row r="226" spans="1:4">
      <c r="A226">
        <v>225</v>
      </c>
      <c r="B226">
        <v>191</v>
      </c>
      <c r="C226" s="3">
        <v>3</v>
      </c>
      <c r="D226" t="str">
        <f t="shared" si="3"/>
        <v>INSERT INTO `parking2`(`parkId`, `restId`, `parkValue`) VALUES (225,191,3);</v>
      </c>
    </row>
    <row r="227" spans="1:4">
      <c r="A227">
        <v>226</v>
      </c>
      <c r="B227">
        <v>194</v>
      </c>
      <c r="C227" s="3">
        <v>3</v>
      </c>
      <c r="D227" t="str">
        <f t="shared" si="3"/>
        <v>INSERT INTO `parking2`(`parkId`, `restId`, `parkValue`) VALUES (226,194,3);</v>
      </c>
    </row>
    <row r="228" spans="1:4">
      <c r="A228">
        <v>227</v>
      </c>
      <c r="B228">
        <v>195</v>
      </c>
      <c r="C228" s="3">
        <v>3</v>
      </c>
      <c r="D228" t="str">
        <f t="shared" si="3"/>
        <v>INSERT INTO `parking2`(`parkId`, `restId`, `parkValue`) VALUES (227,195,3);</v>
      </c>
    </row>
    <row r="229" spans="1:4">
      <c r="A229">
        <v>228</v>
      </c>
      <c r="B229">
        <v>196</v>
      </c>
      <c r="C229" s="3">
        <v>3</v>
      </c>
      <c r="D229" t="str">
        <f t="shared" si="3"/>
        <v>INSERT INTO `parking2`(`parkId`, `restId`, `parkValue`) VALUES (228,196,3);</v>
      </c>
    </row>
    <row r="230" spans="1:4">
      <c r="A230">
        <v>229</v>
      </c>
      <c r="B230">
        <v>197</v>
      </c>
      <c r="C230" s="3">
        <v>3</v>
      </c>
      <c r="D230" t="str">
        <f t="shared" si="3"/>
        <v>INSERT INTO `parking2`(`parkId`, `restId`, `parkValue`) VALUES (229,197,3);</v>
      </c>
    </row>
    <row r="231" spans="1:4">
      <c r="A231">
        <v>230</v>
      </c>
      <c r="B231">
        <v>198</v>
      </c>
      <c r="C231" s="3">
        <v>3</v>
      </c>
      <c r="D231" t="str">
        <f t="shared" si="3"/>
        <v>INSERT INTO `parking2`(`parkId`, `restId`, `parkValue`) VALUES (230,198,3);</v>
      </c>
    </row>
    <row r="232" spans="1:4">
      <c r="A232">
        <v>231</v>
      </c>
      <c r="B232">
        <v>199</v>
      </c>
      <c r="C232" s="3">
        <v>3</v>
      </c>
      <c r="D232" t="str">
        <f t="shared" si="3"/>
        <v>INSERT INTO `parking2`(`parkId`, `restId`, `parkValue`) VALUES (231,199,3);</v>
      </c>
    </row>
    <row r="233" spans="1:4">
      <c r="A233">
        <v>232</v>
      </c>
      <c r="B233">
        <v>199</v>
      </c>
      <c r="C233" s="3">
        <v>4</v>
      </c>
      <c r="D233" t="str">
        <f t="shared" si="3"/>
        <v>INSERT INTO `parking2`(`parkId`, `restId`, `parkValue`) VALUES (232,199,4);</v>
      </c>
    </row>
    <row r="234" spans="1:4">
      <c r="A234">
        <v>233</v>
      </c>
      <c r="B234">
        <v>200</v>
      </c>
      <c r="C234" s="3">
        <v>3</v>
      </c>
      <c r="D234" t="str">
        <f t="shared" si="3"/>
        <v>INSERT INTO `parking2`(`parkId`, `restId`, `parkValue`) VALUES (233,200,3);</v>
      </c>
    </row>
    <row r="235" spans="1:4">
      <c r="A235">
        <v>234</v>
      </c>
      <c r="B235">
        <v>201</v>
      </c>
      <c r="C235" s="3">
        <v>3</v>
      </c>
      <c r="D235" t="str">
        <f t="shared" si="3"/>
        <v>INSERT INTO `parking2`(`parkId`, `restId`, `parkValue`) VALUES (234,201,3);</v>
      </c>
    </row>
    <row r="236" spans="1:4">
      <c r="A236">
        <v>235</v>
      </c>
      <c r="B236">
        <v>202</v>
      </c>
      <c r="C236" s="3">
        <v>1</v>
      </c>
      <c r="D236" t="str">
        <f t="shared" si="3"/>
        <v>INSERT INTO `parking2`(`parkId`, `restId`, `parkValue`) VALUES (235,202,1);</v>
      </c>
    </row>
    <row r="237" spans="1:4">
      <c r="A237">
        <v>236</v>
      </c>
      <c r="B237">
        <v>203</v>
      </c>
      <c r="C237" s="3">
        <v>3</v>
      </c>
      <c r="D237" t="str">
        <f t="shared" si="3"/>
        <v>INSERT INTO `parking2`(`parkId`, `restId`, `parkValue`) VALUES (236,203,3);</v>
      </c>
    </row>
    <row r="238" spans="1:4">
      <c r="A238">
        <v>237</v>
      </c>
      <c r="B238">
        <v>204</v>
      </c>
      <c r="C238" s="3">
        <v>3</v>
      </c>
      <c r="D238" t="str">
        <f t="shared" si="3"/>
        <v>INSERT INTO `parking2`(`parkId`, `restId`, `parkValue`) VALUES (237,204,3);</v>
      </c>
    </row>
    <row r="239" spans="1:4">
      <c r="A239">
        <v>238</v>
      </c>
      <c r="B239">
        <v>204</v>
      </c>
      <c r="C239" s="3">
        <v>4</v>
      </c>
      <c r="D239" t="str">
        <f t="shared" si="3"/>
        <v>INSERT INTO `parking2`(`parkId`, `restId`, `parkValue`) VALUES (238,204,4);</v>
      </c>
    </row>
    <row r="240" spans="1:4">
      <c r="A240">
        <v>239</v>
      </c>
      <c r="B240">
        <v>206</v>
      </c>
      <c r="C240" s="3">
        <v>3</v>
      </c>
      <c r="D240" t="str">
        <f t="shared" si="3"/>
        <v>INSERT INTO `parking2`(`parkId`, `restId`, `parkValue`) VALUES (239,206,3);</v>
      </c>
    </row>
    <row r="241" spans="1:4">
      <c r="A241">
        <v>240</v>
      </c>
      <c r="B241">
        <v>206</v>
      </c>
      <c r="C241" s="3">
        <v>4</v>
      </c>
      <c r="D241" t="str">
        <f t="shared" si="3"/>
        <v>INSERT INTO `parking2`(`parkId`, `restId`, `parkValue`) VALUES (240,206,4);</v>
      </c>
    </row>
    <row r="242" spans="1:4">
      <c r="A242">
        <v>241</v>
      </c>
      <c r="B242">
        <v>209</v>
      </c>
      <c r="C242">
        <v>3</v>
      </c>
      <c r="D242" t="str">
        <f t="shared" si="3"/>
        <v>INSERT INTO `parking2`(`parkId`, `restId`, `parkValue`) VALUES (241,209,3);</v>
      </c>
    </row>
    <row r="243" spans="1:4">
      <c r="A243">
        <v>242</v>
      </c>
      <c r="B243">
        <v>209</v>
      </c>
      <c r="C243">
        <v>4</v>
      </c>
      <c r="D243" t="str">
        <f t="shared" si="3"/>
        <v>INSERT INTO `parking2`(`parkId`, `restId`, `parkValue`) VALUES (242,209,4);</v>
      </c>
    </row>
    <row r="244" spans="1:4">
      <c r="A244">
        <v>243</v>
      </c>
      <c r="B244">
        <v>210</v>
      </c>
      <c r="C244">
        <v>3</v>
      </c>
      <c r="D244" t="str">
        <f t="shared" si="3"/>
        <v>INSERT INTO `parking2`(`parkId`, `restId`, `parkValue`) VALUES (243,210,3);</v>
      </c>
    </row>
    <row r="245" spans="1:4">
      <c r="A245">
        <v>244</v>
      </c>
      <c r="B245">
        <v>211</v>
      </c>
      <c r="C245">
        <v>3</v>
      </c>
      <c r="D245" t="str">
        <f t="shared" si="3"/>
        <v>INSERT INTO `parking2`(`parkId`, `restId`, `parkValue`) VALUES (244,211,3);</v>
      </c>
    </row>
    <row r="246" spans="1:4">
      <c r="A246">
        <v>245</v>
      </c>
      <c r="B246">
        <v>212</v>
      </c>
      <c r="C246">
        <v>4</v>
      </c>
      <c r="D246" t="str">
        <f t="shared" si="3"/>
        <v>INSERT INTO `parking2`(`parkId`, `restId`, `parkValue`) VALUES (245,212,4);</v>
      </c>
    </row>
    <row r="247" spans="1:4">
      <c r="A247">
        <v>246</v>
      </c>
      <c r="B247">
        <v>213</v>
      </c>
      <c r="C247">
        <v>3</v>
      </c>
      <c r="D247" t="str">
        <f t="shared" si="3"/>
        <v>INSERT INTO `parking2`(`parkId`, `restId`, `parkValue`) VALUES (246,213,3);</v>
      </c>
    </row>
    <row r="248" spans="1:4">
      <c r="A248">
        <v>247</v>
      </c>
      <c r="B248">
        <v>213</v>
      </c>
      <c r="C248">
        <v>4</v>
      </c>
      <c r="D248" t="str">
        <f t="shared" si="3"/>
        <v>INSERT INTO `parking2`(`parkId`, `restId`, `parkValue`) VALUES (247,213,4);</v>
      </c>
    </row>
    <row r="249" spans="1:4">
      <c r="A249">
        <v>248</v>
      </c>
      <c r="B249">
        <v>214</v>
      </c>
      <c r="C249">
        <v>3</v>
      </c>
      <c r="D249" t="str">
        <f t="shared" si="3"/>
        <v>INSERT INTO `parking2`(`parkId`, `restId`, `parkValue`) VALUES (248,214,3);</v>
      </c>
    </row>
    <row r="250" spans="1:4">
      <c r="A250">
        <v>249</v>
      </c>
      <c r="B250">
        <v>215</v>
      </c>
      <c r="C250">
        <v>2</v>
      </c>
      <c r="D250" t="str">
        <f t="shared" si="3"/>
        <v>INSERT INTO `parking2`(`parkId`, `restId`, `parkValue`) VALUES (249,215,2);</v>
      </c>
    </row>
    <row r="251" spans="1:4">
      <c r="A251">
        <v>250</v>
      </c>
      <c r="B251">
        <v>216</v>
      </c>
      <c r="C251">
        <v>2</v>
      </c>
      <c r="D251" t="str">
        <f t="shared" si="3"/>
        <v>INSERT INTO `parking2`(`parkId`, `restId`, `parkValue`) VALUES (250,216,2);</v>
      </c>
    </row>
    <row r="252" spans="1:4">
      <c r="A252">
        <v>251</v>
      </c>
      <c r="B252">
        <v>217</v>
      </c>
      <c r="C252">
        <v>3</v>
      </c>
      <c r="D252" t="str">
        <f t="shared" si="3"/>
        <v>INSERT INTO `parking2`(`parkId`, `restId`, `parkValue`) VALUES (251,217,3);</v>
      </c>
    </row>
    <row r="253" spans="1:4">
      <c r="A253">
        <v>252</v>
      </c>
      <c r="B253">
        <v>218</v>
      </c>
      <c r="C253">
        <v>2</v>
      </c>
      <c r="D253" t="str">
        <f t="shared" si="3"/>
        <v>INSERT INTO `parking2`(`parkId`, `restId`, `parkValue`) VALUES (252,218,2);</v>
      </c>
    </row>
    <row r="254" spans="1:4">
      <c r="A254">
        <v>253</v>
      </c>
      <c r="B254">
        <v>218</v>
      </c>
      <c r="C254">
        <v>4</v>
      </c>
      <c r="D254" t="str">
        <f t="shared" si="3"/>
        <v>INSERT INTO `parking2`(`parkId`, `restId`, `parkValue`) VALUES (253,218,4);</v>
      </c>
    </row>
    <row r="255" spans="1:4">
      <c r="A255">
        <v>254</v>
      </c>
      <c r="B255">
        <v>219</v>
      </c>
      <c r="C255">
        <v>3</v>
      </c>
      <c r="D255" t="str">
        <f t="shared" si="3"/>
        <v>INSERT INTO `parking2`(`parkId`, `restId`, `parkValue`) VALUES (254,219,3);</v>
      </c>
    </row>
    <row r="256" spans="1:4">
      <c r="A256">
        <v>255</v>
      </c>
      <c r="B256">
        <v>220</v>
      </c>
      <c r="C256">
        <v>2</v>
      </c>
      <c r="D256" t="str">
        <f t="shared" si="3"/>
        <v>INSERT INTO `parking2`(`parkId`, `restId`, `parkValue`) VALUES (255,220,2);</v>
      </c>
    </row>
    <row r="257" spans="1:4">
      <c r="A257">
        <v>256</v>
      </c>
      <c r="B257">
        <v>221</v>
      </c>
      <c r="C257" s="3">
        <v>3</v>
      </c>
      <c r="D257" t="str">
        <f t="shared" si="3"/>
        <v>INSERT INTO `parking2`(`parkId`, `restId`, `parkValue`) VALUES (256,221,3);</v>
      </c>
    </row>
    <row r="258" spans="1:4">
      <c r="A258">
        <v>257</v>
      </c>
      <c r="B258">
        <v>223</v>
      </c>
      <c r="C258" s="3">
        <v>3</v>
      </c>
      <c r="D258" t="str">
        <f t="shared" si="3"/>
        <v>INSERT INTO `parking2`(`parkId`, `restId`, `parkValue`) VALUES (257,223,3);</v>
      </c>
    </row>
    <row r="259" spans="1:4">
      <c r="A259">
        <v>258</v>
      </c>
      <c r="B259">
        <v>223</v>
      </c>
      <c r="C259" s="3">
        <v>2</v>
      </c>
      <c r="D259" t="str">
        <f t="shared" ref="D259:D322" si="4">"INSERT INTO `parking2`(`parkId`, `restId`, `parkValue`) VALUES (" &amp; A259 &amp; "," &amp; B259 &amp; "," &amp; C259 &amp; ");"</f>
        <v>INSERT INTO `parking2`(`parkId`, `restId`, `parkValue`) VALUES (258,223,2);</v>
      </c>
    </row>
    <row r="260" spans="1:4">
      <c r="A260">
        <v>259</v>
      </c>
      <c r="B260">
        <v>224</v>
      </c>
      <c r="C260" s="3">
        <v>2</v>
      </c>
      <c r="D260" t="str">
        <f t="shared" si="4"/>
        <v>INSERT INTO `parking2`(`parkId`, `restId`, `parkValue`) VALUES (259,224,2);</v>
      </c>
    </row>
    <row r="261" spans="1:4">
      <c r="A261">
        <v>260</v>
      </c>
      <c r="B261">
        <v>225</v>
      </c>
      <c r="C261" s="3">
        <v>3</v>
      </c>
      <c r="D261" t="str">
        <f t="shared" si="4"/>
        <v>INSERT INTO `parking2`(`parkId`, `restId`, `parkValue`) VALUES (260,225,3);</v>
      </c>
    </row>
    <row r="262" spans="1:4">
      <c r="A262">
        <v>261</v>
      </c>
      <c r="B262">
        <v>226</v>
      </c>
      <c r="C262" s="3">
        <v>3</v>
      </c>
      <c r="D262" t="str">
        <f t="shared" si="4"/>
        <v>INSERT INTO `parking2`(`parkId`, `restId`, `parkValue`) VALUES (261,226,3);</v>
      </c>
    </row>
    <row r="263" spans="1:4">
      <c r="A263">
        <v>262</v>
      </c>
      <c r="B263">
        <v>227</v>
      </c>
      <c r="C263" s="3">
        <v>3</v>
      </c>
      <c r="D263" t="str">
        <f t="shared" si="4"/>
        <v>INSERT INTO `parking2`(`parkId`, `restId`, `parkValue`) VALUES (262,227,3);</v>
      </c>
    </row>
    <row r="264" spans="1:4">
      <c r="A264">
        <v>263</v>
      </c>
      <c r="B264">
        <v>228</v>
      </c>
      <c r="C264" s="3">
        <v>3</v>
      </c>
      <c r="D264" t="str">
        <f t="shared" si="4"/>
        <v>INSERT INTO `parking2`(`parkId`, `restId`, `parkValue`) VALUES (263,228,3);</v>
      </c>
    </row>
    <row r="265" spans="1:4">
      <c r="A265">
        <v>264</v>
      </c>
      <c r="B265">
        <v>229</v>
      </c>
      <c r="C265" s="3">
        <v>3</v>
      </c>
      <c r="D265" t="str">
        <f t="shared" si="4"/>
        <v>INSERT INTO `parking2`(`parkId`, `restId`, `parkValue`) VALUES (264,229,3);</v>
      </c>
    </row>
    <row r="266" spans="1:4">
      <c r="A266">
        <v>265</v>
      </c>
      <c r="B266">
        <v>230</v>
      </c>
      <c r="C266" s="3">
        <v>3</v>
      </c>
      <c r="D266" t="str">
        <f t="shared" si="4"/>
        <v>INSERT INTO `parking2`(`parkId`, `restId`, `parkValue`) VALUES (265,230,3);</v>
      </c>
    </row>
    <row r="267" spans="1:4">
      <c r="A267">
        <v>266</v>
      </c>
      <c r="B267">
        <v>230</v>
      </c>
      <c r="C267" s="3">
        <v>2</v>
      </c>
      <c r="D267" t="str">
        <f t="shared" si="4"/>
        <v>INSERT INTO `parking2`(`parkId`, `restId`, `parkValue`) VALUES (266,230,2);</v>
      </c>
    </row>
    <row r="268" spans="1:4">
      <c r="A268">
        <v>267</v>
      </c>
      <c r="B268">
        <v>231</v>
      </c>
      <c r="C268" s="3">
        <v>3</v>
      </c>
      <c r="D268" t="str">
        <f t="shared" si="4"/>
        <v>INSERT INTO `parking2`(`parkId`, `restId`, `parkValue`) VALUES (267,231,3);</v>
      </c>
    </row>
    <row r="269" spans="1:4">
      <c r="A269">
        <v>268</v>
      </c>
      <c r="B269">
        <v>232</v>
      </c>
      <c r="C269" s="3">
        <v>3</v>
      </c>
      <c r="D269" t="str">
        <f t="shared" si="4"/>
        <v>INSERT INTO `parking2`(`parkId`, `restId`, `parkValue`) VALUES (268,232,3);</v>
      </c>
    </row>
    <row r="270" spans="1:4">
      <c r="A270">
        <v>269</v>
      </c>
      <c r="B270">
        <v>233</v>
      </c>
      <c r="C270" s="3">
        <v>3</v>
      </c>
      <c r="D270" t="str">
        <f t="shared" si="4"/>
        <v>INSERT INTO `parking2`(`parkId`, `restId`, `parkValue`) VALUES (269,233,3);</v>
      </c>
    </row>
    <row r="271" spans="1:4">
      <c r="A271">
        <v>270</v>
      </c>
      <c r="B271">
        <v>234</v>
      </c>
      <c r="C271" s="3">
        <v>3</v>
      </c>
      <c r="D271" t="str">
        <f t="shared" si="4"/>
        <v>INSERT INTO `parking2`(`parkId`, `restId`, `parkValue`) VALUES (270,234,3);</v>
      </c>
    </row>
    <row r="272" spans="1:4">
      <c r="A272">
        <v>271</v>
      </c>
      <c r="B272">
        <v>235</v>
      </c>
      <c r="C272" s="3">
        <v>3</v>
      </c>
      <c r="D272" t="str">
        <f t="shared" si="4"/>
        <v>INSERT INTO `parking2`(`parkId`, `restId`, `parkValue`) VALUES (271,235,3);</v>
      </c>
    </row>
    <row r="273" spans="1:4">
      <c r="A273">
        <v>272</v>
      </c>
      <c r="B273">
        <v>236</v>
      </c>
      <c r="C273" s="3">
        <v>2</v>
      </c>
      <c r="D273" t="str">
        <f t="shared" si="4"/>
        <v>INSERT INTO `parking2`(`parkId`, `restId`, `parkValue`) VALUES (272,236,2);</v>
      </c>
    </row>
    <row r="274" spans="1:4">
      <c r="A274">
        <v>273</v>
      </c>
      <c r="B274">
        <v>237</v>
      </c>
      <c r="C274" s="3">
        <v>3</v>
      </c>
      <c r="D274" t="str">
        <f t="shared" si="4"/>
        <v>INSERT INTO `parking2`(`parkId`, `restId`, `parkValue`) VALUES (273,237,3);</v>
      </c>
    </row>
    <row r="275" spans="1:4">
      <c r="A275">
        <v>274</v>
      </c>
      <c r="B275">
        <v>238</v>
      </c>
      <c r="C275" s="3">
        <v>2</v>
      </c>
      <c r="D275" t="str">
        <f t="shared" si="4"/>
        <v>INSERT INTO `parking2`(`parkId`, `restId`, `parkValue`) VALUES (274,238,2);</v>
      </c>
    </row>
    <row r="276" spans="1:4">
      <c r="A276">
        <v>275</v>
      </c>
      <c r="B276">
        <v>239</v>
      </c>
      <c r="C276" s="3">
        <v>3</v>
      </c>
      <c r="D276" t="str">
        <f t="shared" si="4"/>
        <v>INSERT INTO `parking2`(`parkId`, `restId`, `parkValue`) VALUES (275,239,3);</v>
      </c>
    </row>
    <row r="277" spans="1:4">
      <c r="A277">
        <v>276</v>
      </c>
      <c r="B277">
        <v>239</v>
      </c>
      <c r="C277" s="3">
        <v>2</v>
      </c>
      <c r="D277" t="str">
        <f t="shared" si="4"/>
        <v>INSERT INTO `parking2`(`parkId`, `restId`, `parkValue`) VALUES (276,239,2);</v>
      </c>
    </row>
    <row r="278" spans="1:4">
      <c r="A278">
        <v>277</v>
      </c>
      <c r="B278">
        <v>240</v>
      </c>
      <c r="C278" s="3">
        <v>3</v>
      </c>
      <c r="D278" t="str">
        <f t="shared" si="4"/>
        <v>INSERT INTO `parking2`(`parkId`, `restId`, `parkValue`) VALUES (277,240,3);</v>
      </c>
    </row>
    <row r="279" spans="1:4">
      <c r="A279">
        <v>278</v>
      </c>
      <c r="B279">
        <v>241</v>
      </c>
      <c r="C279" s="3">
        <v>3</v>
      </c>
      <c r="D279" t="str">
        <f t="shared" si="4"/>
        <v>INSERT INTO `parking2`(`parkId`, `restId`, `parkValue`) VALUES (278,241,3);</v>
      </c>
    </row>
    <row r="280" spans="1:4">
      <c r="A280">
        <v>279</v>
      </c>
      <c r="B280">
        <v>242</v>
      </c>
      <c r="C280" s="3">
        <v>3</v>
      </c>
      <c r="D280" t="str">
        <f t="shared" si="4"/>
        <v>INSERT INTO `parking2`(`parkId`, `restId`, `parkValue`) VALUES (279,242,3);</v>
      </c>
    </row>
    <row r="281" spans="1:4">
      <c r="A281">
        <v>280</v>
      </c>
      <c r="B281">
        <v>243</v>
      </c>
      <c r="C281" s="3">
        <v>3</v>
      </c>
      <c r="D281" t="str">
        <f t="shared" si="4"/>
        <v>INSERT INTO `parking2`(`parkId`, `restId`, `parkValue`) VALUES (280,243,3);</v>
      </c>
    </row>
    <row r="282" spans="1:4">
      <c r="A282">
        <v>281</v>
      </c>
      <c r="B282">
        <v>243</v>
      </c>
      <c r="C282" s="3">
        <v>4</v>
      </c>
      <c r="D282" t="str">
        <f t="shared" si="4"/>
        <v>INSERT INTO `parking2`(`parkId`, `restId`, `parkValue`) VALUES (281,243,4);</v>
      </c>
    </row>
    <row r="283" spans="1:4">
      <c r="A283">
        <v>282</v>
      </c>
      <c r="B283">
        <v>244</v>
      </c>
      <c r="C283" s="3">
        <v>3</v>
      </c>
      <c r="D283" t="str">
        <f t="shared" si="4"/>
        <v>INSERT INTO `parking2`(`parkId`, `restId`, `parkValue`) VALUES (282,244,3);</v>
      </c>
    </row>
    <row r="284" spans="1:4">
      <c r="A284">
        <v>283</v>
      </c>
      <c r="B284">
        <v>244</v>
      </c>
      <c r="C284" s="3">
        <v>4</v>
      </c>
      <c r="D284" t="str">
        <f t="shared" si="4"/>
        <v>INSERT INTO `parking2`(`parkId`, `restId`, `parkValue`) VALUES (283,244,4);</v>
      </c>
    </row>
    <row r="285" spans="1:4">
      <c r="A285">
        <v>284</v>
      </c>
      <c r="B285">
        <v>245</v>
      </c>
      <c r="C285" s="3">
        <v>3</v>
      </c>
      <c r="D285" t="str">
        <f t="shared" si="4"/>
        <v>INSERT INTO `parking2`(`parkId`, `restId`, `parkValue`) VALUES (284,245,3);</v>
      </c>
    </row>
    <row r="286" spans="1:4">
      <c r="A286">
        <v>285</v>
      </c>
      <c r="B286">
        <v>245</v>
      </c>
      <c r="C286" s="3">
        <v>4</v>
      </c>
      <c r="D286" t="str">
        <f t="shared" si="4"/>
        <v>INSERT INTO `parking2`(`parkId`, `restId`, `parkValue`) VALUES (285,245,4);</v>
      </c>
    </row>
    <row r="287" spans="1:4">
      <c r="A287">
        <v>286</v>
      </c>
      <c r="B287">
        <v>246</v>
      </c>
      <c r="C287" s="3">
        <v>4</v>
      </c>
      <c r="D287" t="str">
        <f t="shared" si="4"/>
        <v>INSERT INTO `parking2`(`parkId`, `restId`, `parkValue`) VALUES (286,246,4);</v>
      </c>
    </row>
    <row r="288" spans="1:4">
      <c r="A288">
        <v>287</v>
      </c>
      <c r="B288">
        <v>247</v>
      </c>
      <c r="C288" s="3">
        <v>3</v>
      </c>
      <c r="D288" t="str">
        <f t="shared" si="4"/>
        <v>INSERT INTO `parking2`(`parkId`, `restId`, `parkValue`) VALUES (287,247,3);</v>
      </c>
    </row>
    <row r="289" spans="1:4">
      <c r="A289">
        <v>288</v>
      </c>
      <c r="B289">
        <v>247</v>
      </c>
      <c r="C289" s="3">
        <v>4</v>
      </c>
      <c r="D289" t="str">
        <f t="shared" si="4"/>
        <v>INSERT INTO `parking2`(`parkId`, `restId`, `parkValue`) VALUES (288,247,4);</v>
      </c>
    </row>
    <row r="290" spans="1:4">
      <c r="A290">
        <v>289</v>
      </c>
      <c r="B290">
        <v>248</v>
      </c>
      <c r="C290" s="3">
        <v>2</v>
      </c>
      <c r="D290" t="str">
        <f t="shared" si="4"/>
        <v>INSERT INTO `parking2`(`parkId`, `restId`, `parkValue`) VALUES (289,248,2);</v>
      </c>
    </row>
    <row r="291" spans="1:4">
      <c r="A291">
        <v>290</v>
      </c>
      <c r="B291">
        <v>248</v>
      </c>
      <c r="C291" s="3">
        <v>3</v>
      </c>
      <c r="D291" t="str">
        <f t="shared" si="4"/>
        <v>INSERT INTO `parking2`(`parkId`, `restId`, `parkValue`) VALUES (290,248,3);</v>
      </c>
    </row>
    <row r="292" spans="1:4">
      <c r="A292">
        <v>291</v>
      </c>
      <c r="B292">
        <v>249</v>
      </c>
      <c r="C292" s="3">
        <v>2</v>
      </c>
      <c r="D292" t="str">
        <f t="shared" si="4"/>
        <v>INSERT INTO `parking2`(`parkId`, `restId`, `parkValue`) VALUES (291,249,2);</v>
      </c>
    </row>
    <row r="293" spans="1:4">
      <c r="A293">
        <v>292</v>
      </c>
      <c r="B293">
        <v>250</v>
      </c>
      <c r="C293" s="3">
        <v>3</v>
      </c>
      <c r="D293" t="str">
        <f t="shared" si="4"/>
        <v>INSERT INTO `parking2`(`parkId`, `restId`, `parkValue`) VALUES (292,250,3);</v>
      </c>
    </row>
    <row r="294" spans="1:4">
      <c r="A294">
        <v>293</v>
      </c>
      <c r="B294">
        <v>251</v>
      </c>
      <c r="C294" s="3">
        <v>3</v>
      </c>
      <c r="D294" t="str">
        <f t="shared" si="4"/>
        <v>INSERT INTO `parking2`(`parkId`, `restId`, `parkValue`) VALUES (293,251,3);</v>
      </c>
    </row>
    <row r="295" spans="1:4">
      <c r="A295">
        <v>294</v>
      </c>
      <c r="B295">
        <v>251</v>
      </c>
      <c r="C295" s="3">
        <v>4</v>
      </c>
      <c r="D295" t="str">
        <f t="shared" si="4"/>
        <v>INSERT INTO `parking2`(`parkId`, `restId`, `parkValue`) VALUES (294,251,4);</v>
      </c>
    </row>
    <row r="296" spans="1:4">
      <c r="A296">
        <v>295</v>
      </c>
      <c r="B296">
        <v>252</v>
      </c>
      <c r="C296" s="3">
        <v>2</v>
      </c>
      <c r="D296" t="str">
        <f t="shared" si="4"/>
        <v>INSERT INTO `parking2`(`parkId`, `restId`, `parkValue`) VALUES (295,252,2);</v>
      </c>
    </row>
    <row r="297" spans="1:4">
      <c r="A297">
        <v>296</v>
      </c>
      <c r="B297">
        <v>252</v>
      </c>
      <c r="C297" s="3">
        <v>4</v>
      </c>
      <c r="D297" t="str">
        <f t="shared" si="4"/>
        <v>INSERT INTO `parking2`(`parkId`, `restId`, `parkValue`) VALUES (296,252,4);</v>
      </c>
    </row>
    <row r="298" spans="1:4">
      <c r="A298">
        <v>297</v>
      </c>
      <c r="B298">
        <v>253</v>
      </c>
      <c r="C298" s="3">
        <v>2</v>
      </c>
      <c r="D298" t="str">
        <f t="shared" si="4"/>
        <v>INSERT INTO `parking2`(`parkId`, `restId`, `parkValue`) VALUES (297,253,2);</v>
      </c>
    </row>
    <row r="299" spans="1:4">
      <c r="A299">
        <v>298</v>
      </c>
      <c r="B299">
        <v>254</v>
      </c>
      <c r="C299" s="3">
        <v>1</v>
      </c>
      <c r="D299" t="str">
        <f t="shared" si="4"/>
        <v>INSERT INTO `parking2`(`parkId`, `restId`, `parkValue`) VALUES (298,254,1);</v>
      </c>
    </row>
    <row r="300" spans="1:4">
      <c r="A300">
        <v>299</v>
      </c>
      <c r="B300">
        <v>255</v>
      </c>
      <c r="C300" s="3">
        <v>4</v>
      </c>
      <c r="D300" t="str">
        <f t="shared" si="4"/>
        <v>INSERT INTO `parking2`(`parkId`, `restId`, `parkValue`) VALUES (299,255,4);</v>
      </c>
    </row>
    <row r="301" spans="1:4">
      <c r="A301">
        <v>300</v>
      </c>
      <c r="B301">
        <v>256</v>
      </c>
      <c r="C301" s="3">
        <v>2</v>
      </c>
      <c r="D301" t="str">
        <f t="shared" si="4"/>
        <v>INSERT INTO `parking2`(`parkId`, `restId`, `parkValue`) VALUES (300,256,2);</v>
      </c>
    </row>
    <row r="302" spans="1:4">
      <c r="A302">
        <v>301</v>
      </c>
      <c r="B302">
        <v>257</v>
      </c>
      <c r="C302" s="3">
        <v>2</v>
      </c>
      <c r="D302" t="str">
        <f t="shared" si="4"/>
        <v>INSERT INTO `parking2`(`parkId`, `restId`, `parkValue`) VALUES (301,257,2);</v>
      </c>
    </row>
    <row r="303" spans="1:4">
      <c r="A303">
        <v>302</v>
      </c>
      <c r="B303">
        <v>258</v>
      </c>
      <c r="C303">
        <v>4</v>
      </c>
      <c r="D303" t="str">
        <f t="shared" si="4"/>
        <v>INSERT INTO `parking2`(`parkId`, `restId`, `parkValue`) VALUES (302,258,4);</v>
      </c>
    </row>
    <row r="304" spans="1:4">
      <c r="A304">
        <v>303</v>
      </c>
      <c r="B304">
        <v>258</v>
      </c>
      <c r="C304">
        <v>3</v>
      </c>
      <c r="D304" t="str">
        <f t="shared" si="4"/>
        <v>INSERT INTO `parking2`(`parkId`, `restId`, `parkValue`) VALUES (303,258,3);</v>
      </c>
    </row>
    <row r="305" spans="1:4">
      <c r="A305">
        <v>304</v>
      </c>
      <c r="B305">
        <v>259</v>
      </c>
      <c r="C305">
        <v>3</v>
      </c>
      <c r="D305" t="str">
        <f t="shared" si="4"/>
        <v>INSERT INTO `parking2`(`parkId`, `restId`, `parkValue`) VALUES (304,259,3);</v>
      </c>
    </row>
    <row r="306" spans="1:4">
      <c r="A306">
        <v>305</v>
      </c>
      <c r="B306">
        <v>259</v>
      </c>
      <c r="C306">
        <v>4</v>
      </c>
      <c r="D306" t="str">
        <f t="shared" si="4"/>
        <v>INSERT INTO `parking2`(`parkId`, `restId`, `parkValue`) VALUES (305,259,4);</v>
      </c>
    </row>
    <row r="307" spans="1:4">
      <c r="A307">
        <v>306</v>
      </c>
      <c r="B307">
        <v>260</v>
      </c>
      <c r="C307">
        <v>3</v>
      </c>
      <c r="D307" t="str">
        <f t="shared" si="4"/>
        <v>INSERT INTO `parking2`(`parkId`, `restId`, `parkValue`) VALUES (306,260,3);</v>
      </c>
    </row>
    <row r="308" spans="1:4">
      <c r="A308">
        <v>307</v>
      </c>
      <c r="B308">
        <v>261</v>
      </c>
      <c r="C308" s="3">
        <v>3</v>
      </c>
      <c r="D308" t="str">
        <f t="shared" si="4"/>
        <v>INSERT INTO `parking2`(`parkId`, `restId`, `parkValue`) VALUES (307,261,3);</v>
      </c>
    </row>
    <row r="309" spans="1:4">
      <c r="A309">
        <v>308</v>
      </c>
      <c r="B309">
        <v>261</v>
      </c>
      <c r="C309" s="3">
        <v>4</v>
      </c>
      <c r="D309" t="str">
        <f t="shared" si="4"/>
        <v>INSERT INTO `parking2`(`parkId`, `restId`, `parkValue`) VALUES (308,261,4);</v>
      </c>
    </row>
    <row r="310" spans="1:4">
      <c r="A310">
        <v>309</v>
      </c>
      <c r="B310">
        <v>262</v>
      </c>
      <c r="C310" s="3">
        <v>2</v>
      </c>
      <c r="D310" t="str">
        <f t="shared" si="4"/>
        <v>INSERT INTO `parking2`(`parkId`, `restId`, `parkValue`) VALUES (309,262,2);</v>
      </c>
    </row>
    <row r="311" spans="1:4">
      <c r="A311">
        <v>310</v>
      </c>
      <c r="B311">
        <v>265</v>
      </c>
      <c r="C311" s="3">
        <v>3</v>
      </c>
      <c r="D311" t="str">
        <f t="shared" si="4"/>
        <v>INSERT INTO `parking2`(`parkId`, `restId`, `parkValue`) VALUES (310,265,3);</v>
      </c>
    </row>
    <row r="312" spans="1:4">
      <c r="A312">
        <v>311</v>
      </c>
      <c r="B312">
        <v>266</v>
      </c>
      <c r="C312" s="3">
        <v>1</v>
      </c>
      <c r="D312" t="str">
        <f t="shared" si="4"/>
        <v>INSERT INTO `parking2`(`parkId`, `restId`, `parkValue`) VALUES (311,266,1);</v>
      </c>
    </row>
    <row r="313" spans="1:4">
      <c r="A313">
        <v>312</v>
      </c>
      <c r="B313">
        <v>266</v>
      </c>
      <c r="C313" s="3">
        <v>4</v>
      </c>
      <c r="D313" t="str">
        <f t="shared" si="4"/>
        <v>INSERT INTO `parking2`(`parkId`, `restId`, `parkValue`) VALUES (312,266,4);</v>
      </c>
    </row>
    <row r="314" spans="1:4">
      <c r="A314">
        <v>313</v>
      </c>
      <c r="B314">
        <v>267</v>
      </c>
      <c r="C314" s="3">
        <v>3</v>
      </c>
      <c r="D314" t="str">
        <f t="shared" si="4"/>
        <v>INSERT INTO `parking2`(`parkId`, `restId`, `parkValue`) VALUES (313,267,3);</v>
      </c>
    </row>
    <row r="315" spans="1:4">
      <c r="A315">
        <v>314</v>
      </c>
      <c r="B315">
        <v>268</v>
      </c>
      <c r="C315" s="3">
        <v>3</v>
      </c>
      <c r="D315" t="str">
        <f t="shared" si="4"/>
        <v>INSERT INTO `parking2`(`parkId`, `restId`, `parkValue`) VALUES (314,268,3);</v>
      </c>
    </row>
    <row r="316" spans="1:4">
      <c r="A316">
        <v>315</v>
      </c>
      <c r="B316">
        <v>269</v>
      </c>
      <c r="C316" s="3">
        <v>4</v>
      </c>
      <c r="D316" t="str">
        <f t="shared" si="4"/>
        <v>INSERT INTO `parking2`(`parkId`, `restId`, `parkValue`) VALUES (315,269,4);</v>
      </c>
    </row>
    <row r="317" spans="1:4">
      <c r="A317">
        <v>316</v>
      </c>
      <c r="B317">
        <v>270</v>
      </c>
      <c r="C317" s="3">
        <v>3</v>
      </c>
      <c r="D317" t="str">
        <f t="shared" si="4"/>
        <v>INSERT INTO `parking2`(`parkId`, `restId`, `parkValue`) VALUES (316,270,3);</v>
      </c>
    </row>
    <row r="318" spans="1:4">
      <c r="A318">
        <v>317</v>
      </c>
      <c r="B318">
        <v>272</v>
      </c>
      <c r="C318" s="3">
        <v>3</v>
      </c>
      <c r="D318" t="str">
        <f t="shared" si="4"/>
        <v>INSERT INTO `parking2`(`parkId`, `restId`, `parkValue`) VALUES (317,272,3);</v>
      </c>
    </row>
    <row r="319" spans="1:4">
      <c r="A319">
        <v>318</v>
      </c>
      <c r="B319">
        <v>272</v>
      </c>
      <c r="C319" s="3">
        <v>4</v>
      </c>
      <c r="D319" t="str">
        <f t="shared" si="4"/>
        <v>INSERT INTO `parking2`(`parkId`, `restId`, `parkValue`) VALUES (318,272,4);</v>
      </c>
    </row>
    <row r="320" spans="1:4">
      <c r="A320">
        <v>319</v>
      </c>
      <c r="B320">
        <v>273</v>
      </c>
      <c r="C320" s="3">
        <v>3</v>
      </c>
      <c r="D320" t="str">
        <f t="shared" si="4"/>
        <v>INSERT INTO `parking2`(`parkId`, `restId`, `parkValue`) VALUES (319,273,3);</v>
      </c>
    </row>
    <row r="321" spans="1:4">
      <c r="A321">
        <v>320</v>
      </c>
      <c r="B321">
        <v>274</v>
      </c>
      <c r="C321" s="3">
        <v>3</v>
      </c>
      <c r="D321" t="str">
        <f t="shared" si="4"/>
        <v>INSERT INTO `parking2`(`parkId`, `restId`, `parkValue`) VALUES (320,274,3);</v>
      </c>
    </row>
    <row r="322" spans="1:4">
      <c r="A322">
        <v>321</v>
      </c>
      <c r="B322">
        <v>275</v>
      </c>
      <c r="C322" s="3">
        <v>2</v>
      </c>
      <c r="D322" t="str">
        <f t="shared" si="4"/>
        <v>INSERT INTO `parking2`(`parkId`, `restId`, `parkValue`) VALUES (321,275,2);</v>
      </c>
    </row>
    <row r="323" spans="1:4">
      <c r="A323">
        <v>322</v>
      </c>
      <c r="B323">
        <v>276</v>
      </c>
      <c r="C323" s="3">
        <v>3</v>
      </c>
      <c r="D323" t="str">
        <f t="shared" ref="D323:D386" si="5">"INSERT INTO `parking2`(`parkId`, `restId`, `parkValue`) VALUES (" &amp; A323 &amp; "," &amp; B323 &amp; "," &amp; C323 &amp; ");"</f>
        <v>INSERT INTO `parking2`(`parkId`, `restId`, `parkValue`) VALUES (322,276,3);</v>
      </c>
    </row>
    <row r="324" spans="1:4">
      <c r="A324">
        <v>323</v>
      </c>
      <c r="B324">
        <v>277</v>
      </c>
      <c r="C324" s="3">
        <v>4</v>
      </c>
      <c r="D324" t="str">
        <f t="shared" si="5"/>
        <v>INSERT INTO `parking2`(`parkId`, `restId`, `parkValue`) VALUES (323,277,4);</v>
      </c>
    </row>
    <row r="325" spans="1:4">
      <c r="A325">
        <v>324</v>
      </c>
      <c r="B325">
        <v>278</v>
      </c>
      <c r="C325" s="3">
        <v>3</v>
      </c>
      <c r="D325" t="str">
        <f t="shared" si="5"/>
        <v>INSERT INTO `parking2`(`parkId`, `restId`, `parkValue`) VALUES (324,278,3);</v>
      </c>
    </row>
    <row r="326" spans="1:4">
      <c r="A326">
        <v>325</v>
      </c>
      <c r="B326">
        <v>279</v>
      </c>
      <c r="C326" s="3">
        <v>3</v>
      </c>
      <c r="D326" t="str">
        <f t="shared" si="5"/>
        <v>INSERT INTO `parking2`(`parkId`, `restId`, `parkValue`) VALUES (325,279,3);</v>
      </c>
    </row>
    <row r="327" spans="1:4">
      <c r="A327">
        <v>326</v>
      </c>
      <c r="B327">
        <v>280</v>
      </c>
      <c r="C327" s="3">
        <v>3</v>
      </c>
      <c r="D327" t="str">
        <f t="shared" si="5"/>
        <v>INSERT INTO `parking2`(`parkId`, `restId`, `parkValue`) VALUES (326,280,3);</v>
      </c>
    </row>
    <row r="328" spans="1:4">
      <c r="A328">
        <v>327</v>
      </c>
      <c r="B328">
        <v>280</v>
      </c>
      <c r="C328" s="3">
        <v>4</v>
      </c>
      <c r="D328" t="str">
        <f t="shared" si="5"/>
        <v>INSERT INTO `parking2`(`parkId`, `restId`, `parkValue`) VALUES (327,280,4);</v>
      </c>
    </row>
    <row r="329" spans="1:4">
      <c r="A329">
        <v>328</v>
      </c>
      <c r="B329">
        <v>281</v>
      </c>
      <c r="C329" s="3">
        <v>3</v>
      </c>
      <c r="D329" t="str">
        <f t="shared" si="5"/>
        <v>INSERT INTO `parking2`(`parkId`, `restId`, `parkValue`) VALUES (328,281,3);</v>
      </c>
    </row>
    <row r="330" spans="1:4">
      <c r="A330">
        <v>329</v>
      </c>
      <c r="B330">
        <v>281</v>
      </c>
      <c r="C330" s="3">
        <v>4</v>
      </c>
      <c r="D330" t="str">
        <f t="shared" si="5"/>
        <v>INSERT INTO `parking2`(`parkId`, `restId`, `parkValue`) VALUES (329,281,4);</v>
      </c>
    </row>
    <row r="331" spans="1:4">
      <c r="A331">
        <v>330</v>
      </c>
      <c r="B331">
        <v>282</v>
      </c>
      <c r="C331" s="3">
        <v>4</v>
      </c>
      <c r="D331" t="str">
        <f t="shared" si="5"/>
        <v>INSERT INTO `parking2`(`parkId`, `restId`, `parkValue`) VALUES (330,282,4);</v>
      </c>
    </row>
    <row r="332" spans="1:4">
      <c r="A332">
        <v>331</v>
      </c>
      <c r="B332">
        <v>283</v>
      </c>
      <c r="C332" s="3">
        <v>3</v>
      </c>
      <c r="D332" t="str">
        <f t="shared" si="5"/>
        <v>INSERT INTO `parking2`(`parkId`, `restId`, `parkValue`) VALUES (331,283,3);</v>
      </c>
    </row>
    <row r="333" spans="1:4">
      <c r="A333">
        <v>332</v>
      </c>
      <c r="B333">
        <v>284</v>
      </c>
      <c r="C333" s="3">
        <v>3</v>
      </c>
      <c r="D333" t="str">
        <f t="shared" si="5"/>
        <v>INSERT INTO `parking2`(`parkId`, `restId`, `parkValue`) VALUES (332,284,3);</v>
      </c>
    </row>
    <row r="334" spans="1:4">
      <c r="A334">
        <v>333</v>
      </c>
      <c r="B334">
        <v>285</v>
      </c>
      <c r="C334" s="3">
        <v>3</v>
      </c>
      <c r="D334" t="str">
        <f t="shared" si="5"/>
        <v>INSERT INTO `parking2`(`parkId`, `restId`, `parkValue`) VALUES (333,285,3);</v>
      </c>
    </row>
    <row r="335" spans="1:4">
      <c r="A335">
        <v>334</v>
      </c>
      <c r="B335">
        <v>286</v>
      </c>
      <c r="C335" s="3">
        <v>3</v>
      </c>
      <c r="D335" t="str">
        <f t="shared" si="5"/>
        <v>INSERT INTO `parking2`(`parkId`, `restId`, `parkValue`) VALUES (334,286,3);</v>
      </c>
    </row>
    <row r="336" spans="1:4">
      <c r="A336">
        <v>335</v>
      </c>
      <c r="B336">
        <v>287</v>
      </c>
      <c r="C336" s="3">
        <v>3</v>
      </c>
      <c r="D336" t="str">
        <f t="shared" si="5"/>
        <v>INSERT INTO `parking2`(`parkId`, `restId`, `parkValue`) VALUES (335,287,3);</v>
      </c>
    </row>
    <row r="337" spans="1:4">
      <c r="A337">
        <v>336</v>
      </c>
      <c r="B337">
        <v>288</v>
      </c>
      <c r="C337" s="3">
        <v>2</v>
      </c>
      <c r="D337" t="str">
        <f t="shared" si="5"/>
        <v>INSERT INTO `parking2`(`parkId`, `restId`, `parkValue`) VALUES (336,288,2);</v>
      </c>
    </row>
    <row r="338" spans="1:4">
      <c r="A338">
        <v>337</v>
      </c>
      <c r="B338">
        <v>289</v>
      </c>
      <c r="C338" s="3">
        <v>1</v>
      </c>
      <c r="D338" t="str">
        <f t="shared" si="5"/>
        <v>INSERT INTO `parking2`(`parkId`, `restId`, `parkValue`) VALUES (337,289,1);</v>
      </c>
    </row>
    <row r="339" spans="1:4">
      <c r="A339">
        <v>338</v>
      </c>
      <c r="B339">
        <v>289</v>
      </c>
      <c r="C339" s="3">
        <v>3</v>
      </c>
      <c r="D339" t="str">
        <f t="shared" si="5"/>
        <v>INSERT INTO `parking2`(`parkId`, `restId`, `parkValue`) VALUES (338,289,3);</v>
      </c>
    </row>
    <row r="340" spans="1:4">
      <c r="A340">
        <v>339</v>
      </c>
      <c r="B340">
        <v>289</v>
      </c>
      <c r="C340" s="3">
        <v>4</v>
      </c>
      <c r="D340" t="str">
        <f t="shared" si="5"/>
        <v>INSERT INTO `parking2`(`parkId`, `restId`, `parkValue`) VALUES (339,289,4);</v>
      </c>
    </row>
    <row r="341" spans="1:4">
      <c r="A341">
        <v>340</v>
      </c>
      <c r="B341">
        <v>290</v>
      </c>
      <c r="C341" s="3">
        <v>2</v>
      </c>
      <c r="D341" t="str">
        <f t="shared" si="5"/>
        <v>INSERT INTO `parking2`(`parkId`, `restId`, `parkValue`) VALUES (340,290,2);</v>
      </c>
    </row>
    <row r="342" spans="1:4">
      <c r="A342">
        <v>341</v>
      </c>
      <c r="B342">
        <v>291</v>
      </c>
      <c r="C342" s="3">
        <v>3</v>
      </c>
      <c r="D342" t="str">
        <f t="shared" si="5"/>
        <v>INSERT INTO `parking2`(`parkId`, `restId`, `parkValue`) VALUES (341,291,3);</v>
      </c>
    </row>
    <row r="343" spans="1:4">
      <c r="A343">
        <v>342</v>
      </c>
      <c r="B343">
        <v>292</v>
      </c>
      <c r="C343" s="3">
        <v>3</v>
      </c>
      <c r="D343" t="str">
        <f t="shared" si="5"/>
        <v>INSERT INTO `parking2`(`parkId`, `restId`, `parkValue`) VALUES (342,292,3);</v>
      </c>
    </row>
    <row r="344" spans="1:4">
      <c r="A344">
        <v>343</v>
      </c>
      <c r="B344">
        <v>293</v>
      </c>
      <c r="C344" s="3">
        <v>1</v>
      </c>
      <c r="D344" t="str">
        <f t="shared" si="5"/>
        <v>INSERT INTO `parking2`(`parkId`, `restId`, `parkValue`) VALUES (343,293,1);</v>
      </c>
    </row>
    <row r="345" spans="1:4">
      <c r="A345">
        <v>344</v>
      </c>
      <c r="B345">
        <v>294</v>
      </c>
      <c r="C345" s="3">
        <v>2</v>
      </c>
      <c r="D345" t="str">
        <f t="shared" si="5"/>
        <v>INSERT INTO `parking2`(`parkId`, `restId`, `parkValue`) VALUES (344,294,2);</v>
      </c>
    </row>
    <row r="346" spans="1:4">
      <c r="A346">
        <v>345</v>
      </c>
      <c r="B346">
        <v>295</v>
      </c>
      <c r="C346" s="3">
        <v>3</v>
      </c>
      <c r="D346" t="str">
        <f t="shared" si="5"/>
        <v>INSERT INTO `parking2`(`parkId`, `restId`, `parkValue`) VALUES (345,295,3);</v>
      </c>
    </row>
    <row r="347" spans="1:4">
      <c r="A347">
        <v>346</v>
      </c>
      <c r="B347">
        <v>296</v>
      </c>
      <c r="C347" s="3">
        <v>2</v>
      </c>
      <c r="D347" t="str">
        <f t="shared" si="5"/>
        <v>INSERT INTO `parking2`(`parkId`, `restId`, `parkValue`) VALUES (346,296,2);</v>
      </c>
    </row>
    <row r="348" spans="1:4">
      <c r="A348">
        <v>347</v>
      </c>
      <c r="B348">
        <v>297</v>
      </c>
      <c r="C348" s="3">
        <v>2</v>
      </c>
      <c r="D348" t="str">
        <f t="shared" si="5"/>
        <v>INSERT INTO `parking2`(`parkId`, `restId`, `parkValue`) VALUES (347,297,2);</v>
      </c>
    </row>
    <row r="349" spans="1:4">
      <c r="A349">
        <v>348</v>
      </c>
      <c r="B349">
        <v>298</v>
      </c>
      <c r="C349" s="3">
        <v>2</v>
      </c>
      <c r="D349" t="str">
        <f t="shared" si="5"/>
        <v>INSERT INTO `parking2`(`parkId`, `restId`, `parkValue`) VALUES (348,298,2);</v>
      </c>
    </row>
    <row r="350" spans="1:4">
      <c r="A350">
        <v>349</v>
      </c>
      <c r="B350">
        <v>299</v>
      </c>
      <c r="C350" s="3">
        <v>2</v>
      </c>
      <c r="D350" t="str">
        <f t="shared" si="5"/>
        <v>INSERT INTO `parking2`(`parkId`, `restId`, `parkValue`) VALUES (349,299,2);</v>
      </c>
    </row>
    <row r="351" spans="1:4">
      <c r="A351">
        <v>350</v>
      </c>
      <c r="B351">
        <v>300</v>
      </c>
      <c r="C351" s="3">
        <v>2</v>
      </c>
      <c r="D351" t="str">
        <f t="shared" si="5"/>
        <v>INSERT INTO `parking2`(`parkId`, `restId`, `parkValue`) VALUES (350,300,2);</v>
      </c>
    </row>
    <row r="352" spans="1:4">
      <c r="A352">
        <v>351</v>
      </c>
      <c r="B352">
        <v>301</v>
      </c>
      <c r="C352" s="3">
        <v>2</v>
      </c>
      <c r="D352" t="str">
        <f t="shared" si="5"/>
        <v>INSERT INTO `parking2`(`parkId`, `restId`, `parkValue`) VALUES (351,301,2);</v>
      </c>
    </row>
    <row r="353" spans="1:4">
      <c r="A353">
        <v>352</v>
      </c>
      <c r="B353">
        <v>302</v>
      </c>
      <c r="C353" s="3">
        <v>2</v>
      </c>
      <c r="D353" t="str">
        <f t="shared" si="5"/>
        <v>INSERT INTO `parking2`(`parkId`, `restId`, `parkValue`) VALUES (352,302,2);</v>
      </c>
    </row>
    <row r="354" spans="1:4">
      <c r="A354">
        <v>353</v>
      </c>
      <c r="B354">
        <v>303</v>
      </c>
      <c r="C354" s="3">
        <v>2</v>
      </c>
      <c r="D354" t="str">
        <f t="shared" si="5"/>
        <v>INSERT INTO `parking2`(`parkId`, `restId`, `parkValue`) VALUES (353,303,2);</v>
      </c>
    </row>
    <row r="355" spans="1:4">
      <c r="A355">
        <v>354</v>
      </c>
      <c r="B355">
        <v>304</v>
      </c>
      <c r="C355" s="3">
        <v>3</v>
      </c>
      <c r="D355" t="str">
        <f t="shared" si="5"/>
        <v>INSERT INTO `parking2`(`parkId`, `restId`, `parkValue`) VALUES (354,304,3);</v>
      </c>
    </row>
    <row r="356" spans="1:4">
      <c r="A356">
        <v>355</v>
      </c>
      <c r="B356">
        <v>305</v>
      </c>
      <c r="C356" s="3">
        <v>3</v>
      </c>
      <c r="D356" t="str">
        <f t="shared" si="5"/>
        <v>INSERT INTO `parking2`(`parkId`, `restId`, `parkValue`) VALUES (355,305,3);</v>
      </c>
    </row>
    <row r="357" spans="1:4">
      <c r="A357">
        <v>356</v>
      </c>
      <c r="B357">
        <v>306</v>
      </c>
      <c r="C357" s="3">
        <v>3</v>
      </c>
      <c r="D357" t="str">
        <f t="shared" si="5"/>
        <v>INSERT INTO `parking2`(`parkId`, `restId`, `parkValue`) VALUES (356,306,3);</v>
      </c>
    </row>
    <row r="358" spans="1:4">
      <c r="A358">
        <v>357</v>
      </c>
      <c r="B358">
        <v>307</v>
      </c>
      <c r="C358" s="3">
        <v>3</v>
      </c>
      <c r="D358" t="str">
        <f t="shared" si="5"/>
        <v>INSERT INTO `parking2`(`parkId`, `restId`, `parkValue`) VALUES (357,307,3);</v>
      </c>
    </row>
    <row r="359" spans="1:4">
      <c r="A359">
        <v>358</v>
      </c>
      <c r="B359">
        <v>307</v>
      </c>
      <c r="C359" s="3">
        <v>4</v>
      </c>
      <c r="D359" t="str">
        <f t="shared" si="5"/>
        <v>INSERT INTO `parking2`(`parkId`, `restId`, `parkValue`) VALUES (358,307,4);</v>
      </c>
    </row>
    <row r="360" spans="1:4">
      <c r="A360">
        <v>359</v>
      </c>
      <c r="B360">
        <v>308</v>
      </c>
      <c r="C360" s="3">
        <v>3</v>
      </c>
      <c r="D360" t="str">
        <f t="shared" si="5"/>
        <v>INSERT INTO `parking2`(`parkId`, `restId`, `parkValue`) VALUES (359,308,3);</v>
      </c>
    </row>
    <row r="361" spans="1:4">
      <c r="A361">
        <v>360</v>
      </c>
      <c r="B361">
        <v>309</v>
      </c>
      <c r="C361" s="3">
        <v>3</v>
      </c>
      <c r="D361" t="str">
        <f t="shared" si="5"/>
        <v>INSERT INTO `parking2`(`parkId`, `restId`, `parkValue`) VALUES (360,309,3);</v>
      </c>
    </row>
    <row r="362" spans="1:4">
      <c r="A362">
        <v>361</v>
      </c>
      <c r="B362">
        <v>310</v>
      </c>
      <c r="C362" s="3">
        <v>3</v>
      </c>
      <c r="D362" t="str">
        <f t="shared" si="5"/>
        <v>INSERT INTO `parking2`(`parkId`, `restId`, `parkValue`) VALUES (361,310,3);</v>
      </c>
    </row>
    <row r="363" spans="1:4">
      <c r="A363">
        <v>362</v>
      </c>
      <c r="B363">
        <v>311</v>
      </c>
      <c r="C363" s="3">
        <v>3</v>
      </c>
      <c r="D363" t="str">
        <f t="shared" si="5"/>
        <v>INSERT INTO `parking2`(`parkId`, `restId`, `parkValue`) VALUES (362,311,3);</v>
      </c>
    </row>
    <row r="364" spans="1:4">
      <c r="A364">
        <v>363</v>
      </c>
      <c r="B364">
        <v>311</v>
      </c>
      <c r="C364" s="3">
        <v>2</v>
      </c>
      <c r="D364" t="str">
        <f t="shared" si="5"/>
        <v>INSERT INTO `parking2`(`parkId`, `restId`, `parkValue`) VALUES (363,311,2);</v>
      </c>
    </row>
    <row r="365" spans="1:4">
      <c r="A365">
        <v>364</v>
      </c>
      <c r="B365">
        <v>312</v>
      </c>
      <c r="C365" s="3">
        <v>3</v>
      </c>
      <c r="D365" t="str">
        <f t="shared" si="5"/>
        <v>INSERT INTO `parking2`(`parkId`, `restId`, `parkValue`) VALUES (364,312,3);</v>
      </c>
    </row>
    <row r="366" spans="1:4">
      <c r="A366">
        <v>365</v>
      </c>
      <c r="B366">
        <v>312</v>
      </c>
      <c r="C366" s="3">
        <v>2</v>
      </c>
      <c r="D366" t="str">
        <f t="shared" si="5"/>
        <v>INSERT INTO `parking2`(`parkId`, `restId`, `parkValue`) VALUES (365,312,2);</v>
      </c>
    </row>
    <row r="367" spans="1:4">
      <c r="A367">
        <v>366</v>
      </c>
      <c r="B367">
        <v>313</v>
      </c>
      <c r="C367" s="3">
        <v>1</v>
      </c>
      <c r="D367" t="str">
        <f t="shared" si="5"/>
        <v>INSERT INTO `parking2`(`parkId`, `restId`, `parkValue`) VALUES (366,313,1);</v>
      </c>
    </row>
    <row r="368" spans="1:4">
      <c r="A368">
        <v>367</v>
      </c>
      <c r="B368">
        <v>314</v>
      </c>
      <c r="C368" s="3">
        <v>2</v>
      </c>
      <c r="D368" t="str">
        <f t="shared" si="5"/>
        <v>INSERT INTO `parking2`(`parkId`, `restId`, `parkValue`) VALUES (367,314,2);</v>
      </c>
    </row>
    <row r="369" spans="1:4">
      <c r="A369">
        <v>368</v>
      </c>
      <c r="B369">
        <v>314</v>
      </c>
      <c r="C369" s="3">
        <v>4</v>
      </c>
      <c r="D369" t="str">
        <f t="shared" si="5"/>
        <v>INSERT INTO `parking2`(`parkId`, `restId`, `parkValue`) VALUES (368,314,4);</v>
      </c>
    </row>
    <row r="370" spans="1:4">
      <c r="A370">
        <v>369</v>
      </c>
      <c r="B370">
        <v>315</v>
      </c>
      <c r="C370" s="3">
        <v>2</v>
      </c>
      <c r="D370" t="str">
        <f t="shared" si="5"/>
        <v>INSERT INTO `parking2`(`parkId`, `restId`, `parkValue`) VALUES (369,315,2);</v>
      </c>
    </row>
    <row r="371" spans="1:4">
      <c r="A371">
        <v>370</v>
      </c>
      <c r="B371">
        <v>316</v>
      </c>
      <c r="C371" s="3">
        <v>2</v>
      </c>
      <c r="D371" t="str">
        <f t="shared" si="5"/>
        <v>INSERT INTO `parking2`(`parkId`, `restId`, `parkValue`) VALUES (370,316,2);</v>
      </c>
    </row>
    <row r="372" spans="1:4">
      <c r="A372">
        <v>371</v>
      </c>
      <c r="B372">
        <v>317</v>
      </c>
      <c r="C372" s="3">
        <v>2</v>
      </c>
      <c r="D372" t="str">
        <f t="shared" si="5"/>
        <v>INSERT INTO `parking2`(`parkId`, `restId`, `parkValue`) VALUES (371,317,2);</v>
      </c>
    </row>
    <row r="373" spans="1:4">
      <c r="A373">
        <v>372</v>
      </c>
      <c r="B373">
        <v>318</v>
      </c>
      <c r="C373" s="3">
        <v>3</v>
      </c>
      <c r="D373" t="str">
        <f t="shared" si="5"/>
        <v>INSERT INTO `parking2`(`parkId`, `restId`, `parkValue`) VALUES (372,318,3);</v>
      </c>
    </row>
    <row r="374" spans="1:4">
      <c r="A374">
        <v>373</v>
      </c>
      <c r="B374">
        <v>319</v>
      </c>
      <c r="C374" s="3">
        <v>3</v>
      </c>
      <c r="D374" t="str">
        <f t="shared" si="5"/>
        <v>INSERT INTO `parking2`(`parkId`, `restId`, `parkValue`) VALUES (373,319,3);</v>
      </c>
    </row>
    <row r="375" spans="1:4">
      <c r="A375">
        <v>374</v>
      </c>
      <c r="B375">
        <v>320</v>
      </c>
      <c r="C375" s="3">
        <v>3</v>
      </c>
      <c r="D375" t="str">
        <f t="shared" si="5"/>
        <v>INSERT INTO `parking2`(`parkId`, `restId`, `parkValue`) VALUES (374,320,3);</v>
      </c>
    </row>
    <row r="376" spans="1:4">
      <c r="A376">
        <v>375</v>
      </c>
      <c r="B376">
        <v>321</v>
      </c>
      <c r="C376" s="3">
        <v>3</v>
      </c>
      <c r="D376" t="str">
        <f t="shared" si="5"/>
        <v>INSERT INTO `parking2`(`parkId`, `restId`, `parkValue`) VALUES (375,321,3);</v>
      </c>
    </row>
    <row r="377" spans="1:4">
      <c r="A377">
        <v>376</v>
      </c>
      <c r="B377">
        <v>322</v>
      </c>
      <c r="C377" s="3">
        <v>2</v>
      </c>
      <c r="D377" t="str">
        <f t="shared" si="5"/>
        <v>INSERT INTO `parking2`(`parkId`, `restId`, `parkValue`) VALUES (376,322,2);</v>
      </c>
    </row>
    <row r="378" spans="1:4">
      <c r="A378">
        <v>377</v>
      </c>
      <c r="B378">
        <v>323</v>
      </c>
      <c r="C378" s="3">
        <v>3</v>
      </c>
      <c r="D378" t="str">
        <f t="shared" si="5"/>
        <v>INSERT INTO `parking2`(`parkId`, `restId`, `parkValue`) VALUES (377,323,3);</v>
      </c>
    </row>
    <row r="379" spans="1:4">
      <c r="A379">
        <v>378</v>
      </c>
      <c r="B379">
        <v>324</v>
      </c>
      <c r="C379" s="3">
        <v>3</v>
      </c>
      <c r="D379" t="str">
        <f t="shared" si="5"/>
        <v>INSERT INTO `parking2`(`parkId`, `restId`, `parkValue`) VALUES (378,324,3);</v>
      </c>
    </row>
    <row r="380" spans="1:4">
      <c r="A380">
        <v>379</v>
      </c>
      <c r="B380">
        <v>325</v>
      </c>
      <c r="C380" s="3">
        <v>3</v>
      </c>
      <c r="D380" t="str">
        <f t="shared" si="5"/>
        <v>INSERT INTO `parking2`(`parkId`, `restId`, `parkValue`) VALUES (379,325,3);</v>
      </c>
    </row>
    <row r="381" spans="1:4">
      <c r="A381">
        <v>380</v>
      </c>
      <c r="B381">
        <v>326</v>
      </c>
      <c r="C381" s="3">
        <v>3</v>
      </c>
      <c r="D381" t="str">
        <f t="shared" si="5"/>
        <v>INSERT INTO `parking2`(`parkId`, `restId`, `parkValue`) VALUES (380,326,3);</v>
      </c>
    </row>
    <row r="382" spans="1:4">
      <c r="A382">
        <v>381</v>
      </c>
      <c r="B382">
        <v>327</v>
      </c>
      <c r="C382" s="3">
        <v>3</v>
      </c>
      <c r="D382" t="str">
        <f t="shared" si="5"/>
        <v>INSERT INTO `parking2`(`parkId`, `restId`, `parkValue`) VALUES (381,327,3);</v>
      </c>
    </row>
    <row r="383" spans="1:4">
      <c r="A383">
        <v>382</v>
      </c>
      <c r="B383">
        <v>327</v>
      </c>
      <c r="C383" s="3">
        <v>4</v>
      </c>
      <c r="D383" t="str">
        <f t="shared" si="5"/>
        <v>INSERT INTO `parking2`(`parkId`, `restId`, `parkValue`) VALUES (382,327,4);</v>
      </c>
    </row>
    <row r="384" spans="1:4">
      <c r="A384">
        <v>383</v>
      </c>
      <c r="B384">
        <v>328</v>
      </c>
      <c r="C384" s="3">
        <v>3</v>
      </c>
      <c r="D384" t="str">
        <f t="shared" si="5"/>
        <v>INSERT INTO `parking2`(`parkId`, `restId`, `parkValue`) VALUES (383,328,3);</v>
      </c>
    </row>
    <row r="385" spans="1:4">
      <c r="A385">
        <v>384</v>
      </c>
      <c r="B385">
        <v>329</v>
      </c>
      <c r="C385" s="3">
        <v>3</v>
      </c>
      <c r="D385" t="str">
        <f t="shared" si="5"/>
        <v>INSERT INTO `parking2`(`parkId`, `restId`, `parkValue`) VALUES (384,329,3);</v>
      </c>
    </row>
    <row r="386" spans="1:4">
      <c r="A386">
        <v>385</v>
      </c>
      <c r="B386">
        <v>330</v>
      </c>
      <c r="C386" s="3">
        <v>3</v>
      </c>
      <c r="D386" t="str">
        <f t="shared" si="5"/>
        <v>INSERT INTO `parking2`(`parkId`, `restId`, `parkValue`) VALUES (385,330,3);</v>
      </c>
    </row>
    <row r="387" spans="1:4">
      <c r="A387">
        <v>386</v>
      </c>
      <c r="B387">
        <v>331</v>
      </c>
      <c r="C387" s="3">
        <v>3</v>
      </c>
      <c r="D387" t="str">
        <f t="shared" ref="D387:D450" si="6">"INSERT INTO `parking2`(`parkId`, `restId`, `parkValue`) VALUES (" &amp; A387 &amp; "," &amp; B387 &amp; "," &amp; C387 &amp; ");"</f>
        <v>INSERT INTO `parking2`(`parkId`, `restId`, `parkValue`) VALUES (386,331,3);</v>
      </c>
    </row>
    <row r="388" spans="1:4">
      <c r="A388">
        <v>387</v>
      </c>
      <c r="B388">
        <v>332</v>
      </c>
      <c r="C388" s="3">
        <v>3</v>
      </c>
      <c r="D388" t="str">
        <f t="shared" si="6"/>
        <v>INSERT INTO `parking2`(`parkId`, `restId`, `parkValue`) VALUES (387,332,3);</v>
      </c>
    </row>
    <row r="389" spans="1:4">
      <c r="A389">
        <v>388</v>
      </c>
      <c r="B389">
        <v>332</v>
      </c>
      <c r="C389" s="3">
        <v>4</v>
      </c>
      <c r="D389" t="str">
        <f t="shared" si="6"/>
        <v>INSERT INTO `parking2`(`parkId`, `restId`, `parkValue`) VALUES (388,332,4);</v>
      </c>
    </row>
    <row r="390" spans="1:4">
      <c r="A390">
        <v>389</v>
      </c>
      <c r="B390">
        <v>333</v>
      </c>
      <c r="C390" s="3">
        <v>3</v>
      </c>
      <c r="D390" t="str">
        <f t="shared" si="6"/>
        <v>INSERT INTO `parking2`(`parkId`, `restId`, `parkValue`) VALUES (389,333,3);</v>
      </c>
    </row>
    <row r="391" spans="1:4">
      <c r="A391">
        <v>390</v>
      </c>
      <c r="B391">
        <v>333</v>
      </c>
      <c r="C391" s="3">
        <v>2</v>
      </c>
      <c r="D391" t="str">
        <f t="shared" si="6"/>
        <v>INSERT INTO `parking2`(`parkId`, `restId`, `parkValue`) VALUES (390,333,2);</v>
      </c>
    </row>
    <row r="392" spans="1:4">
      <c r="A392">
        <v>391</v>
      </c>
      <c r="B392">
        <v>334</v>
      </c>
      <c r="C392" s="3">
        <v>3</v>
      </c>
      <c r="D392" t="str">
        <f t="shared" si="6"/>
        <v>INSERT INTO `parking2`(`parkId`, `restId`, `parkValue`) VALUES (391,334,3);</v>
      </c>
    </row>
    <row r="393" spans="1:4">
      <c r="A393">
        <v>392</v>
      </c>
      <c r="B393">
        <v>335</v>
      </c>
      <c r="C393" s="3">
        <v>3</v>
      </c>
      <c r="D393" t="str">
        <f t="shared" si="6"/>
        <v>INSERT INTO `parking2`(`parkId`, `restId`, `parkValue`) VALUES (392,335,3);</v>
      </c>
    </row>
    <row r="394" spans="1:4">
      <c r="A394">
        <v>393</v>
      </c>
      <c r="B394">
        <v>336</v>
      </c>
      <c r="C394" s="3">
        <v>3</v>
      </c>
      <c r="D394" t="str">
        <f t="shared" si="6"/>
        <v>INSERT INTO `parking2`(`parkId`, `restId`, `parkValue`) VALUES (393,336,3);</v>
      </c>
    </row>
    <row r="395" spans="1:4">
      <c r="A395">
        <v>394</v>
      </c>
      <c r="B395">
        <v>337</v>
      </c>
      <c r="C395" s="3">
        <v>3</v>
      </c>
      <c r="D395" t="str">
        <f t="shared" si="6"/>
        <v>INSERT INTO `parking2`(`parkId`, `restId`, `parkValue`) VALUES (394,337,3);</v>
      </c>
    </row>
    <row r="396" spans="1:4">
      <c r="A396">
        <v>395</v>
      </c>
      <c r="B396">
        <v>338</v>
      </c>
      <c r="C396" s="3">
        <v>3</v>
      </c>
      <c r="D396" t="str">
        <f t="shared" si="6"/>
        <v>INSERT INTO `parking2`(`parkId`, `restId`, `parkValue`) VALUES (395,338,3);</v>
      </c>
    </row>
    <row r="397" spans="1:4">
      <c r="A397">
        <v>396</v>
      </c>
      <c r="B397">
        <v>339</v>
      </c>
      <c r="C397" s="3">
        <v>3</v>
      </c>
      <c r="D397" t="str">
        <f t="shared" si="6"/>
        <v>INSERT INTO `parking2`(`parkId`, `restId`, `parkValue`) VALUES (396,339,3);</v>
      </c>
    </row>
    <row r="398" spans="1:4">
      <c r="A398">
        <v>397</v>
      </c>
      <c r="B398">
        <v>340</v>
      </c>
      <c r="C398" s="3">
        <v>3</v>
      </c>
      <c r="D398" t="str">
        <f t="shared" si="6"/>
        <v>INSERT INTO `parking2`(`parkId`, `restId`, `parkValue`) VALUES (397,340,3);</v>
      </c>
    </row>
    <row r="399" spans="1:4">
      <c r="A399">
        <v>398</v>
      </c>
      <c r="B399">
        <v>341</v>
      </c>
      <c r="C399" s="3">
        <v>3</v>
      </c>
      <c r="D399" t="str">
        <f t="shared" si="6"/>
        <v>INSERT INTO `parking2`(`parkId`, `restId`, `parkValue`) VALUES (398,341,3);</v>
      </c>
    </row>
    <row r="400" spans="1:4">
      <c r="A400">
        <v>399</v>
      </c>
      <c r="B400">
        <v>342</v>
      </c>
      <c r="C400" s="3">
        <v>3</v>
      </c>
      <c r="D400" t="str">
        <f t="shared" si="6"/>
        <v>INSERT INTO `parking2`(`parkId`, `restId`, `parkValue`) VALUES (399,342,3);</v>
      </c>
    </row>
    <row r="401" spans="1:4">
      <c r="A401">
        <v>400</v>
      </c>
      <c r="B401">
        <v>343</v>
      </c>
      <c r="C401" s="3">
        <v>3</v>
      </c>
      <c r="D401" t="str">
        <f t="shared" si="6"/>
        <v>INSERT INTO `parking2`(`parkId`, `restId`, `parkValue`) VALUES (400,343,3);</v>
      </c>
    </row>
    <row r="402" spans="1:4">
      <c r="A402">
        <v>401</v>
      </c>
      <c r="B402">
        <v>344</v>
      </c>
      <c r="C402" s="3">
        <v>3</v>
      </c>
      <c r="D402" t="str">
        <f t="shared" si="6"/>
        <v>INSERT INTO `parking2`(`parkId`, `restId`, `parkValue`) VALUES (401,344,3);</v>
      </c>
    </row>
    <row r="403" spans="1:4">
      <c r="A403">
        <v>402</v>
      </c>
      <c r="B403">
        <v>345</v>
      </c>
      <c r="C403" s="3">
        <v>4</v>
      </c>
      <c r="D403" t="str">
        <f t="shared" si="6"/>
        <v>INSERT INTO `parking2`(`parkId`, `restId`, `parkValue`) VALUES (402,345,4);</v>
      </c>
    </row>
    <row r="404" spans="1:4">
      <c r="A404">
        <v>403</v>
      </c>
      <c r="B404">
        <v>346</v>
      </c>
      <c r="C404" s="3">
        <v>3</v>
      </c>
      <c r="D404" t="str">
        <f t="shared" si="6"/>
        <v>INSERT INTO `parking2`(`parkId`, `restId`, `parkValue`) VALUES (403,346,3);</v>
      </c>
    </row>
    <row r="405" spans="1:4">
      <c r="A405">
        <v>404</v>
      </c>
      <c r="B405">
        <v>347</v>
      </c>
      <c r="C405" s="3">
        <v>4</v>
      </c>
      <c r="D405" t="str">
        <f t="shared" si="6"/>
        <v>INSERT INTO `parking2`(`parkId`, `restId`, `parkValue`) VALUES (404,347,4);</v>
      </c>
    </row>
    <row r="406" spans="1:4">
      <c r="A406">
        <v>405</v>
      </c>
      <c r="B406">
        <v>348</v>
      </c>
      <c r="C406" s="3">
        <v>1</v>
      </c>
      <c r="D406" t="str">
        <f t="shared" si="6"/>
        <v>INSERT INTO `parking2`(`parkId`, `restId`, `parkValue`) VALUES (405,348,1);</v>
      </c>
    </row>
    <row r="407" spans="1:4">
      <c r="A407">
        <v>406</v>
      </c>
      <c r="B407">
        <v>349</v>
      </c>
      <c r="C407" s="3">
        <v>3</v>
      </c>
      <c r="D407" t="str">
        <f t="shared" si="6"/>
        <v>INSERT INTO `parking2`(`parkId`, `restId`, `parkValue`) VALUES (406,349,3);</v>
      </c>
    </row>
    <row r="408" spans="1:4">
      <c r="A408">
        <v>407</v>
      </c>
      <c r="B408">
        <v>350</v>
      </c>
      <c r="C408" s="3">
        <v>3</v>
      </c>
      <c r="D408" t="str">
        <f t="shared" si="6"/>
        <v>INSERT INTO `parking2`(`parkId`, `restId`, `parkValue`) VALUES (407,350,3);</v>
      </c>
    </row>
    <row r="409" spans="1:4">
      <c r="A409">
        <v>408</v>
      </c>
      <c r="B409">
        <v>351</v>
      </c>
      <c r="C409" s="3">
        <v>3</v>
      </c>
      <c r="D409" t="str">
        <f t="shared" si="6"/>
        <v>INSERT INTO `parking2`(`parkId`, `restId`, `parkValue`) VALUES (408,351,3);</v>
      </c>
    </row>
    <row r="410" spans="1:4">
      <c r="A410">
        <v>409</v>
      </c>
      <c r="B410">
        <v>352</v>
      </c>
      <c r="C410" s="3">
        <v>3</v>
      </c>
      <c r="D410" t="str">
        <f t="shared" si="6"/>
        <v>INSERT INTO `parking2`(`parkId`, `restId`, `parkValue`) VALUES (409,352,3);</v>
      </c>
    </row>
    <row r="411" spans="1:4">
      <c r="A411">
        <v>410</v>
      </c>
      <c r="B411">
        <v>353</v>
      </c>
      <c r="C411" s="3">
        <v>3</v>
      </c>
      <c r="D411" t="str">
        <f t="shared" si="6"/>
        <v>INSERT INTO `parking2`(`parkId`, `restId`, `parkValue`) VALUES (410,353,3);</v>
      </c>
    </row>
    <row r="412" spans="1:4">
      <c r="A412">
        <v>411</v>
      </c>
      <c r="B412">
        <v>354</v>
      </c>
      <c r="C412" s="3">
        <v>3</v>
      </c>
      <c r="D412" t="str">
        <f t="shared" si="6"/>
        <v>INSERT INTO `parking2`(`parkId`, `restId`, `parkValue`) VALUES (411,354,3);</v>
      </c>
    </row>
    <row r="413" spans="1:4">
      <c r="A413">
        <v>412</v>
      </c>
      <c r="B413">
        <v>355</v>
      </c>
      <c r="C413" s="3">
        <v>3</v>
      </c>
      <c r="D413" t="str">
        <f t="shared" si="6"/>
        <v>INSERT INTO `parking2`(`parkId`, `restId`, `parkValue`) VALUES (412,355,3);</v>
      </c>
    </row>
    <row r="414" spans="1:4">
      <c r="A414">
        <v>413</v>
      </c>
      <c r="B414">
        <v>356</v>
      </c>
      <c r="C414" s="3">
        <v>3</v>
      </c>
      <c r="D414" t="str">
        <f t="shared" si="6"/>
        <v>INSERT INTO `parking2`(`parkId`, `restId`, `parkValue`) VALUES (413,356,3);</v>
      </c>
    </row>
    <row r="415" spans="1:4">
      <c r="A415">
        <v>414</v>
      </c>
      <c r="B415">
        <v>357</v>
      </c>
      <c r="C415" s="3">
        <v>2</v>
      </c>
      <c r="D415" t="str">
        <f t="shared" si="6"/>
        <v>INSERT INTO `parking2`(`parkId`, `restId`, `parkValue`) VALUES (414,357,2);</v>
      </c>
    </row>
    <row r="416" spans="1:4">
      <c r="A416">
        <v>415</v>
      </c>
      <c r="B416">
        <v>358</v>
      </c>
      <c r="C416" s="3">
        <v>2</v>
      </c>
      <c r="D416" t="str">
        <f t="shared" si="6"/>
        <v>INSERT INTO `parking2`(`parkId`, `restId`, `parkValue`) VALUES (415,358,2);</v>
      </c>
    </row>
    <row r="417" spans="1:4">
      <c r="A417">
        <v>416</v>
      </c>
      <c r="B417">
        <v>359</v>
      </c>
      <c r="C417" s="3">
        <v>2</v>
      </c>
      <c r="D417" t="str">
        <f t="shared" si="6"/>
        <v>INSERT INTO `parking2`(`parkId`, `restId`, `parkValue`) VALUES (416,359,2);</v>
      </c>
    </row>
    <row r="418" spans="1:4">
      <c r="A418">
        <v>417</v>
      </c>
      <c r="B418">
        <v>360</v>
      </c>
      <c r="C418" s="3">
        <v>2</v>
      </c>
      <c r="D418" t="str">
        <f t="shared" si="6"/>
        <v>INSERT INTO `parking2`(`parkId`, `restId`, `parkValue`) VALUES (417,360,2);</v>
      </c>
    </row>
    <row r="419" spans="1:4">
      <c r="A419">
        <v>418</v>
      </c>
      <c r="B419">
        <v>361</v>
      </c>
      <c r="C419" s="3">
        <v>2</v>
      </c>
      <c r="D419" t="str">
        <f t="shared" si="6"/>
        <v>INSERT INTO `parking2`(`parkId`, `restId`, `parkValue`) VALUES (418,361,2);</v>
      </c>
    </row>
    <row r="420" spans="1:4">
      <c r="A420">
        <v>419</v>
      </c>
      <c r="B420">
        <v>362</v>
      </c>
      <c r="C420" s="3">
        <v>2</v>
      </c>
      <c r="D420" t="str">
        <f t="shared" si="6"/>
        <v>INSERT INTO `parking2`(`parkId`, `restId`, `parkValue`) VALUES (419,362,2);</v>
      </c>
    </row>
    <row r="421" spans="1:4">
      <c r="A421">
        <v>420</v>
      </c>
      <c r="B421">
        <v>363</v>
      </c>
      <c r="C421" s="3">
        <v>2</v>
      </c>
      <c r="D421" t="str">
        <f t="shared" si="6"/>
        <v>INSERT INTO `parking2`(`parkId`, `restId`, `parkValue`) VALUES (420,363,2);</v>
      </c>
    </row>
    <row r="422" spans="1:4">
      <c r="A422">
        <v>421</v>
      </c>
      <c r="B422">
        <v>364</v>
      </c>
      <c r="C422" s="3">
        <v>2</v>
      </c>
      <c r="D422" t="str">
        <f t="shared" si="6"/>
        <v>INSERT INTO `parking2`(`parkId`, `restId`, `parkValue`) VALUES (421,364,2);</v>
      </c>
    </row>
    <row r="423" spans="1:4">
      <c r="A423">
        <v>422</v>
      </c>
      <c r="B423">
        <v>365</v>
      </c>
      <c r="C423" s="3">
        <v>2</v>
      </c>
      <c r="D423" t="str">
        <f t="shared" si="6"/>
        <v>INSERT INTO `parking2`(`parkId`, `restId`, `parkValue`) VALUES (422,365,2);</v>
      </c>
    </row>
    <row r="424" spans="1:4">
      <c r="A424">
        <v>423</v>
      </c>
      <c r="B424">
        <v>366</v>
      </c>
      <c r="C424" s="3">
        <v>2</v>
      </c>
      <c r="D424" t="str">
        <f t="shared" si="6"/>
        <v>INSERT INTO `parking2`(`parkId`, `restId`, `parkValue`) VALUES (423,366,2);</v>
      </c>
    </row>
    <row r="425" spans="1:4">
      <c r="A425">
        <v>424</v>
      </c>
      <c r="B425">
        <v>367</v>
      </c>
      <c r="C425" s="3">
        <v>2</v>
      </c>
      <c r="D425" t="str">
        <f t="shared" si="6"/>
        <v>INSERT INTO `parking2`(`parkId`, `restId`, `parkValue`) VALUES (424,367,2);</v>
      </c>
    </row>
    <row r="426" spans="1:4">
      <c r="A426">
        <v>425</v>
      </c>
      <c r="B426">
        <v>368</v>
      </c>
      <c r="C426" s="3">
        <v>2</v>
      </c>
      <c r="D426" t="str">
        <f t="shared" si="6"/>
        <v>INSERT INTO `parking2`(`parkId`, `restId`, `parkValue`) VALUES (425,368,2);</v>
      </c>
    </row>
    <row r="427" spans="1:4">
      <c r="A427">
        <v>426</v>
      </c>
      <c r="B427">
        <v>369</v>
      </c>
      <c r="C427" s="3">
        <v>2</v>
      </c>
      <c r="D427" t="str">
        <f t="shared" si="6"/>
        <v>INSERT INTO `parking2`(`parkId`, `restId`, `parkValue`) VALUES (426,369,2);</v>
      </c>
    </row>
    <row r="428" spans="1:4">
      <c r="A428">
        <v>427</v>
      </c>
      <c r="B428">
        <v>370</v>
      </c>
      <c r="C428" s="3">
        <v>3</v>
      </c>
      <c r="D428" t="str">
        <f t="shared" si="6"/>
        <v>INSERT INTO `parking2`(`parkId`, `restId`, `parkValue`) VALUES (427,370,3);</v>
      </c>
    </row>
    <row r="429" spans="1:4">
      <c r="A429">
        <v>428</v>
      </c>
      <c r="B429">
        <v>371</v>
      </c>
      <c r="C429" s="3">
        <v>2</v>
      </c>
      <c r="D429" t="str">
        <f t="shared" si="6"/>
        <v>INSERT INTO `parking2`(`parkId`, `restId`, `parkValue`) VALUES (428,371,2);</v>
      </c>
    </row>
    <row r="430" spans="1:4">
      <c r="A430">
        <v>429</v>
      </c>
      <c r="B430">
        <v>372</v>
      </c>
      <c r="C430" s="3">
        <v>3</v>
      </c>
      <c r="D430" t="str">
        <f t="shared" si="6"/>
        <v>INSERT INTO `parking2`(`parkId`, `restId`, `parkValue`) VALUES (429,372,3);</v>
      </c>
    </row>
    <row r="431" spans="1:4">
      <c r="A431">
        <v>430</v>
      </c>
      <c r="B431">
        <v>373</v>
      </c>
      <c r="C431" s="3">
        <v>3</v>
      </c>
      <c r="D431" t="str">
        <f t="shared" si="6"/>
        <v>INSERT INTO `parking2`(`parkId`, `restId`, `parkValue`) VALUES (430,373,3);</v>
      </c>
    </row>
    <row r="432" spans="1:4">
      <c r="A432">
        <v>431</v>
      </c>
      <c r="B432">
        <v>374</v>
      </c>
      <c r="C432" s="3">
        <v>3</v>
      </c>
      <c r="D432" t="str">
        <f t="shared" si="6"/>
        <v>INSERT INTO `parking2`(`parkId`, `restId`, `parkValue`) VALUES (431,374,3);</v>
      </c>
    </row>
    <row r="433" spans="1:4">
      <c r="A433">
        <v>432</v>
      </c>
      <c r="B433">
        <v>375</v>
      </c>
      <c r="C433" s="3">
        <v>3</v>
      </c>
      <c r="D433" t="str">
        <f t="shared" si="6"/>
        <v>INSERT INTO `parking2`(`parkId`, `restId`, `parkValue`) VALUES (432,375,3);</v>
      </c>
    </row>
    <row r="434" spans="1:4">
      <c r="A434">
        <v>433</v>
      </c>
      <c r="B434">
        <v>376</v>
      </c>
      <c r="C434" s="3">
        <v>3</v>
      </c>
      <c r="D434" t="str">
        <f t="shared" si="6"/>
        <v>INSERT INTO `parking2`(`parkId`, `restId`, `parkValue`) VALUES (433,376,3);</v>
      </c>
    </row>
    <row r="435" spans="1:4">
      <c r="A435">
        <v>434</v>
      </c>
      <c r="B435">
        <v>377</v>
      </c>
      <c r="C435" s="3">
        <v>1</v>
      </c>
      <c r="D435" t="str">
        <f t="shared" si="6"/>
        <v>INSERT INTO `parking2`(`parkId`, `restId`, `parkValue`) VALUES (434,377,1);</v>
      </c>
    </row>
    <row r="436" spans="1:4">
      <c r="A436">
        <v>435</v>
      </c>
      <c r="B436">
        <v>377</v>
      </c>
      <c r="C436" s="3">
        <v>3</v>
      </c>
      <c r="D436" t="str">
        <f t="shared" si="6"/>
        <v>INSERT INTO `parking2`(`parkId`, `restId`, `parkValue`) VALUES (435,377,3);</v>
      </c>
    </row>
    <row r="437" spans="1:4">
      <c r="A437">
        <v>436</v>
      </c>
      <c r="B437">
        <v>377</v>
      </c>
      <c r="C437" s="3">
        <v>2</v>
      </c>
      <c r="D437" t="str">
        <f t="shared" si="6"/>
        <v>INSERT INTO `parking2`(`parkId`, `restId`, `parkValue`) VALUES (436,377,2);</v>
      </c>
    </row>
    <row r="438" spans="1:4">
      <c r="A438">
        <v>437</v>
      </c>
      <c r="B438">
        <v>378</v>
      </c>
      <c r="C438" s="3">
        <v>3</v>
      </c>
      <c r="D438" t="str">
        <f t="shared" si="6"/>
        <v>INSERT INTO `parking2`(`parkId`, `restId`, `parkValue`) VALUES (437,378,3);</v>
      </c>
    </row>
    <row r="439" spans="1:4">
      <c r="A439">
        <v>438</v>
      </c>
      <c r="B439">
        <v>379</v>
      </c>
      <c r="C439" s="3">
        <v>3</v>
      </c>
      <c r="D439" t="str">
        <f t="shared" si="6"/>
        <v>INSERT INTO `parking2`(`parkId`, `restId`, `parkValue`) VALUES (438,379,3);</v>
      </c>
    </row>
    <row r="440" spans="1:4">
      <c r="A440">
        <v>439</v>
      </c>
      <c r="B440">
        <v>380</v>
      </c>
      <c r="C440" s="3">
        <v>3</v>
      </c>
      <c r="D440" t="str">
        <f t="shared" si="6"/>
        <v>INSERT INTO `parking2`(`parkId`, `restId`, `parkValue`) VALUES (439,380,3);</v>
      </c>
    </row>
    <row r="441" spans="1:4">
      <c r="A441">
        <v>440</v>
      </c>
      <c r="B441">
        <v>381</v>
      </c>
      <c r="C441" s="3">
        <v>2</v>
      </c>
      <c r="D441" t="str">
        <f t="shared" si="6"/>
        <v>INSERT INTO `parking2`(`parkId`, `restId`, `parkValue`) VALUES (440,381,2);</v>
      </c>
    </row>
    <row r="442" spans="1:4">
      <c r="A442">
        <v>441</v>
      </c>
      <c r="B442">
        <v>382</v>
      </c>
      <c r="C442" s="3">
        <v>2</v>
      </c>
      <c r="D442" t="str">
        <f t="shared" si="6"/>
        <v>INSERT INTO `parking2`(`parkId`, `restId`, `parkValue`) VALUES (441,382,2);</v>
      </c>
    </row>
    <row r="443" spans="1:4">
      <c r="A443">
        <v>442</v>
      </c>
      <c r="B443">
        <v>383</v>
      </c>
      <c r="C443" s="3">
        <v>3</v>
      </c>
      <c r="D443" t="str">
        <f t="shared" si="6"/>
        <v>INSERT INTO `parking2`(`parkId`, `restId`, `parkValue`) VALUES (442,383,3);</v>
      </c>
    </row>
    <row r="444" spans="1:4">
      <c r="A444">
        <v>443</v>
      </c>
      <c r="B444">
        <v>384</v>
      </c>
      <c r="C444" s="3">
        <v>2</v>
      </c>
      <c r="D444" t="str">
        <f t="shared" si="6"/>
        <v>INSERT INTO `parking2`(`parkId`, `restId`, `parkValue`) VALUES (443,384,2);</v>
      </c>
    </row>
    <row r="445" spans="1:4">
      <c r="A445">
        <v>444</v>
      </c>
      <c r="B445">
        <v>385</v>
      </c>
      <c r="C445" s="3">
        <v>2</v>
      </c>
      <c r="D445" t="str">
        <f t="shared" si="6"/>
        <v>INSERT INTO `parking2`(`parkId`, `restId`, `parkValue`) VALUES (444,385,2);</v>
      </c>
    </row>
    <row r="446" spans="1:4">
      <c r="A446">
        <v>445</v>
      </c>
      <c r="B446">
        <v>386</v>
      </c>
      <c r="C446" s="3">
        <v>2</v>
      </c>
      <c r="D446" t="str">
        <f t="shared" si="6"/>
        <v>INSERT INTO `parking2`(`parkId`, `restId`, `parkValue`) VALUES (445,386,2);</v>
      </c>
    </row>
    <row r="447" spans="1:4">
      <c r="A447">
        <v>446</v>
      </c>
      <c r="B447">
        <v>387</v>
      </c>
      <c r="C447" s="3">
        <v>3</v>
      </c>
      <c r="D447" t="str">
        <f t="shared" si="6"/>
        <v>INSERT INTO `parking2`(`parkId`, `restId`, `parkValue`) VALUES (446,387,3);</v>
      </c>
    </row>
    <row r="448" spans="1:4">
      <c r="A448">
        <v>447</v>
      </c>
      <c r="B448">
        <v>388</v>
      </c>
      <c r="C448" s="3">
        <v>3</v>
      </c>
      <c r="D448" t="str">
        <f t="shared" si="6"/>
        <v>INSERT INTO `parking2`(`parkId`, `restId`, `parkValue`) VALUES (447,388,3);</v>
      </c>
    </row>
    <row r="449" spans="1:4">
      <c r="A449">
        <v>448</v>
      </c>
      <c r="B449">
        <v>389</v>
      </c>
      <c r="C449" s="3">
        <v>2</v>
      </c>
      <c r="D449" t="str">
        <f t="shared" si="6"/>
        <v>INSERT INTO `parking2`(`parkId`, `restId`, `parkValue`) VALUES (448,389,2);</v>
      </c>
    </row>
    <row r="450" spans="1:4">
      <c r="A450">
        <v>449</v>
      </c>
      <c r="B450">
        <v>390</v>
      </c>
      <c r="C450" s="3">
        <v>2</v>
      </c>
      <c r="D450" t="str">
        <f t="shared" si="6"/>
        <v>INSERT INTO `parking2`(`parkId`, `restId`, `parkValue`) VALUES (449,390,2);</v>
      </c>
    </row>
    <row r="451" spans="1:4">
      <c r="A451">
        <v>450</v>
      </c>
      <c r="B451">
        <v>391</v>
      </c>
      <c r="C451" s="3">
        <v>2</v>
      </c>
      <c r="D451" t="str">
        <f t="shared" ref="D451:D514" si="7">"INSERT INTO `parking2`(`parkId`, `restId`, `parkValue`) VALUES (" &amp; A451 &amp; "," &amp; B451 &amp; "," &amp; C451 &amp; ");"</f>
        <v>INSERT INTO `parking2`(`parkId`, `restId`, `parkValue`) VALUES (450,391,2);</v>
      </c>
    </row>
    <row r="452" spans="1:4">
      <c r="A452">
        <v>451</v>
      </c>
      <c r="B452">
        <v>392</v>
      </c>
      <c r="C452" s="3">
        <v>3</v>
      </c>
      <c r="D452" t="str">
        <f t="shared" si="7"/>
        <v>INSERT INTO `parking2`(`parkId`, `restId`, `parkValue`) VALUES (451,392,3);</v>
      </c>
    </row>
    <row r="453" spans="1:4">
      <c r="A453">
        <v>452</v>
      </c>
      <c r="B453">
        <v>393</v>
      </c>
      <c r="C453" s="3">
        <v>3</v>
      </c>
      <c r="D453" t="str">
        <f t="shared" si="7"/>
        <v>INSERT INTO `parking2`(`parkId`, `restId`, `parkValue`) VALUES (452,393,3);</v>
      </c>
    </row>
    <row r="454" spans="1:4">
      <c r="A454">
        <v>453</v>
      </c>
      <c r="B454">
        <v>394</v>
      </c>
      <c r="C454" s="3">
        <v>3</v>
      </c>
      <c r="D454" t="str">
        <f t="shared" si="7"/>
        <v>INSERT INTO `parking2`(`parkId`, `restId`, `parkValue`) VALUES (453,394,3);</v>
      </c>
    </row>
    <row r="455" spans="1:4">
      <c r="A455">
        <v>454</v>
      </c>
      <c r="B455">
        <v>395</v>
      </c>
      <c r="C455" s="3">
        <v>3</v>
      </c>
      <c r="D455" t="str">
        <f t="shared" si="7"/>
        <v>INSERT INTO `parking2`(`parkId`, `restId`, `parkValue`) VALUES (454,395,3);</v>
      </c>
    </row>
    <row r="456" spans="1:4">
      <c r="A456">
        <v>455</v>
      </c>
      <c r="B456">
        <v>396</v>
      </c>
      <c r="C456" s="3">
        <v>3</v>
      </c>
      <c r="D456" t="str">
        <f t="shared" si="7"/>
        <v>INSERT INTO `parking2`(`parkId`, `restId`, `parkValue`) VALUES (455,396,3);</v>
      </c>
    </row>
    <row r="457" spans="1:4">
      <c r="A457">
        <v>456</v>
      </c>
      <c r="B457">
        <v>397</v>
      </c>
      <c r="C457" s="3">
        <v>3</v>
      </c>
      <c r="D457" t="str">
        <f t="shared" si="7"/>
        <v>INSERT INTO `parking2`(`parkId`, `restId`, `parkValue`) VALUES (456,397,3);</v>
      </c>
    </row>
    <row r="458" spans="1:4">
      <c r="A458">
        <v>457</v>
      </c>
      <c r="B458">
        <v>398</v>
      </c>
      <c r="C458" s="3">
        <v>2</v>
      </c>
      <c r="D458" t="str">
        <f t="shared" si="7"/>
        <v>INSERT INTO `parking2`(`parkId`, `restId`, `parkValue`) VALUES (457,398,2);</v>
      </c>
    </row>
    <row r="459" spans="1:4">
      <c r="A459">
        <v>458</v>
      </c>
      <c r="B459">
        <v>399</v>
      </c>
      <c r="C459" s="3">
        <v>2</v>
      </c>
      <c r="D459" t="str">
        <f t="shared" si="7"/>
        <v>INSERT INTO `parking2`(`parkId`, `restId`, `parkValue`) VALUES (458,399,2);</v>
      </c>
    </row>
    <row r="460" spans="1:4">
      <c r="A460">
        <v>459</v>
      </c>
      <c r="B460">
        <v>400</v>
      </c>
      <c r="C460" s="3">
        <v>4</v>
      </c>
      <c r="D460" t="str">
        <f t="shared" si="7"/>
        <v>INSERT INTO `parking2`(`parkId`, `restId`, `parkValue`) VALUES (459,400,4);</v>
      </c>
    </row>
    <row r="461" spans="1:4">
      <c r="A461">
        <v>460</v>
      </c>
      <c r="B461">
        <v>401</v>
      </c>
      <c r="C461" s="3">
        <v>3</v>
      </c>
      <c r="D461" t="str">
        <f t="shared" si="7"/>
        <v>INSERT INTO `parking2`(`parkId`, `restId`, `parkValue`) VALUES (460,401,3);</v>
      </c>
    </row>
    <row r="462" spans="1:4">
      <c r="A462">
        <v>461</v>
      </c>
      <c r="B462">
        <v>401</v>
      </c>
      <c r="C462" s="3">
        <v>2</v>
      </c>
      <c r="D462" t="str">
        <f t="shared" si="7"/>
        <v>INSERT INTO `parking2`(`parkId`, `restId`, `parkValue`) VALUES (461,401,2);</v>
      </c>
    </row>
    <row r="463" spans="1:4">
      <c r="A463">
        <v>462</v>
      </c>
      <c r="B463">
        <v>402</v>
      </c>
      <c r="C463" s="3">
        <v>2</v>
      </c>
      <c r="D463" t="str">
        <f t="shared" si="7"/>
        <v>INSERT INTO `parking2`(`parkId`, `restId`, `parkValue`) VALUES (462,402,2);</v>
      </c>
    </row>
    <row r="464" spans="1:4">
      <c r="A464">
        <v>463</v>
      </c>
      <c r="B464">
        <v>403</v>
      </c>
      <c r="C464" s="3">
        <v>2</v>
      </c>
      <c r="D464" t="str">
        <f t="shared" si="7"/>
        <v>INSERT INTO `parking2`(`parkId`, `restId`, `parkValue`) VALUES (463,403,2);</v>
      </c>
    </row>
    <row r="465" spans="1:4">
      <c r="A465">
        <v>464</v>
      </c>
      <c r="B465">
        <v>404</v>
      </c>
      <c r="C465" s="3">
        <v>2</v>
      </c>
      <c r="D465" t="str">
        <f t="shared" si="7"/>
        <v>INSERT INTO `parking2`(`parkId`, `restId`, `parkValue`) VALUES (464,404,2);</v>
      </c>
    </row>
    <row r="466" spans="1:4">
      <c r="A466">
        <v>465</v>
      </c>
      <c r="B466">
        <v>405</v>
      </c>
      <c r="C466" s="3">
        <v>2</v>
      </c>
      <c r="D466" t="str">
        <f t="shared" si="7"/>
        <v>INSERT INTO `parking2`(`parkId`, `restId`, `parkValue`) VALUES (465,405,2);</v>
      </c>
    </row>
    <row r="467" spans="1:4">
      <c r="A467">
        <v>466</v>
      </c>
      <c r="B467">
        <v>406</v>
      </c>
      <c r="C467" s="3">
        <v>3</v>
      </c>
      <c r="D467" t="str">
        <f t="shared" si="7"/>
        <v>INSERT INTO `parking2`(`parkId`, `restId`, `parkValue`) VALUES (466,406,3);</v>
      </c>
    </row>
    <row r="468" spans="1:4">
      <c r="A468">
        <v>467</v>
      </c>
      <c r="B468">
        <v>406</v>
      </c>
      <c r="C468" s="3">
        <v>2</v>
      </c>
      <c r="D468" t="str">
        <f t="shared" si="7"/>
        <v>INSERT INTO `parking2`(`parkId`, `restId`, `parkValue`) VALUES (467,406,2);</v>
      </c>
    </row>
    <row r="469" spans="1:4">
      <c r="A469">
        <v>468</v>
      </c>
      <c r="B469">
        <v>407</v>
      </c>
      <c r="C469" s="3">
        <v>2</v>
      </c>
      <c r="D469" t="str">
        <f t="shared" si="7"/>
        <v>INSERT INTO `parking2`(`parkId`, `restId`, `parkValue`) VALUES (468,407,2);</v>
      </c>
    </row>
    <row r="470" spans="1:4">
      <c r="A470">
        <v>469</v>
      </c>
      <c r="B470">
        <v>408</v>
      </c>
      <c r="C470" s="3">
        <v>1</v>
      </c>
      <c r="D470" t="str">
        <f t="shared" si="7"/>
        <v>INSERT INTO `parking2`(`parkId`, `restId`, `parkValue`) VALUES (469,408,1);</v>
      </c>
    </row>
    <row r="471" spans="1:4">
      <c r="A471">
        <v>470</v>
      </c>
      <c r="B471">
        <v>408</v>
      </c>
      <c r="C471" s="3">
        <v>2</v>
      </c>
      <c r="D471" t="str">
        <f t="shared" si="7"/>
        <v>INSERT INTO `parking2`(`parkId`, `restId`, `parkValue`) VALUES (470,408,2);</v>
      </c>
    </row>
    <row r="472" spans="1:4">
      <c r="A472">
        <v>471</v>
      </c>
      <c r="B472">
        <v>409</v>
      </c>
      <c r="C472" s="3">
        <v>3</v>
      </c>
      <c r="D472" t="str">
        <f t="shared" si="7"/>
        <v>INSERT INTO `parking2`(`parkId`, `restId`, `parkValue`) VALUES (471,409,3);</v>
      </c>
    </row>
    <row r="473" spans="1:4">
      <c r="A473">
        <v>472</v>
      </c>
      <c r="B473">
        <v>409</v>
      </c>
      <c r="C473" s="3">
        <v>2</v>
      </c>
      <c r="D473" t="str">
        <f t="shared" si="7"/>
        <v>INSERT INTO `parking2`(`parkId`, `restId`, `parkValue`) VALUES (472,409,2);</v>
      </c>
    </row>
    <row r="474" spans="1:4">
      <c r="A474">
        <v>473</v>
      </c>
      <c r="B474">
        <v>410</v>
      </c>
      <c r="C474" s="3">
        <v>3</v>
      </c>
      <c r="D474" t="str">
        <f t="shared" si="7"/>
        <v>INSERT INTO `parking2`(`parkId`, `restId`, `parkValue`) VALUES (473,410,3);</v>
      </c>
    </row>
    <row r="475" spans="1:4">
      <c r="A475">
        <v>474</v>
      </c>
      <c r="B475">
        <v>411</v>
      </c>
      <c r="C475" s="3">
        <v>3</v>
      </c>
      <c r="D475" t="str">
        <f t="shared" si="7"/>
        <v>INSERT INTO `parking2`(`parkId`, `restId`, `parkValue`) VALUES (474,411,3);</v>
      </c>
    </row>
    <row r="476" spans="1:4">
      <c r="A476">
        <v>475</v>
      </c>
      <c r="B476">
        <v>411</v>
      </c>
      <c r="C476" s="3">
        <v>2</v>
      </c>
      <c r="D476" t="str">
        <f t="shared" si="7"/>
        <v>INSERT INTO `parking2`(`parkId`, `restId`, `parkValue`) VALUES (475,411,2);</v>
      </c>
    </row>
    <row r="477" spans="1:4">
      <c r="A477">
        <v>476</v>
      </c>
      <c r="B477">
        <v>412</v>
      </c>
      <c r="C477" s="3">
        <v>3</v>
      </c>
      <c r="D477" t="str">
        <f t="shared" si="7"/>
        <v>INSERT INTO `parking2`(`parkId`, `restId`, `parkValue`) VALUES (476,412,3);</v>
      </c>
    </row>
    <row r="478" spans="1:4">
      <c r="A478">
        <v>477</v>
      </c>
      <c r="B478">
        <v>413</v>
      </c>
      <c r="C478" s="3">
        <v>3</v>
      </c>
      <c r="D478" t="str">
        <f t="shared" si="7"/>
        <v>INSERT INTO `parking2`(`parkId`, `restId`, `parkValue`) VALUES (477,413,3);</v>
      </c>
    </row>
    <row r="479" spans="1:4">
      <c r="A479">
        <v>478</v>
      </c>
      <c r="B479">
        <v>413</v>
      </c>
      <c r="C479" s="3">
        <v>2</v>
      </c>
      <c r="D479" t="str">
        <f t="shared" si="7"/>
        <v>INSERT INTO `parking2`(`parkId`, `restId`, `parkValue`) VALUES (478,413,2);</v>
      </c>
    </row>
    <row r="480" spans="1:4">
      <c r="A480">
        <v>479</v>
      </c>
      <c r="B480">
        <v>414</v>
      </c>
      <c r="C480" s="3">
        <v>3</v>
      </c>
      <c r="D480" t="str">
        <f t="shared" si="7"/>
        <v>INSERT INTO `parking2`(`parkId`, `restId`, `parkValue`) VALUES (479,414,3);</v>
      </c>
    </row>
    <row r="481" spans="1:4">
      <c r="A481">
        <v>480</v>
      </c>
      <c r="B481">
        <v>415</v>
      </c>
      <c r="C481" s="3">
        <v>2</v>
      </c>
      <c r="D481" t="str">
        <f t="shared" si="7"/>
        <v>INSERT INTO `parking2`(`parkId`, `restId`, `parkValue`) VALUES (480,415,2);</v>
      </c>
    </row>
    <row r="482" spans="1:4">
      <c r="A482">
        <v>481</v>
      </c>
      <c r="B482">
        <v>416</v>
      </c>
      <c r="C482" s="3">
        <v>2</v>
      </c>
      <c r="D482" t="str">
        <f t="shared" si="7"/>
        <v>INSERT INTO `parking2`(`parkId`, `restId`, `parkValue`) VALUES (481,416,2);</v>
      </c>
    </row>
    <row r="483" spans="1:4">
      <c r="A483">
        <v>482</v>
      </c>
      <c r="B483">
        <v>417</v>
      </c>
      <c r="C483" s="3">
        <v>3</v>
      </c>
      <c r="D483" t="str">
        <f t="shared" si="7"/>
        <v>INSERT INTO `parking2`(`parkId`, `restId`, `parkValue`) VALUES (482,417,3);</v>
      </c>
    </row>
    <row r="484" spans="1:4">
      <c r="A484">
        <v>483</v>
      </c>
      <c r="B484">
        <v>418</v>
      </c>
      <c r="C484" s="3">
        <v>3</v>
      </c>
      <c r="D484" t="str">
        <f t="shared" si="7"/>
        <v>INSERT INTO `parking2`(`parkId`, `restId`, `parkValue`) VALUES (483,418,3);</v>
      </c>
    </row>
    <row r="485" spans="1:4">
      <c r="A485">
        <v>484</v>
      </c>
      <c r="B485">
        <v>419</v>
      </c>
      <c r="C485" s="3">
        <v>3</v>
      </c>
      <c r="D485" t="str">
        <f t="shared" si="7"/>
        <v>INSERT INTO `parking2`(`parkId`, `restId`, `parkValue`) VALUES (484,419,3);</v>
      </c>
    </row>
    <row r="486" spans="1:4">
      <c r="A486">
        <v>485</v>
      </c>
      <c r="B486">
        <v>420</v>
      </c>
      <c r="C486" s="3">
        <v>3</v>
      </c>
      <c r="D486" t="str">
        <f t="shared" si="7"/>
        <v>INSERT INTO `parking2`(`parkId`, `restId`, `parkValue`) VALUES (485,420,3);</v>
      </c>
    </row>
    <row r="487" spans="1:4">
      <c r="A487">
        <v>486</v>
      </c>
      <c r="B487">
        <v>421</v>
      </c>
      <c r="C487" s="3">
        <v>3</v>
      </c>
      <c r="D487" t="str">
        <f t="shared" si="7"/>
        <v>INSERT INTO `parking2`(`parkId`, `restId`, `parkValue`) VALUES (486,421,3);</v>
      </c>
    </row>
    <row r="488" spans="1:4">
      <c r="A488">
        <v>487</v>
      </c>
      <c r="B488">
        <v>422</v>
      </c>
      <c r="C488" s="3">
        <v>3</v>
      </c>
      <c r="D488" t="str">
        <f t="shared" si="7"/>
        <v>INSERT INTO `parking2`(`parkId`, `restId`, `parkValue`) VALUES (487,422,3);</v>
      </c>
    </row>
    <row r="489" spans="1:4">
      <c r="A489">
        <v>488</v>
      </c>
      <c r="B489">
        <v>423</v>
      </c>
      <c r="C489" s="3">
        <v>3</v>
      </c>
      <c r="D489" t="str">
        <f t="shared" si="7"/>
        <v>INSERT INTO `parking2`(`parkId`, `restId`, `parkValue`) VALUES (488,423,3);</v>
      </c>
    </row>
    <row r="490" spans="1:4">
      <c r="A490">
        <v>489</v>
      </c>
      <c r="B490">
        <v>423</v>
      </c>
      <c r="C490" s="3">
        <v>4</v>
      </c>
      <c r="D490" t="str">
        <f t="shared" si="7"/>
        <v>INSERT INTO `parking2`(`parkId`, `restId`, `parkValue`) VALUES (489,423,4);</v>
      </c>
    </row>
    <row r="491" spans="1:4">
      <c r="A491">
        <v>490</v>
      </c>
      <c r="B491">
        <v>424</v>
      </c>
      <c r="C491" s="3">
        <v>3</v>
      </c>
      <c r="D491" t="str">
        <f t="shared" si="7"/>
        <v>INSERT INTO `parking2`(`parkId`, `restId`, `parkValue`) VALUES (490,424,3);</v>
      </c>
    </row>
    <row r="492" spans="1:4">
      <c r="A492">
        <v>491</v>
      </c>
      <c r="B492">
        <v>424</v>
      </c>
      <c r="C492" s="3">
        <v>4</v>
      </c>
      <c r="D492" t="str">
        <f t="shared" si="7"/>
        <v>INSERT INTO `parking2`(`parkId`, `restId`, `parkValue`) VALUES (491,424,4);</v>
      </c>
    </row>
    <row r="493" spans="1:4">
      <c r="A493">
        <v>492</v>
      </c>
      <c r="B493">
        <v>425</v>
      </c>
      <c r="C493" s="3">
        <v>3</v>
      </c>
      <c r="D493" t="str">
        <f t="shared" si="7"/>
        <v>INSERT INTO `parking2`(`parkId`, `restId`, `parkValue`) VALUES (492,425,3);</v>
      </c>
    </row>
    <row r="494" spans="1:4">
      <c r="A494">
        <v>493</v>
      </c>
      <c r="B494">
        <v>425</v>
      </c>
      <c r="C494" s="3">
        <v>2</v>
      </c>
      <c r="D494" t="str">
        <f t="shared" si="7"/>
        <v>INSERT INTO `parking2`(`parkId`, `restId`, `parkValue`) VALUES (493,425,2);</v>
      </c>
    </row>
    <row r="495" spans="1:4">
      <c r="A495">
        <v>494</v>
      </c>
      <c r="B495">
        <v>426</v>
      </c>
      <c r="C495" s="3">
        <v>3</v>
      </c>
      <c r="D495" t="str">
        <f t="shared" si="7"/>
        <v>INSERT INTO `parking2`(`parkId`, `restId`, `parkValue`) VALUES (494,426,3);</v>
      </c>
    </row>
    <row r="496" spans="1:4">
      <c r="A496">
        <v>495</v>
      </c>
      <c r="B496">
        <v>427</v>
      </c>
      <c r="C496" s="3">
        <v>3</v>
      </c>
      <c r="D496" t="str">
        <f t="shared" si="7"/>
        <v>INSERT INTO `parking2`(`parkId`, `restId`, `parkValue`) VALUES (495,427,3);</v>
      </c>
    </row>
    <row r="497" spans="1:4">
      <c r="A497">
        <v>496</v>
      </c>
      <c r="B497">
        <v>428</v>
      </c>
      <c r="C497" s="3">
        <v>3</v>
      </c>
      <c r="D497" t="str">
        <f t="shared" si="7"/>
        <v>INSERT INTO `parking2`(`parkId`, `restId`, `parkValue`) VALUES (496,428,3);</v>
      </c>
    </row>
    <row r="498" spans="1:4">
      <c r="A498">
        <v>497</v>
      </c>
      <c r="B498">
        <v>429</v>
      </c>
      <c r="C498" s="3">
        <v>3</v>
      </c>
      <c r="D498" t="str">
        <f t="shared" si="7"/>
        <v>INSERT INTO `parking2`(`parkId`, `restId`, `parkValue`) VALUES (497,429,3);</v>
      </c>
    </row>
    <row r="499" spans="1:4">
      <c r="A499">
        <v>498</v>
      </c>
      <c r="B499">
        <v>430</v>
      </c>
      <c r="C499" s="3">
        <v>3</v>
      </c>
      <c r="D499" t="str">
        <f t="shared" si="7"/>
        <v>INSERT INTO `parking2`(`parkId`, `restId`, `parkValue`) VALUES (498,430,3);</v>
      </c>
    </row>
    <row r="500" spans="1:4">
      <c r="A500">
        <v>499</v>
      </c>
      <c r="B500">
        <v>431</v>
      </c>
      <c r="C500">
        <v>3</v>
      </c>
      <c r="D500" t="str">
        <f t="shared" si="7"/>
        <v>INSERT INTO `parking2`(`parkId`, `restId`, `parkValue`) VALUES (499,431,3);</v>
      </c>
    </row>
    <row r="501" spans="1:4">
      <c r="A501">
        <v>500</v>
      </c>
      <c r="B501">
        <v>432</v>
      </c>
      <c r="C501" s="3">
        <v>4</v>
      </c>
      <c r="D501" t="str">
        <f t="shared" si="7"/>
        <v>INSERT INTO `parking2`(`parkId`, `restId`, `parkValue`) VALUES (500,432,4);</v>
      </c>
    </row>
    <row r="502" spans="1:4">
      <c r="A502">
        <v>501</v>
      </c>
      <c r="B502">
        <v>433</v>
      </c>
      <c r="C502" s="3">
        <v>3</v>
      </c>
      <c r="D502" t="str">
        <f t="shared" si="7"/>
        <v>INSERT INTO `parking2`(`parkId`, `restId`, `parkValue`) VALUES (501,433,3);</v>
      </c>
    </row>
    <row r="503" spans="1:4">
      <c r="A503">
        <v>502</v>
      </c>
      <c r="B503">
        <v>434</v>
      </c>
      <c r="C503" s="3">
        <v>3</v>
      </c>
      <c r="D503" t="str">
        <f t="shared" si="7"/>
        <v>INSERT INTO `parking2`(`parkId`, `restId`, `parkValue`) VALUES (502,434,3);</v>
      </c>
    </row>
    <row r="504" spans="1:4">
      <c r="A504">
        <v>503</v>
      </c>
      <c r="B504">
        <v>435</v>
      </c>
      <c r="C504" s="3">
        <v>3</v>
      </c>
      <c r="D504" t="str">
        <f t="shared" si="7"/>
        <v>INSERT INTO `parking2`(`parkId`, `restId`, `parkValue`) VALUES (503,435,3);</v>
      </c>
    </row>
    <row r="505" spans="1:4">
      <c r="A505">
        <v>504</v>
      </c>
      <c r="B505">
        <v>436</v>
      </c>
      <c r="C505" s="3">
        <v>3</v>
      </c>
      <c r="D505" t="str">
        <f t="shared" si="7"/>
        <v>INSERT INTO `parking2`(`parkId`, `restId`, `parkValue`) VALUES (504,436,3);</v>
      </c>
    </row>
    <row r="506" spans="1:4">
      <c r="A506">
        <v>505</v>
      </c>
      <c r="B506">
        <v>437</v>
      </c>
      <c r="C506" s="3">
        <v>3</v>
      </c>
      <c r="D506" t="str">
        <f t="shared" si="7"/>
        <v>INSERT INTO `parking2`(`parkId`, `restId`, `parkValue`) VALUES (505,437,3);</v>
      </c>
    </row>
    <row r="507" spans="1:4">
      <c r="A507">
        <v>506</v>
      </c>
      <c r="B507">
        <v>437</v>
      </c>
      <c r="C507" s="3">
        <v>4</v>
      </c>
      <c r="D507" t="str">
        <f t="shared" si="7"/>
        <v>INSERT INTO `parking2`(`parkId`, `restId`, `parkValue`) VALUES (506,437,4);</v>
      </c>
    </row>
    <row r="508" spans="1:4">
      <c r="A508">
        <v>507</v>
      </c>
      <c r="B508">
        <v>438</v>
      </c>
      <c r="C508" s="3">
        <v>3</v>
      </c>
      <c r="D508" t="str">
        <f t="shared" si="7"/>
        <v>INSERT INTO `parking2`(`parkId`, `restId`, `parkValue`) VALUES (507,438,3);</v>
      </c>
    </row>
    <row r="509" spans="1:4">
      <c r="A509">
        <v>508</v>
      </c>
      <c r="B509">
        <v>438</v>
      </c>
      <c r="C509" s="3">
        <v>4</v>
      </c>
      <c r="D509" t="str">
        <f t="shared" si="7"/>
        <v>INSERT INTO `parking2`(`parkId`, `restId`, `parkValue`) VALUES (508,438,4);</v>
      </c>
    </row>
    <row r="510" spans="1:4">
      <c r="A510">
        <v>509</v>
      </c>
      <c r="B510">
        <v>439</v>
      </c>
      <c r="C510" s="3">
        <v>3</v>
      </c>
      <c r="D510" t="str">
        <f t="shared" si="7"/>
        <v>INSERT INTO `parking2`(`parkId`, `restId`, `parkValue`) VALUES (509,439,3);</v>
      </c>
    </row>
    <row r="511" spans="1:4">
      <c r="A511">
        <v>510</v>
      </c>
      <c r="B511">
        <v>439</v>
      </c>
      <c r="C511" s="3">
        <v>4</v>
      </c>
      <c r="D511" t="str">
        <f t="shared" si="7"/>
        <v>INSERT INTO `parking2`(`parkId`, `restId`, `parkValue`) VALUES (510,439,4);</v>
      </c>
    </row>
    <row r="512" spans="1:4">
      <c r="A512">
        <v>511</v>
      </c>
      <c r="B512">
        <v>440</v>
      </c>
      <c r="C512" s="3">
        <v>3</v>
      </c>
      <c r="D512" t="str">
        <f t="shared" si="7"/>
        <v>INSERT INTO `parking2`(`parkId`, `restId`, `parkValue`) VALUES (511,440,3);</v>
      </c>
    </row>
    <row r="513" spans="1:4">
      <c r="A513">
        <v>512</v>
      </c>
      <c r="B513">
        <v>440</v>
      </c>
      <c r="C513" s="3">
        <v>4</v>
      </c>
      <c r="D513" t="str">
        <f t="shared" si="7"/>
        <v>INSERT INTO `parking2`(`parkId`, `restId`, `parkValue`) VALUES (512,440,4);</v>
      </c>
    </row>
    <row r="514" spans="1:4">
      <c r="A514">
        <v>513</v>
      </c>
      <c r="B514">
        <v>441</v>
      </c>
      <c r="C514" s="3">
        <v>3</v>
      </c>
      <c r="D514" t="str">
        <f t="shared" si="7"/>
        <v>INSERT INTO `parking2`(`parkId`, `restId`, `parkValue`) VALUES (513,441,3);</v>
      </c>
    </row>
    <row r="515" spans="1:4">
      <c r="A515">
        <v>514</v>
      </c>
      <c r="B515">
        <v>442</v>
      </c>
      <c r="C515" s="3">
        <v>1</v>
      </c>
      <c r="D515" t="str">
        <f t="shared" ref="D515:D578" si="8">"INSERT INTO `parking2`(`parkId`, `restId`, `parkValue`) VALUES (" &amp; A515 &amp; "," &amp; B515 &amp; "," &amp; C515 &amp; ");"</f>
        <v>INSERT INTO `parking2`(`parkId`, `restId`, `parkValue`) VALUES (514,442,1);</v>
      </c>
    </row>
    <row r="516" spans="1:4">
      <c r="A516">
        <v>515</v>
      </c>
      <c r="B516">
        <v>443</v>
      </c>
      <c r="C516" s="3">
        <v>3</v>
      </c>
      <c r="D516" t="str">
        <f t="shared" si="8"/>
        <v>INSERT INTO `parking2`(`parkId`, `restId`, `parkValue`) VALUES (515,443,3);</v>
      </c>
    </row>
    <row r="517" spans="1:4">
      <c r="A517">
        <v>516</v>
      </c>
      <c r="B517">
        <v>444</v>
      </c>
      <c r="C517" s="3">
        <v>4</v>
      </c>
      <c r="D517" t="str">
        <f t="shared" si="8"/>
        <v>INSERT INTO `parking2`(`parkId`, `restId`, `parkValue`) VALUES (516,444,4);</v>
      </c>
    </row>
    <row r="518" spans="1:4">
      <c r="A518">
        <v>517</v>
      </c>
      <c r="B518">
        <v>445</v>
      </c>
      <c r="C518" s="3">
        <v>3</v>
      </c>
      <c r="D518" t="str">
        <f t="shared" si="8"/>
        <v>INSERT INTO `parking2`(`parkId`, `restId`, `parkValue`) VALUES (517,445,3);</v>
      </c>
    </row>
    <row r="519" spans="1:4">
      <c r="A519">
        <v>518</v>
      </c>
      <c r="B519">
        <v>446</v>
      </c>
      <c r="C519" s="3">
        <v>3</v>
      </c>
      <c r="D519" t="str">
        <f t="shared" si="8"/>
        <v>INSERT INTO `parking2`(`parkId`, `restId`, `parkValue`) VALUES (518,446,3);</v>
      </c>
    </row>
    <row r="520" spans="1:4">
      <c r="A520">
        <v>519</v>
      </c>
      <c r="B520">
        <v>447</v>
      </c>
      <c r="C520" s="3">
        <v>3</v>
      </c>
      <c r="D520" t="str">
        <f t="shared" si="8"/>
        <v>INSERT INTO `parking2`(`parkId`, `restId`, `parkValue`) VALUES (519,447,3);</v>
      </c>
    </row>
    <row r="521" spans="1:4">
      <c r="A521">
        <v>520</v>
      </c>
      <c r="B521">
        <v>447</v>
      </c>
      <c r="C521" s="3">
        <v>4</v>
      </c>
      <c r="D521" t="str">
        <f t="shared" si="8"/>
        <v>INSERT INTO `parking2`(`parkId`, `restId`, `parkValue`) VALUES (520,447,4);</v>
      </c>
    </row>
    <row r="522" spans="1:4">
      <c r="A522">
        <v>521</v>
      </c>
      <c r="B522">
        <v>448</v>
      </c>
      <c r="C522" s="3">
        <v>3</v>
      </c>
      <c r="D522" t="str">
        <f t="shared" si="8"/>
        <v>INSERT INTO `parking2`(`parkId`, `restId`, `parkValue`) VALUES (521,448,3);</v>
      </c>
    </row>
    <row r="523" spans="1:4">
      <c r="A523">
        <v>522</v>
      </c>
      <c r="B523">
        <v>449</v>
      </c>
      <c r="C523" s="3">
        <v>3</v>
      </c>
      <c r="D523" t="str">
        <f t="shared" si="8"/>
        <v>INSERT INTO `parking2`(`parkId`, `restId`, `parkValue`) VALUES (522,449,3);</v>
      </c>
    </row>
    <row r="524" spans="1:4">
      <c r="A524">
        <v>523</v>
      </c>
      <c r="B524">
        <v>450</v>
      </c>
      <c r="C524" s="3">
        <v>3</v>
      </c>
      <c r="D524" t="str">
        <f t="shared" si="8"/>
        <v>INSERT INTO `parking2`(`parkId`, `restId`, `parkValue`) VALUES (523,450,3);</v>
      </c>
    </row>
    <row r="525" spans="1:4">
      <c r="A525">
        <v>524</v>
      </c>
      <c r="B525">
        <v>451</v>
      </c>
      <c r="C525" s="3">
        <v>3</v>
      </c>
      <c r="D525" t="str">
        <f t="shared" si="8"/>
        <v>INSERT INTO `parking2`(`parkId`, `restId`, `parkValue`) VALUES (524,451,3);</v>
      </c>
    </row>
    <row r="526" spans="1:4">
      <c r="A526">
        <v>525</v>
      </c>
      <c r="B526">
        <v>452</v>
      </c>
      <c r="C526" s="3">
        <v>3</v>
      </c>
      <c r="D526" t="str">
        <f t="shared" si="8"/>
        <v>INSERT INTO `parking2`(`parkId`, `restId`, `parkValue`) VALUES (525,452,3);</v>
      </c>
    </row>
    <row r="527" spans="1:4">
      <c r="A527">
        <v>526</v>
      </c>
      <c r="B527">
        <v>453</v>
      </c>
      <c r="C527" s="3">
        <v>2</v>
      </c>
      <c r="D527" t="str">
        <f t="shared" si="8"/>
        <v>INSERT INTO `parking2`(`parkId`, `restId`, `parkValue`) VALUES (526,453,2);</v>
      </c>
    </row>
    <row r="528" spans="1:4" ht="13" thickBot="1">
      <c r="A528">
        <v>527</v>
      </c>
      <c r="B528">
        <v>454</v>
      </c>
      <c r="C528" s="3">
        <v>3</v>
      </c>
      <c r="D528" t="str">
        <f t="shared" si="8"/>
        <v>INSERT INTO `parking2`(`parkId`, `restId`, `parkValue`) VALUES (527,454,3);</v>
      </c>
    </row>
    <row r="529" spans="1:4">
      <c r="A529">
        <v>530</v>
      </c>
      <c r="B529">
        <v>459</v>
      </c>
      <c r="C529" s="43">
        <v>3</v>
      </c>
      <c r="D529" t="str">
        <f t="shared" si="8"/>
        <v>INSERT INTO `parking2`(`parkId`, `restId`, `parkValue`) VALUES (530,459,3);</v>
      </c>
    </row>
    <row r="530" spans="1:4">
      <c r="A530">
        <v>531</v>
      </c>
      <c r="B530">
        <v>460</v>
      </c>
      <c r="C530" s="3">
        <v>3</v>
      </c>
      <c r="D530" t="str">
        <f t="shared" si="8"/>
        <v>INSERT INTO `parking2`(`parkId`, `restId`, `parkValue`) VALUES (531,460,3);</v>
      </c>
    </row>
    <row r="531" spans="1:4">
      <c r="A531">
        <v>532</v>
      </c>
      <c r="B531">
        <v>460</v>
      </c>
      <c r="C531" s="3">
        <v>2</v>
      </c>
      <c r="D531" t="str">
        <f t="shared" si="8"/>
        <v>INSERT INTO `parking2`(`parkId`, `restId`, `parkValue`) VALUES (532,460,2);</v>
      </c>
    </row>
    <row r="532" spans="1:4">
      <c r="A532">
        <v>533</v>
      </c>
      <c r="B532">
        <v>461</v>
      </c>
      <c r="C532" s="3">
        <v>3</v>
      </c>
      <c r="D532" t="str">
        <f t="shared" si="8"/>
        <v>INSERT INTO `parking2`(`parkId`, `restId`, `parkValue`) VALUES (533,461,3);</v>
      </c>
    </row>
    <row r="533" spans="1:4">
      <c r="A533">
        <v>534</v>
      </c>
      <c r="B533">
        <v>461</v>
      </c>
      <c r="C533" s="3">
        <v>2</v>
      </c>
      <c r="D533" t="str">
        <f t="shared" si="8"/>
        <v>INSERT INTO `parking2`(`parkId`, `restId`, `parkValue`) VALUES (534,461,2);</v>
      </c>
    </row>
    <row r="534" spans="1:4">
      <c r="A534">
        <v>535</v>
      </c>
      <c r="B534">
        <v>462</v>
      </c>
      <c r="C534" s="3">
        <v>4</v>
      </c>
      <c r="D534" t="str">
        <f t="shared" si="8"/>
        <v>INSERT INTO `parking2`(`parkId`, `restId`, `parkValue`) VALUES (535,462,4);</v>
      </c>
    </row>
    <row r="535" spans="1:4">
      <c r="A535">
        <v>536</v>
      </c>
      <c r="B535">
        <v>462</v>
      </c>
      <c r="C535" s="3">
        <v>3</v>
      </c>
      <c r="D535" t="str">
        <f t="shared" si="8"/>
        <v>INSERT INTO `parking2`(`parkId`, `restId`, `parkValue`) VALUES (536,462,3);</v>
      </c>
    </row>
    <row r="536" spans="1:4">
      <c r="A536">
        <v>537</v>
      </c>
      <c r="B536">
        <v>463</v>
      </c>
      <c r="C536" s="3">
        <v>3</v>
      </c>
      <c r="D536" t="str">
        <f t="shared" si="8"/>
        <v>INSERT INTO `parking2`(`parkId`, `restId`, `parkValue`) VALUES (537,463,3);</v>
      </c>
    </row>
    <row r="537" spans="1:4">
      <c r="A537">
        <v>538</v>
      </c>
      <c r="B537">
        <v>464</v>
      </c>
      <c r="C537" s="3">
        <v>3</v>
      </c>
      <c r="D537" t="str">
        <f t="shared" si="8"/>
        <v>INSERT INTO `parking2`(`parkId`, `restId`, `parkValue`) VALUES (538,464,3);</v>
      </c>
    </row>
    <row r="538" spans="1:4">
      <c r="A538">
        <v>539</v>
      </c>
      <c r="B538">
        <v>465</v>
      </c>
      <c r="C538">
        <v>2</v>
      </c>
      <c r="D538" t="str">
        <f t="shared" si="8"/>
        <v>INSERT INTO `parking2`(`parkId`, `restId`, `parkValue`) VALUES (539,465,2);</v>
      </c>
    </row>
    <row r="539" spans="1:4">
      <c r="A539">
        <v>540</v>
      </c>
      <c r="B539">
        <v>466</v>
      </c>
      <c r="C539" s="3">
        <v>3</v>
      </c>
      <c r="D539" t="str">
        <f t="shared" si="8"/>
        <v>INSERT INTO `parking2`(`parkId`, `restId`, `parkValue`) VALUES (540,466,3);</v>
      </c>
    </row>
    <row r="540" spans="1:4">
      <c r="A540">
        <v>541</v>
      </c>
      <c r="B540">
        <v>467</v>
      </c>
      <c r="C540">
        <v>3</v>
      </c>
      <c r="D540" t="str">
        <f t="shared" si="8"/>
        <v>INSERT INTO `parking2`(`parkId`, `restId`, `parkValue`) VALUES (541,467,3);</v>
      </c>
    </row>
    <row r="541" spans="1:4">
      <c r="A541">
        <v>542</v>
      </c>
      <c r="B541">
        <v>468</v>
      </c>
      <c r="C541">
        <v>3</v>
      </c>
      <c r="D541" t="str">
        <f t="shared" si="8"/>
        <v>INSERT INTO `parking2`(`parkId`, `restId`, `parkValue`) VALUES (542,468,3);</v>
      </c>
    </row>
    <row r="542" spans="1:4">
      <c r="A542">
        <v>543</v>
      </c>
      <c r="B542">
        <v>469</v>
      </c>
      <c r="C542">
        <v>3</v>
      </c>
      <c r="D542" t="str">
        <f t="shared" si="8"/>
        <v>INSERT INTO `parking2`(`parkId`, `restId`, `parkValue`) VALUES (543,469,3);</v>
      </c>
    </row>
    <row r="543" spans="1:4">
      <c r="A543">
        <v>544</v>
      </c>
      <c r="B543">
        <v>470</v>
      </c>
      <c r="C543">
        <v>2</v>
      </c>
      <c r="D543" t="str">
        <f t="shared" si="8"/>
        <v>INSERT INTO `parking2`(`parkId`, `restId`, `parkValue`) VALUES (544,470,2);</v>
      </c>
    </row>
    <row r="544" spans="1:4">
      <c r="A544">
        <v>545</v>
      </c>
      <c r="B544">
        <v>471</v>
      </c>
      <c r="C544">
        <v>3</v>
      </c>
      <c r="D544" t="str">
        <f t="shared" si="8"/>
        <v>INSERT INTO `parking2`(`parkId`, `restId`, `parkValue`) VALUES (545,471,3);</v>
      </c>
    </row>
    <row r="545" spans="1:4">
      <c r="A545">
        <v>546</v>
      </c>
      <c r="B545">
        <v>472</v>
      </c>
      <c r="C545">
        <v>3</v>
      </c>
      <c r="D545" t="str">
        <f t="shared" si="8"/>
        <v>INSERT INTO `parking2`(`parkId`, `restId`, `parkValue`) VALUES (546,472,3);</v>
      </c>
    </row>
    <row r="546" spans="1:4">
      <c r="A546">
        <v>547</v>
      </c>
      <c r="B546">
        <v>473</v>
      </c>
      <c r="C546" s="3">
        <v>3</v>
      </c>
      <c r="D546" t="str">
        <f t="shared" si="8"/>
        <v>INSERT INTO `parking2`(`parkId`, `restId`, `parkValue`) VALUES (547,473,3);</v>
      </c>
    </row>
    <row r="547" spans="1:4">
      <c r="A547">
        <v>548</v>
      </c>
      <c r="B547">
        <v>474</v>
      </c>
      <c r="C547" s="3">
        <v>4</v>
      </c>
      <c r="D547" t="str">
        <f t="shared" si="8"/>
        <v>INSERT INTO `parking2`(`parkId`, `restId`, `parkValue`) VALUES (548,474,4);</v>
      </c>
    </row>
    <row r="548" spans="1:4">
      <c r="A548">
        <v>549</v>
      </c>
      <c r="B548">
        <v>474</v>
      </c>
      <c r="C548" s="3">
        <v>3</v>
      </c>
      <c r="D548" t="str">
        <f t="shared" si="8"/>
        <v>INSERT INTO `parking2`(`parkId`, `restId`, `parkValue`) VALUES (549,474,3);</v>
      </c>
    </row>
    <row r="549" spans="1:4">
      <c r="A549">
        <v>550</v>
      </c>
      <c r="B549">
        <v>475</v>
      </c>
      <c r="C549" s="18">
        <v>4</v>
      </c>
      <c r="D549" t="str">
        <f t="shared" si="8"/>
        <v>INSERT INTO `parking2`(`parkId`, `restId`, `parkValue`) VALUES (550,475,4);</v>
      </c>
    </row>
    <row r="550" spans="1:4">
      <c r="A550">
        <v>551</v>
      </c>
      <c r="B550">
        <v>476</v>
      </c>
      <c r="C550" s="3">
        <v>3</v>
      </c>
      <c r="D550" t="str">
        <f t="shared" si="8"/>
        <v>INSERT INTO `parking2`(`parkId`, `restId`, `parkValue`) VALUES (551,476,3);</v>
      </c>
    </row>
    <row r="551" spans="1:4">
      <c r="A551">
        <v>552</v>
      </c>
      <c r="B551">
        <v>476</v>
      </c>
      <c r="C551" s="3">
        <v>2</v>
      </c>
      <c r="D551" t="str">
        <f t="shared" si="8"/>
        <v>INSERT INTO `parking2`(`parkId`, `restId`, `parkValue`) VALUES (552,476,2);</v>
      </c>
    </row>
    <row r="552" spans="1:4">
      <c r="A552">
        <v>553</v>
      </c>
      <c r="B552">
        <v>477</v>
      </c>
      <c r="C552" s="3">
        <v>3</v>
      </c>
      <c r="D552" t="str">
        <f t="shared" si="8"/>
        <v>INSERT INTO `parking2`(`parkId`, `restId`, `parkValue`) VALUES (553,477,3);</v>
      </c>
    </row>
    <row r="553" spans="1:4">
      <c r="A553">
        <v>554</v>
      </c>
      <c r="B553">
        <v>478</v>
      </c>
      <c r="C553" s="3">
        <v>3</v>
      </c>
      <c r="D553" t="str">
        <f t="shared" si="8"/>
        <v>INSERT INTO `parking2`(`parkId`, `restId`, `parkValue`) VALUES (554,478,3);</v>
      </c>
    </row>
    <row r="554" spans="1:4">
      <c r="A554">
        <v>555</v>
      </c>
      <c r="B554">
        <v>479</v>
      </c>
      <c r="C554" s="3">
        <v>3</v>
      </c>
      <c r="D554" t="str">
        <f t="shared" si="8"/>
        <v>INSERT INTO `parking2`(`parkId`, `restId`, `parkValue`) VALUES (555,479,3);</v>
      </c>
    </row>
    <row r="555" spans="1:4">
      <c r="A555">
        <v>556</v>
      </c>
      <c r="B555">
        <v>480</v>
      </c>
      <c r="C555" s="3">
        <v>3</v>
      </c>
      <c r="D555" t="str">
        <f t="shared" si="8"/>
        <v>INSERT INTO `parking2`(`parkId`, `restId`, `parkValue`) VALUES (556,480,3);</v>
      </c>
    </row>
    <row r="556" spans="1:4">
      <c r="A556">
        <v>557</v>
      </c>
      <c r="B556">
        <v>481</v>
      </c>
      <c r="C556" s="3">
        <v>3</v>
      </c>
      <c r="D556" t="str">
        <f t="shared" si="8"/>
        <v>INSERT INTO `parking2`(`parkId`, `restId`, `parkValue`) VALUES (557,481,3);</v>
      </c>
    </row>
    <row r="557" spans="1:4">
      <c r="A557">
        <v>558</v>
      </c>
      <c r="B557">
        <v>482</v>
      </c>
      <c r="C557" s="3">
        <v>3</v>
      </c>
      <c r="D557" t="str">
        <f t="shared" si="8"/>
        <v>INSERT INTO `parking2`(`parkId`, `restId`, `parkValue`) VALUES (558,482,3);</v>
      </c>
    </row>
    <row r="558" spans="1:4">
      <c r="A558">
        <v>559</v>
      </c>
      <c r="B558">
        <v>483</v>
      </c>
      <c r="C558" s="3">
        <v>3</v>
      </c>
      <c r="D558" t="str">
        <f t="shared" si="8"/>
        <v>INSERT INTO `parking2`(`parkId`, `restId`, `parkValue`) VALUES (559,483,3);</v>
      </c>
    </row>
    <row r="559" spans="1:4">
      <c r="A559">
        <v>560</v>
      </c>
      <c r="B559">
        <v>484</v>
      </c>
      <c r="C559" s="3">
        <v>3</v>
      </c>
      <c r="D559" t="str">
        <f t="shared" si="8"/>
        <v>INSERT INTO `parking2`(`parkId`, `restId`, `parkValue`) VALUES (560,484,3);</v>
      </c>
    </row>
    <row r="560" spans="1:4">
      <c r="A560">
        <v>561</v>
      </c>
      <c r="B560">
        <v>485</v>
      </c>
      <c r="C560" s="3">
        <v>3</v>
      </c>
      <c r="D560" t="str">
        <f t="shared" si="8"/>
        <v>INSERT INTO `parking2`(`parkId`, `restId`, `parkValue`) VALUES (561,485,3);</v>
      </c>
    </row>
    <row r="561" spans="1:4">
      <c r="A561">
        <v>562</v>
      </c>
      <c r="B561">
        <v>486</v>
      </c>
      <c r="C561" s="3">
        <v>3</v>
      </c>
      <c r="D561" t="str">
        <f t="shared" si="8"/>
        <v>INSERT INTO `parking2`(`parkId`, `restId`, `parkValue`) VALUES (562,486,3);</v>
      </c>
    </row>
    <row r="562" spans="1:4">
      <c r="A562">
        <v>563</v>
      </c>
      <c r="B562">
        <v>487</v>
      </c>
      <c r="C562" s="3">
        <v>3</v>
      </c>
      <c r="D562" t="str">
        <f t="shared" si="8"/>
        <v>INSERT INTO `parking2`(`parkId`, `restId`, `parkValue`) VALUES (563,487,3);</v>
      </c>
    </row>
    <row r="563" spans="1:4">
      <c r="A563">
        <v>564</v>
      </c>
      <c r="B563">
        <v>488</v>
      </c>
      <c r="C563" s="3">
        <v>3</v>
      </c>
      <c r="D563" t="str">
        <f t="shared" si="8"/>
        <v>INSERT INTO `parking2`(`parkId`, `restId`, `parkValue`) VALUES (564,488,3);</v>
      </c>
    </row>
    <row r="564" spans="1:4">
      <c r="A564">
        <v>565</v>
      </c>
      <c r="B564">
        <v>489</v>
      </c>
      <c r="C564" s="3">
        <v>3</v>
      </c>
      <c r="D564" t="str">
        <f t="shared" si="8"/>
        <v>INSERT INTO `parking2`(`parkId`, `restId`, `parkValue`) VALUES (565,489,3);</v>
      </c>
    </row>
    <row r="565" spans="1:4">
      <c r="A565">
        <v>566</v>
      </c>
      <c r="B565">
        <v>490</v>
      </c>
      <c r="C565" s="3">
        <v>3</v>
      </c>
      <c r="D565" t="str">
        <f t="shared" si="8"/>
        <v>INSERT INTO `parking2`(`parkId`, `restId`, `parkValue`) VALUES (566,490,3);</v>
      </c>
    </row>
    <row r="566" spans="1:4">
      <c r="A566">
        <v>567</v>
      </c>
      <c r="B566">
        <v>491</v>
      </c>
      <c r="C566" s="3">
        <v>3</v>
      </c>
      <c r="D566" t="str">
        <f t="shared" si="8"/>
        <v>INSERT INTO `parking2`(`parkId`, `restId`, `parkValue`) VALUES (567,491,3);</v>
      </c>
    </row>
    <row r="567" spans="1:4">
      <c r="A567">
        <v>568</v>
      </c>
      <c r="B567">
        <v>492</v>
      </c>
      <c r="C567" s="3">
        <v>3</v>
      </c>
      <c r="D567" t="str">
        <f t="shared" si="8"/>
        <v>INSERT INTO `parking2`(`parkId`, `restId`, `parkValue`) VALUES (568,492,3);</v>
      </c>
    </row>
    <row r="568" spans="1:4">
      <c r="A568">
        <v>569</v>
      </c>
      <c r="B568">
        <v>493</v>
      </c>
      <c r="C568" s="3">
        <v>3</v>
      </c>
      <c r="D568" t="str">
        <f t="shared" si="8"/>
        <v>INSERT INTO `parking2`(`parkId`, `restId`, `parkValue`) VALUES (569,493,3);</v>
      </c>
    </row>
    <row r="569" spans="1:4">
      <c r="A569">
        <v>570</v>
      </c>
      <c r="B569">
        <v>494</v>
      </c>
      <c r="C569" s="3">
        <v>4</v>
      </c>
      <c r="D569" t="str">
        <f t="shared" si="8"/>
        <v>INSERT INTO `parking2`(`parkId`, `restId`, `parkValue`) VALUES (570,494,4);</v>
      </c>
    </row>
    <row r="570" spans="1:4">
      <c r="A570">
        <v>571</v>
      </c>
      <c r="B570">
        <v>495</v>
      </c>
      <c r="C570" s="3">
        <v>3</v>
      </c>
      <c r="D570" t="str">
        <f t="shared" si="8"/>
        <v>INSERT INTO `parking2`(`parkId`, `restId`, `parkValue`) VALUES (571,495,3);</v>
      </c>
    </row>
    <row r="571" spans="1:4">
      <c r="A571">
        <v>572</v>
      </c>
      <c r="B571">
        <v>496</v>
      </c>
      <c r="C571" s="3">
        <v>3</v>
      </c>
      <c r="D571" t="str">
        <f t="shared" si="8"/>
        <v>INSERT INTO `parking2`(`parkId`, `restId`, `parkValue`) VALUES (572,496,3);</v>
      </c>
    </row>
    <row r="572" spans="1:4">
      <c r="A572">
        <v>573</v>
      </c>
      <c r="B572">
        <v>496</v>
      </c>
      <c r="C572" s="3">
        <v>2</v>
      </c>
      <c r="D572" t="str">
        <f t="shared" si="8"/>
        <v>INSERT INTO `parking2`(`parkId`, `restId`, `parkValue`) VALUES (573,496,2);</v>
      </c>
    </row>
    <row r="573" spans="1:4">
      <c r="A573">
        <v>574</v>
      </c>
      <c r="B573">
        <v>497</v>
      </c>
      <c r="C573" s="3">
        <v>3</v>
      </c>
      <c r="D573" t="str">
        <f t="shared" si="8"/>
        <v>INSERT INTO `parking2`(`parkId`, `restId`, `parkValue`) VALUES (574,497,3);</v>
      </c>
    </row>
    <row r="574" spans="1:4">
      <c r="A574">
        <v>575</v>
      </c>
      <c r="B574">
        <v>498</v>
      </c>
      <c r="C574">
        <v>3</v>
      </c>
      <c r="D574" t="str">
        <f t="shared" si="8"/>
        <v>INSERT INTO `parking2`(`parkId`, `restId`, `parkValue`) VALUES (575,498,3);</v>
      </c>
    </row>
    <row r="575" spans="1:4">
      <c r="A575">
        <v>576</v>
      </c>
      <c r="B575">
        <v>499</v>
      </c>
      <c r="C575" s="3">
        <v>3</v>
      </c>
      <c r="D575" t="str">
        <f t="shared" si="8"/>
        <v>INSERT INTO `parking2`(`parkId`, `restId`, `parkValue`) VALUES (576,499,3);</v>
      </c>
    </row>
    <row r="576" spans="1:4">
      <c r="A576">
        <v>577</v>
      </c>
      <c r="B576">
        <v>500</v>
      </c>
      <c r="C576" s="3">
        <v>3</v>
      </c>
      <c r="D576" t="str">
        <f t="shared" si="8"/>
        <v>INSERT INTO `parking2`(`parkId`, `restId`, `parkValue`) VALUES (577,500,3);</v>
      </c>
    </row>
    <row r="577" spans="1:4">
      <c r="A577">
        <v>578</v>
      </c>
      <c r="B577">
        <v>501</v>
      </c>
      <c r="C577" s="3">
        <v>3</v>
      </c>
      <c r="D577" t="str">
        <f t="shared" si="8"/>
        <v>INSERT INTO `parking2`(`parkId`, `restId`, `parkValue`) VALUES (578,501,3);</v>
      </c>
    </row>
    <row r="578" spans="1:4">
      <c r="A578">
        <v>579</v>
      </c>
      <c r="B578">
        <v>502</v>
      </c>
      <c r="C578" s="3">
        <v>2</v>
      </c>
      <c r="D578" t="str">
        <f t="shared" si="8"/>
        <v>INSERT INTO `parking2`(`parkId`, `restId`, `parkValue`) VALUES (579,502,2);</v>
      </c>
    </row>
    <row r="579" spans="1:4">
      <c r="A579">
        <v>580</v>
      </c>
      <c r="B579">
        <v>503</v>
      </c>
      <c r="C579" s="3">
        <v>3</v>
      </c>
      <c r="D579" t="str">
        <f t="shared" ref="D579:D642" si="9">"INSERT INTO `parking2`(`parkId`, `restId`, `parkValue`) VALUES (" &amp; A579 &amp; "," &amp; B579 &amp; "," &amp; C579 &amp; ");"</f>
        <v>INSERT INTO `parking2`(`parkId`, `restId`, `parkValue`) VALUES (580,503,3);</v>
      </c>
    </row>
    <row r="580" spans="1:4">
      <c r="A580">
        <v>581</v>
      </c>
      <c r="B580">
        <v>504</v>
      </c>
      <c r="C580" s="3">
        <v>3</v>
      </c>
      <c r="D580" t="str">
        <f t="shared" si="9"/>
        <v>INSERT INTO `parking2`(`parkId`, `restId`, `parkValue`) VALUES (581,504,3);</v>
      </c>
    </row>
    <row r="581" spans="1:4">
      <c r="A581">
        <v>582</v>
      </c>
      <c r="B581">
        <v>504</v>
      </c>
      <c r="C581" s="3">
        <v>2</v>
      </c>
      <c r="D581" t="str">
        <f t="shared" si="9"/>
        <v>INSERT INTO `parking2`(`parkId`, `restId`, `parkValue`) VALUES (582,504,2);</v>
      </c>
    </row>
    <row r="582" spans="1:4">
      <c r="A582">
        <v>583</v>
      </c>
      <c r="B582">
        <v>505</v>
      </c>
      <c r="C582" s="3">
        <v>3</v>
      </c>
      <c r="D582" t="str">
        <f t="shared" si="9"/>
        <v>INSERT INTO `parking2`(`parkId`, `restId`, `parkValue`) VALUES (583,505,3);</v>
      </c>
    </row>
    <row r="583" spans="1:4">
      <c r="A583">
        <v>584</v>
      </c>
      <c r="B583">
        <v>506</v>
      </c>
      <c r="C583" s="3">
        <v>4</v>
      </c>
      <c r="D583" t="str">
        <f t="shared" si="9"/>
        <v>INSERT INTO `parking2`(`parkId`, `restId`, `parkValue`) VALUES (584,506,4);</v>
      </c>
    </row>
    <row r="584" spans="1:4">
      <c r="A584">
        <v>585</v>
      </c>
      <c r="B584">
        <v>506</v>
      </c>
      <c r="C584" s="3">
        <v>3</v>
      </c>
      <c r="D584" t="str">
        <f t="shared" si="9"/>
        <v>INSERT INTO `parking2`(`parkId`, `restId`, `parkValue`) VALUES (585,506,3);</v>
      </c>
    </row>
    <row r="585" spans="1:4">
      <c r="A585">
        <v>586</v>
      </c>
      <c r="B585">
        <v>507</v>
      </c>
      <c r="C585" s="3">
        <v>3</v>
      </c>
      <c r="D585" t="str">
        <f t="shared" si="9"/>
        <v>INSERT INTO `parking2`(`parkId`, `restId`, `parkValue`) VALUES (586,507,3);</v>
      </c>
    </row>
    <row r="586" spans="1:4">
      <c r="A586">
        <v>587</v>
      </c>
      <c r="B586">
        <v>508</v>
      </c>
      <c r="C586" s="3">
        <v>3</v>
      </c>
      <c r="D586" t="str">
        <f t="shared" si="9"/>
        <v>INSERT INTO `parking2`(`parkId`, `restId`, `parkValue`) VALUES (587,508,3);</v>
      </c>
    </row>
    <row r="587" spans="1:4">
      <c r="A587">
        <v>588</v>
      </c>
      <c r="B587">
        <v>509</v>
      </c>
      <c r="C587" s="3">
        <v>2</v>
      </c>
      <c r="D587" t="str">
        <f t="shared" si="9"/>
        <v>INSERT INTO `parking2`(`parkId`, `restId`, `parkValue`) VALUES (588,509,2);</v>
      </c>
    </row>
    <row r="588" spans="1:4">
      <c r="A588">
        <v>589</v>
      </c>
      <c r="B588">
        <v>510</v>
      </c>
      <c r="C588" s="3">
        <v>3</v>
      </c>
      <c r="D588" t="str">
        <f t="shared" si="9"/>
        <v>INSERT INTO `parking2`(`parkId`, `restId`, `parkValue`) VALUES (589,510,3);</v>
      </c>
    </row>
    <row r="589" spans="1:4">
      <c r="A589">
        <v>590</v>
      </c>
      <c r="B589">
        <v>511</v>
      </c>
      <c r="C589" s="3">
        <v>3</v>
      </c>
      <c r="D589" t="str">
        <f t="shared" si="9"/>
        <v>INSERT INTO `parking2`(`parkId`, `restId`, `parkValue`) VALUES (590,511,3);</v>
      </c>
    </row>
    <row r="590" spans="1:4">
      <c r="A590">
        <v>591</v>
      </c>
      <c r="B590">
        <v>511</v>
      </c>
      <c r="C590" s="3">
        <v>2</v>
      </c>
      <c r="D590" t="str">
        <f t="shared" si="9"/>
        <v>INSERT INTO `parking2`(`parkId`, `restId`, `parkValue`) VALUES (591,511,2);</v>
      </c>
    </row>
    <row r="591" spans="1:4">
      <c r="A591">
        <v>592</v>
      </c>
      <c r="B591">
        <v>512</v>
      </c>
      <c r="C591" s="3">
        <v>3</v>
      </c>
      <c r="D591" t="str">
        <f t="shared" si="9"/>
        <v>INSERT INTO `parking2`(`parkId`, `restId`, `parkValue`) VALUES (592,512,3);</v>
      </c>
    </row>
    <row r="592" spans="1:4">
      <c r="A592">
        <v>593</v>
      </c>
      <c r="B592">
        <v>513</v>
      </c>
      <c r="C592" s="3">
        <v>3</v>
      </c>
      <c r="D592" t="str">
        <f t="shared" si="9"/>
        <v>INSERT INTO `parking2`(`parkId`, `restId`, `parkValue`) VALUES (593,513,3);</v>
      </c>
    </row>
    <row r="593" spans="1:4">
      <c r="A593">
        <v>594</v>
      </c>
      <c r="B593">
        <v>514</v>
      </c>
      <c r="C593" s="3">
        <v>4</v>
      </c>
      <c r="D593" t="str">
        <f t="shared" si="9"/>
        <v>INSERT INTO `parking2`(`parkId`, `restId`, `parkValue`) VALUES (594,514,4);</v>
      </c>
    </row>
    <row r="594" spans="1:4">
      <c r="A594">
        <v>595</v>
      </c>
      <c r="B594">
        <v>514</v>
      </c>
      <c r="C594" s="3">
        <v>3</v>
      </c>
      <c r="D594" t="str">
        <f t="shared" si="9"/>
        <v>INSERT INTO `parking2`(`parkId`, `restId`, `parkValue`) VALUES (595,514,3);</v>
      </c>
    </row>
    <row r="595" spans="1:4">
      <c r="A595">
        <v>596</v>
      </c>
      <c r="B595">
        <v>515</v>
      </c>
      <c r="C595" s="3">
        <v>3</v>
      </c>
      <c r="D595" t="str">
        <f t="shared" si="9"/>
        <v>INSERT INTO `parking2`(`parkId`, `restId`, `parkValue`) VALUES (596,515,3);</v>
      </c>
    </row>
    <row r="596" spans="1:4">
      <c r="A596">
        <v>597</v>
      </c>
      <c r="B596">
        <v>515</v>
      </c>
      <c r="C596" s="3">
        <v>2</v>
      </c>
      <c r="D596" t="str">
        <f t="shared" si="9"/>
        <v>INSERT INTO `parking2`(`parkId`, `restId`, `parkValue`) VALUES (597,515,2);</v>
      </c>
    </row>
    <row r="597" spans="1:4">
      <c r="A597">
        <v>598</v>
      </c>
      <c r="B597">
        <v>516</v>
      </c>
      <c r="C597" s="3">
        <v>4</v>
      </c>
      <c r="D597" t="str">
        <f t="shared" si="9"/>
        <v>INSERT INTO `parking2`(`parkId`, `restId`, `parkValue`) VALUES (598,516,4);</v>
      </c>
    </row>
    <row r="598" spans="1:4">
      <c r="A598">
        <v>599</v>
      </c>
      <c r="B598">
        <v>516</v>
      </c>
      <c r="C598" s="3">
        <v>3</v>
      </c>
      <c r="D598" t="str">
        <f t="shared" si="9"/>
        <v>INSERT INTO `parking2`(`parkId`, `restId`, `parkValue`) VALUES (599,516,3);</v>
      </c>
    </row>
    <row r="599" spans="1:4">
      <c r="A599">
        <v>600</v>
      </c>
      <c r="B599">
        <v>517</v>
      </c>
      <c r="C599" s="3">
        <v>3</v>
      </c>
      <c r="D599" t="str">
        <f t="shared" si="9"/>
        <v>INSERT INTO `parking2`(`parkId`, `restId`, `parkValue`) VALUES (600,517,3);</v>
      </c>
    </row>
    <row r="600" spans="1:4">
      <c r="A600">
        <v>601</v>
      </c>
      <c r="B600">
        <v>518</v>
      </c>
      <c r="C600" s="3">
        <v>3</v>
      </c>
      <c r="D600" t="str">
        <f t="shared" si="9"/>
        <v>INSERT INTO `parking2`(`parkId`, `restId`, `parkValue`) VALUES (601,518,3);</v>
      </c>
    </row>
    <row r="601" spans="1:4">
      <c r="A601">
        <v>602</v>
      </c>
      <c r="B601">
        <v>519</v>
      </c>
      <c r="C601" s="3">
        <v>3</v>
      </c>
      <c r="D601" t="str">
        <f t="shared" si="9"/>
        <v>INSERT INTO `parking2`(`parkId`, `restId`, `parkValue`) VALUES (602,519,3);</v>
      </c>
    </row>
    <row r="602" spans="1:4">
      <c r="A602">
        <v>603</v>
      </c>
      <c r="B602">
        <v>520</v>
      </c>
      <c r="C602" s="3">
        <v>3</v>
      </c>
      <c r="D602" t="str">
        <f t="shared" si="9"/>
        <v>INSERT INTO `parking2`(`parkId`, `restId`, `parkValue`) VALUES (603,520,3);</v>
      </c>
    </row>
    <row r="603" spans="1:4">
      <c r="A603">
        <v>604</v>
      </c>
      <c r="B603">
        <v>521</v>
      </c>
      <c r="C603" s="3">
        <v>2</v>
      </c>
      <c r="D603" t="str">
        <f t="shared" si="9"/>
        <v>INSERT INTO `parking2`(`parkId`, `restId`, `parkValue`) VALUES (604,521,2);</v>
      </c>
    </row>
    <row r="604" spans="1:4">
      <c r="A604">
        <v>605</v>
      </c>
      <c r="B604">
        <v>522</v>
      </c>
      <c r="C604" s="3">
        <v>3</v>
      </c>
      <c r="D604" t="str">
        <f t="shared" si="9"/>
        <v>INSERT INTO `parking2`(`parkId`, `restId`, `parkValue`) VALUES (605,522,3);</v>
      </c>
    </row>
    <row r="605" spans="1:4">
      <c r="A605">
        <v>606</v>
      </c>
      <c r="B605">
        <v>523</v>
      </c>
      <c r="C605" s="3">
        <v>2</v>
      </c>
      <c r="D605" t="str">
        <f t="shared" si="9"/>
        <v>INSERT INTO `parking2`(`parkId`, `restId`, `parkValue`) VALUES (606,523,2);</v>
      </c>
    </row>
    <row r="606" spans="1:4">
      <c r="A606">
        <v>607</v>
      </c>
      <c r="B606">
        <v>524</v>
      </c>
      <c r="C606" s="3">
        <v>3</v>
      </c>
      <c r="D606" t="str">
        <f t="shared" si="9"/>
        <v>INSERT INTO `parking2`(`parkId`, `restId`, `parkValue`) VALUES (607,524,3);</v>
      </c>
    </row>
    <row r="607" spans="1:4">
      <c r="A607">
        <v>608</v>
      </c>
      <c r="B607">
        <v>524</v>
      </c>
      <c r="C607" s="3">
        <v>2</v>
      </c>
      <c r="D607" t="str">
        <f t="shared" si="9"/>
        <v>INSERT INTO `parking2`(`parkId`, `restId`, `parkValue`) VALUES (608,524,2);</v>
      </c>
    </row>
    <row r="608" spans="1:4">
      <c r="A608">
        <v>609</v>
      </c>
      <c r="B608">
        <v>525</v>
      </c>
      <c r="C608" s="3">
        <v>3</v>
      </c>
      <c r="D608" t="str">
        <f t="shared" si="9"/>
        <v>INSERT INTO `parking2`(`parkId`, `restId`, `parkValue`) VALUES (609,525,3);</v>
      </c>
    </row>
    <row r="609" spans="1:4">
      <c r="A609">
        <v>610</v>
      </c>
      <c r="B609">
        <v>526</v>
      </c>
      <c r="C609" s="3">
        <v>2</v>
      </c>
      <c r="D609" t="str">
        <f t="shared" si="9"/>
        <v>INSERT INTO `parking2`(`parkId`, `restId`, `parkValue`) VALUES (610,526,2);</v>
      </c>
    </row>
    <row r="610" spans="1:4">
      <c r="A610">
        <v>611</v>
      </c>
      <c r="B610">
        <v>527</v>
      </c>
      <c r="C610" s="3">
        <v>3</v>
      </c>
      <c r="D610" t="str">
        <f t="shared" si="9"/>
        <v>INSERT INTO `parking2`(`parkId`, `restId`, `parkValue`) VALUES (611,527,3);</v>
      </c>
    </row>
    <row r="611" spans="1:4">
      <c r="A611">
        <v>612</v>
      </c>
      <c r="B611">
        <v>528</v>
      </c>
      <c r="C611" s="3">
        <v>3</v>
      </c>
      <c r="D611" t="str">
        <f t="shared" si="9"/>
        <v>INSERT INTO `parking2`(`parkId`, `restId`, `parkValue`) VALUES (612,528,3);</v>
      </c>
    </row>
    <row r="612" spans="1:4">
      <c r="A612">
        <v>613</v>
      </c>
      <c r="B612">
        <v>528</v>
      </c>
      <c r="C612" s="3">
        <v>1</v>
      </c>
      <c r="D612" t="str">
        <f t="shared" si="9"/>
        <v>INSERT INTO `parking2`(`parkId`, `restId`, `parkValue`) VALUES (613,528,1);</v>
      </c>
    </row>
    <row r="613" spans="1:4">
      <c r="A613">
        <v>614</v>
      </c>
      <c r="B613">
        <v>529</v>
      </c>
      <c r="C613" s="3">
        <v>3</v>
      </c>
      <c r="D613" t="str">
        <f t="shared" si="9"/>
        <v>INSERT INTO `parking2`(`parkId`, `restId`, `parkValue`) VALUES (614,529,3);</v>
      </c>
    </row>
    <row r="614" spans="1:4">
      <c r="A614">
        <v>615</v>
      </c>
      <c r="B614">
        <v>530</v>
      </c>
      <c r="C614" s="3">
        <v>3</v>
      </c>
      <c r="D614" t="str">
        <f t="shared" si="9"/>
        <v>INSERT INTO `parking2`(`parkId`, `restId`, `parkValue`) VALUES (615,530,3);</v>
      </c>
    </row>
    <row r="615" spans="1:4">
      <c r="A615">
        <v>616</v>
      </c>
      <c r="B615">
        <v>530</v>
      </c>
      <c r="C615" s="3">
        <v>1</v>
      </c>
      <c r="D615" t="str">
        <f t="shared" si="9"/>
        <v>INSERT INTO `parking2`(`parkId`, `restId`, `parkValue`) VALUES (616,530,1);</v>
      </c>
    </row>
    <row r="616" spans="1:4">
      <c r="A616">
        <v>617</v>
      </c>
      <c r="B616">
        <v>532</v>
      </c>
      <c r="C616" s="3">
        <v>3</v>
      </c>
      <c r="D616" t="str">
        <f t="shared" si="9"/>
        <v>INSERT INTO `parking2`(`parkId`, `restId`, `parkValue`) VALUES (617,532,3);</v>
      </c>
    </row>
    <row r="617" spans="1:4">
      <c r="A617">
        <v>618</v>
      </c>
      <c r="B617">
        <v>533</v>
      </c>
      <c r="C617" s="3">
        <v>3</v>
      </c>
      <c r="D617" t="str">
        <f t="shared" si="9"/>
        <v>INSERT INTO `parking2`(`parkId`, `restId`, `parkValue`) VALUES (618,533,3);</v>
      </c>
    </row>
    <row r="618" spans="1:4">
      <c r="A618">
        <v>619</v>
      </c>
      <c r="B618">
        <v>534</v>
      </c>
      <c r="C618" s="3">
        <v>3</v>
      </c>
      <c r="D618" t="str">
        <f t="shared" si="9"/>
        <v>INSERT INTO `parking2`(`parkId`, `restId`, `parkValue`) VALUES (619,534,3);</v>
      </c>
    </row>
    <row r="619" spans="1:4">
      <c r="A619">
        <v>620</v>
      </c>
      <c r="B619">
        <v>535</v>
      </c>
      <c r="C619" s="3">
        <v>3</v>
      </c>
      <c r="D619" t="str">
        <f t="shared" si="9"/>
        <v>INSERT INTO `parking2`(`parkId`, `restId`, `parkValue`) VALUES (620,535,3);</v>
      </c>
    </row>
    <row r="620" spans="1:4">
      <c r="A620">
        <v>621</v>
      </c>
      <c r="B620">
        <v>536</v>
      </c>
      <c r="C620" s="3">
        <v>3</v>
      </c>
      <c r="D620" t="str">
        <f t="shared" si="9"/>
        <v>INSERT INTO `parking2`(`parkId`, `restId`, `parkValue`) VALUES (621,536,3);</v>
      </c>
    </row>
    <row r="621" spans="1:4">
      <c r="A621">
        <v>622</v>
      </c>
      <c r="B621">
        <v>537</v>
      </c>
      <c r="C621" s="3">
        <v>3</v>
      </c>
      <c r="D621" t="str">
        <f t="shared" si="9"/>
        <v>INSERT INTO `parking2`(`parkId`, `restId`, `parkValue`) VALUES (622,537,3);</v>
      </c>
    </row>
    <row r="622" spans="1:4">
      <c r="A622">
        <v>623</v>
      </c>
      <c r="B622">
        <v>538</v>
      </c>
      <c r="C622" s="3">
        <v>3</v>
      </c>
      <c r="D622" t="str">
        <f t="shared" si="9"/>
        <v>INSERT INTO `parking2`(`parkId`, `restId`, `parkValue`) VALUES (623,538,3);</v>
      </c>
    </row>
    <row r="623" spans="1:4">
      <c r="A623">
        <v>624</v>
      </c>
      <c r="B623">
        <v>539</v>
      </c>
      <c r="C623" s="3">
        <v>3</v>
      </c>
      <c r="D623" t="str">
        <f t="shared" si="9"/>
        <v>INSERT INTO `parking2`(`parkId`, `restId`, `parkValue`) VALUES (624,539,3);</v>
      </c>
    </row>
    <row r="624" spans="1:4">
      <c r="A624">
        <v>625</v>
      </c>
      <c r="B624">
        <v>540</v>
      </c>
      <c r="C624" s="3">
        <v>3</v>
      </c>
      <c r="D624" t="str">
        <f t="shared" si="9"/>
        <v>INSERT INTO `parking2`(`parkId`, `restId`, `parkValue`) VALUES (625,540,3);</v>
      </c>
    </row>
    <row r="625" spans="1:4">
      <c r="A625">
        <v>626</v>
      </c>
      <c r="B625">
        <v>541</v>
      </c>
      <c r="C625" s="3">
        <v>3</v>
      </c>
      <c r="D625" t="str">
        <f t="shared" si="9"/>
        <v>INSERT INTO `parking2`(`parkId`, `restId`, `parkValue`) VALUES (626,541,3);</v>
      </c>
    </row>
    <row r="626" spans="1:4">
      <c r="A626">
        <v>627</v>
      </c>
      <c r="B626">
        <v>542</v>
      </c>
      <c r="C626" s="3">
        <v>3</v>
      </c>
      <c r="D626" t="str">
        <f t="shared" si="9"/>
        <v>INSERT INTO `parking2`(`parkId`, `restId`, `parkValue`) VALUES (627,542,3);</v>
      </c>
    </row>
    <row r="627" spans="1:4">
      <c r="A627">
        <v>628</v>
      </c>
      <c r="B627">
        <v>543</v>
      </c>
      <c r="C627" s="3">
        <v>4</v>
      </c>
      <c r="D627" t="str">
        <f t="shared" si="9"/>
        <v>INSERT INTO `parking2`(`parkId`, `restId`, `parkValue`) VALUES (628,543,4);</v>
      </c>
    </row>
    <row r="628" spans="1:4">
      <c r="A628">
        <v>629</v>
      </c>
      <c r="B628">
        <v>543</v>
      </c>
      <c r="C628" s="3">
        <v>1</v>
      </c>
      <c r="D628" t="str">
        <f t="shared" si="9"/>
        <v>INSERT INTO `parking2`(`parkId`, `restId`, `parkValue`) VALUES (629,543,1);</v>
      </c>
    </row>
    <row r="629" spans="1:4">
      <c r="A629">
        <v>630</v>
      </c>
      <c r="B629">
        <v>544</v>
      </c>
      <c r="C629" s="3">
        <v>4</v>
      </c>
      <c r="D629" t="str">
        <f t="shared" si="9"/>
        <v>INSERT INTO `parking2`(`parkId`, `restId`, `parkValue`) VALUES (630,544,4);</v>
      </c>
    </row>
    <row r="630" spans="1:4">
      <c r="A630">
        <v>631</v>
      </c>
      <c r="B630">
        <v>544</v>
      </c>
      <c r="C630" s="3">
        <v>3</v>
      </c>
      <c r="D630" t="str">
        <f t="shared" si="9"/>
        <v>INSERT INTO `parking2`(`parkId`, `restId`, `parkValue`) VALUES (631,544,3);</v>
      </c>
    </row>
    <row r="631" spans="1:4">
      <c r="A631">
        <v>632</v>
      </c>
      <c r="B631">
        <v>545</v>
      </c>
      <c r="C631" s="3">
        <v>3</v>
      </c>
      <c r="D631" t="str">
        <f t="shared" si="9"/>
        <v>INSERT INTO `parking2`(`parkId`, `restId`, `parkValue`) VALUES (632,545,3);</v>
      </c>
    </row>
    <row r="632" spans="1:4">
      <c r="A632">
        <v>633</v>
      </c>
      <c r="B632">
        <v>546</v>
      </c>
      <c r="C632" s="3">
        <v>3</v>
      </c>
      <c r="D632" t="str">
        <f t="shared" si="9"/>
        <v>INSERT INTO `parking2`(`parkId`, `restId`, `parkValue`) VALUES (633,546,3);</v>
      </c>
    </row>
    <row r="633" spans="1:4">
      <c r="A633">
        <v>634</v>
      </c>
      <c r="B633">
        <v>547</v>
      </c>
      <c r="C633">
        <v>2</v>
      </c>
      <c r="D633" t="str">
        <f t="shared" si="9"/>
        <v>INSERT INTO `parking2`(`parkId`, `restId`, `parkValue`) VALUES (634,547,2);</v>
      </c>
    </row>
    <row r="634" spans="1:4">
      <c r="A634">
        <v>635</v>
      </c>
      <c r="B634">
        <v>548</v>
      </c>
      <c r="C634">
        <v>3</v>
      </c>
      <c r="D634" t="str">
        <f t="shared" si="9"/>
        <v>INSERT INTO `parking2`(`parkId`, `restId`, `parkValue`) VALUES (635,548,3);</v>
      </c>
    </row>
    <row r="635" spans="1:4">
      <c r="A635">
        <v>636</v>
      </c>
      <c r="B635">
        <v>548</v>
      </c>
      <c r="C635">
        <v>2</v>
      </c>
      <c r="D635" t="str">
        <f t="shared" si="9"/>
        <v>INSERT INTO `parking2`(`parkId`, `restId`, `parkValue`) VALUES (636,548,2);</v>
      </c>
    </row>
    <row r="636" spans="1:4">
      <c r="A636">
        <v>637</v>
      </c>
      <c r="B636">
        <v>549</v>
      </c>
      <c r="C636">
        <v>2</v>
      </c>
      <c r="D636" t="str">
        <f t="shared" si="9"/>
        <v>INSERT INTO `parking2`(`parkId`, `restId`, `parkValue`) VALUES (637,549,2);</v>
      </c>
    </row>
    <row r="637" spans="1:4">
      <c r="A637">
        <v>638</v>
      </c>
      <c r="B637">
        <v>550</v>
      </c>
      <c r="C637">
        <v>3</v>
      </c>
      <c r="D637" t="str">
        <f t="shared" si="9"/>
        <v>INSERT INTO `parking2`(`parkId`, `restId`, `parkValue`) VALUES (638,550,3);</v>
      </c>
    </row>
    <row r="638" spans="1:4">
      <c r="A638">
        <v>639</v>
      </c>
      <c r="B638">
        <v>551</v>
      </c>
      <c r="C638">
        <v>3</v>
      </c>
      <c r="D638" t="str">
        <f t="shared" si="9"/>
        <v>INSERT INTO `parking2`(`parkId`, `restId`, `parkValue`) VALUES (639,551,3);</v>
      </c>
    </row>
    <row r="639" spans="1:4">
      <c r="A639">
        <v>640</v>
      </c>
      <c r="B639">
        <v>552</v>
      </c>
      <c r="C639">
        <v>3</v>
      </c>
      <c r="D639" t="str">
        <f t="shared" si="9"/>
        <v>INSERT INTO `parking2`(`parkId`, `restId`, `parkValue`) VALUES (640,552,3);</v>
      </c>
    </row>
    <row r="640" spans="1:4">
      <c r="A640">
        <v>641</v>
      </c>
      <c r="B640">
        <v>553</v>
      </c>
      <c r="C640">
        <v>3</v>
      </c>
      <c r="D640" t="str">
        <f t="shared" si="9"/>
        <v>INSERT INTO `parking2`(`parkId`, `restId`, `parkValue`) VALUES (641,553,3);</v>
      </c>
    </row>
    <row r="641" spans="1:4">
      <c r="A641">
        <v>642</v>
      </c>
      <c r="B641">
        <v>554</v>
      </c>
      <c r="C641">
        <v>3</v>
      </c>
      <c r="D641" t="str">
        <f t="shared" si="9"/>
        <v>INSERT INTO `parking2`(`parkId`, `restId`, `parkValue`) VALUES (642,554,3);</v>
      </c>
    </row>
    <row r="642" spans="1:4">
      <c r="A642">
        <v>643</v>
      </c>
      <c r="B642">
        <v>555</v>
      </c>
      <c r="C642">
        <v>3</v>
      </c>
      <c r="D642" t="str">
        <f t="shared" si="9"/>
        <v>INSERT INTO `parking2`(`parkId`, `restId`, `parkValue`) VALUES (643,555,3);</v>
      </c>
    </row>
    <row r="643" spans="1:4">
      <c r="A643">
        <v>644</v>
      </c>
      <c r="B643">
        <v>556</v>
      </c>
      <c r="C643">
        <v>3</v>
      </c>
      <c r="D643" t="str">
        <f t="shared" ref="D643:D706" si="10">"INSERT INTO `parking2`(`parkId`, `restId`, `parkValue`) VALUES (" &amp; A643 &amp; "," &amp; B643 &amp; "," &amp; C643 &amp; ");"</f>
        <v>INSERT INTO `parking2`(`parkId`, `restId`, `parkValue`) VALUES (644,556,3);</v>
      </c>
    </row>
    <row r="644" spans="1:4">
      <c r="A644">
        <v>645</v>
      </c>
      <c r="B644">
        <v>557</v>
      </c>
      <c r="C644">
        <v>3</v>
      </c>
      <c r="D644" t="str">
        <f t="shared" si="10"/>
        <v>INSERT INTO `parking2`(`parkId`, `restId`, `parkValue`) VALUES (645,557,3);</v>
      </c>
    </row>
    <row r="645" spans="1:4">
      <c r="A645">
        <v>646</v>
      </c>
      <c r="B645">
        <v>558</v>
      </c>
      <c r="C645">
        <v>3</v>
      </c>
      <c r="D645" t="str">
        <f t="shared" si="10"/>
        <v>INSERT INTO `parking2`(`parkId`, `restId`, `parkValue`) VALUES (646,558,3);</v>
      </c>
    </row>
    <row r="646" spans="1:4">
      <c r="A646">
        <v>647</v>
      </c>
      <c r="B646">
        <v>559</v>
      </c>
      <c r="C646">
        <v>3</v>
      </c>
      <c r="D646" t="str">
        <f t="shared" si="10"/>
        <v>INSERT INTO `parking2`(`parkId`, `restId`, `parkValue`) VALUES (647,559,3);</v>
      </c>
    </row>
    <row r="647" spans="1:4">
      <c r="A647">
        <v>648</v>
      </c>
      <c r="B647">
        <v>560</v>
      </c>
      <c r="C647">
        <v>3</v>
      </c>
      <c r="D647" t="str">
        <f t="shared" si="10"/>
        <v>INSERT INTO `parking2`(`parkId`, `restId`, `parkValue`) VALUES (648,560,3);</v>
      </c>
    </row>
    <row r="648" spans="1:4">
      <c r="A648">
        <v>649</v>
      </c>
      <c r="B648">
        <v>561</v>
      </c>
      <c r="C648">
        <v>3</v>
      </c>
      <c r="D648" t="str">
        <f t="shared" si="10"/>
        <v>INSERT INTO `parking2`(`parkId`, `restId`, `parkValue`) VALUES (649,561,3);</v>
      </c>
    </row>
    <row r="649" spans="1:4">
      <c r="A649">
        <v>650</v>
      </c>
      <c r="B649">
        <v>562</v>
      </c>
      <c r="C649">
        <v>3</v>
      </c>
      <c r="D649" t="str">
        <f t="shared" si="10"/>
        <v>INSERT INTO `parking2`(`parkId`, `restId`, `parkValue`) VALUES (650,562,3);</v>
      </c>
    </row>
    <row r="650" spans="1:4">
      <c r="A650">
        <v>651</v>
      </c>
      <c r="B650">
        <v>563</v>
      </c>
      <c r="C650">
        <v>3</v>
      </c>
      <c r="D650" t="str">
        <f t="shared" si="10"/>
        <v>INSERT INTO `parking2`(`parkId`, `restId`, `parkValue`) VALUES (651,563,3);</v>
      </c>
    </row>
    <row r="651" spans="1:4">
      <c r="A651">
        <v>652</v>
      </c>
      <c r="B651">
        <v>564</v>
      </c>
      <c r="C651">
        <v>3</v>
      </c>
      <c r="D651" t="str">
        <f t="shared" si="10"/>
        <v>INSERT INTO `parking2`(`parkId`, `restId`, `parkValue`) VALUES (652,564,3);</v>
      </c>
    </row>
    <row r="652" spans="1:4">
      <c r="A652">
        <v>653</v>
      </c>
      <c r="B652">
        <v>565</v>
      </c>
      <c r="C652">
        <v>3</v>
      </c>
      <c r="D652" t="str">
        <f t="shared" si="10"/>
        <v>INSERT INTO `parking2`(`parkId`, `restId`, `parkValue`) VALUES (653,565,3);</v>
      </c>
    </row>
    <row r="653" spans="1:4">
      <c r="A653">
        <v>654</v>
      </c>
      <c r="B653">
        <v>566</v>
      </c>
      <c r="C653">
        <v>3</v>
      </c>
      <c r="D653" t="str">
        <f t="shared" si="10"/>
        <v>INSERT INTO `parking2`(`parkId`, `restId`, `parkValue`) VALUES (654,566,3);</v>
      </c>
    </row>
    <row r="654" spans="1:4">
      <c r="A654">
        <v>655</v>
      </c>
      <c r="B654">
        <v>567</v>
      </c>
      <c r="C654">
        <v>3</v>
      </c>
      <c r="D654" t="str">
        <f t="shared" si="10"/>
        <v>INSERT INTO `parking2`(`parkId`, `restId`, `parkValue`) VALUES (655,567,3);</v>
      </c>
    </row>
    <row r="655" spans="1:4">
      <c r="A655">
        <v>656</v>
      </c>
      <c r="B655">
        <v>568</v>
      </c>
      <c r="C655">
        <v>3</v>
      </c>
      <c r="D655" t="str">
        <f t="shared" si="10"/>
        <v>INSERT INTO `parking2`(`parkId`, `restId`, `parkValue`) VALUES (656,568,3);</v>
      </c>
    </row>
    <row r="656" spans="1:4">
      <c r="A656">
        <v>657</v>
      </c>
      <c r="B656">
        <v>569</v>
      </c>
      <c r="C656">
        <v>4</v>
      </c>
      <c r="D656" t="str">
        <f t="shared" si="10"/>
        <v>INSERT INTO `parking2`(`parkId`, `restId`, `parkValue`) VALUES (657,569,4);</v>
      </c>
    </row>
    <row r="657" spans="1:4">
      <c r="A657">
        <v>658</v>
      </c>
      <c r="B657">
        <v>569</v>
      </c>
      <c r="C657">
        <v>3</v>
      </c>
      <c r="D657" t="str">
        <f t="shared" si="10"/>
        <v>INSERT INTO `parking2`(`parkId`, `restId`, `parkValue`) VALUES (658,569,3);</v>
      </c>
    </row>
    <row r="658" spans="1:4">
      <c r="A658">
        <v>659</v>
      </c>
      <c r="B658">
        <v>570</v>
      </c>
      <c r="C658">
        <v>3</v>
      </c>
      <c r="D658" t="str">
        <f t="shared" si="10"/>
        <v>INSERT INTO `parking2`(`parkId`, `restId`, `parkValue`) VALUES (659,570,3);</v>
      </c>
    </row>
    <row r="659" spans="1:4">
      <c r="A659">
        <v>660</v>
      </c>
      <c r="B659">
        <v>571</v>
      </c>
      <c r="C659">
        <v>3</v>
      </c>
      <c r="D659" t="str">
        <f t="shared" si="10"/>
        <v>INSERT INTO `parking2`(`parkId`, `restId`, `parkValue`) VALUES (660,571,3);</v>
      </c>
    </row>
    <row r="660" spans="1:4">
      <c r="A660">
        <v>661</v>
      </c>
      <c r="B660">
        <v>571</v>
      </c>
      <c r="C660">
        <v>2</v>
      </c>
      <c r="D660" t="str">
        <f t="shared" si="10"/>
        <v>INSERT INTO `parking2`(`parkId`, `restId`, `parkValue`) VALUES (661,571,2);</v>
      </c>
    </row>
    <row r="661" spans="1:4">
      <c r="A661">
        <v>662</v>
      </c>
      <c r="B661">
        <v>572</v>
      </c>
      <c r="C661">
        <v>3</v>
      </c>
      <c r="D661" t="str">
        <f t="shared" si="10"/>
        <v>INSERT INTO `parking2`(`parkId`, `restId`, `parkValue`) VALUES (662,572,3);</v>
      </c>
    </row>
    <row r="662" spans="1:4">
      <c r="A662">
        <v>663</v>
      </c>
      <c r="B662">
        <v>573</v>
      </c>
      <c r="C662">
        <v>3</v>
      </c>
      <c r="D662" t="str">
        <f t="shared" si="10"/>
        <v>INSERT INTO `parking2`(`parkId`, `restId`, `parkValue`) VALUES (663,573,3);</v>
      </c>
    </row>
    <row r="663" spans="1:4">
      <c r="A663">
        <v>664</v>
      </c>
      <c r="B663">
        <v>574</v>
      </c>
      <c r="C663">
        <v>3</v>
      </c>
      <c r="D663" t="str">
        <f t="shared" si="10"/>
        <v>INSERT INTO `parking2`(`parkId`, `restId`, `parkValue`) VALUES (664,574,3);</v>
      </c>
    </row>
    <row r="664" spans="1:4">
      <c r="A664">
        <v>665</v>
      </c>
      <c r="B664">
        <v>575</v>
      </c>
      <c r="C664">
        <v>3</v>
      </c>
      <c r="D664" t="str">
        <f t="shared" si="10"/>
        <v>INSERT INTO `parking2`(`parkId`, `restId`, `parkValue`) VALUES (665,575,3);</v>
      </c>
    </row>
    <row r="665" spans="1:4">
      <c r="A665">
        <v>666</v>
      </c>
      <c r="B665">
        <v>576</v>
      </c>
      <c r="C665">
        <v>4</v>
      </c>
      <c r="D665" t="str">
        <f t="shared" si="10"/>
        <v>INSERT INTO `parking2`(`parkId`, `restId`, `parkValue`) VALUES (666,576,4);</v>
      </c>
    </row>
    <row r="666" spans="1:4">
      <c r="A666">
        <v>667</v>
      </c>
      <c r="B666">
        <v>577</v>
      </c>
      <c r="C666">
        <v>3</v>
      </c>
      <c r="D666" t="str">
        <f t="shared" si="10"/>
        <v>INSERT INTO `parking2`(`parkId`, `restId`, `parkValue`) VALUES (667,577,3);</v>
      </c>
    </row>
    <row r="667" spans="1:4">
      <c r="A667">
        <v>668</v>
      </c>
      <c r="B667">
        <v>578</v>
      </c>
      <c r="C667">
        <v>3</v>
      </c>
      <c r="D667" t="str">
        <f t="shared" si="10"/>
        <v>INSERT INTO `parking2`(`parkId`, `restId`, `parkValue`) VALUES (668,578,3);</v>
      </c>
    </row>
    <row r="668" spans="1:4">
      <c r="A668">
        <v>669</v>
      </c>
      <c r="B668">
        <v>579</v>
      </c>
      <c r="C668">
        <v>3</v>
      </c>
      <c r="D668" t="str">
        <f t="shared" si="10"/>
        <v>INSERT INTO `parking2`(`parkId`, `restId`, `parkValue`) VALUES (669,579,3);</v>
      </c>
    </row>
    <row r="669" spans="1:4">
      <c r="A669">
        <v>670</v>
      </c>
      <c r="B669">
        <v>580</v>
      </c>
      <c r="C669">
        <v>3</v>
      </c>
      <c r="D669" t="str">
        <f t="shared" si="10"/>
        <v>INSERT INTO `parking2`(`parkId`, `restId`, `parkValue`) VALUES (670,580,3);</v>
      </c>
    </row>
    <row r="670" spans="1:4">
      <c r="A670">
        <v>671</v>
      </c>
      <c r="B670">
        <v>581</v>
      </c>
      <c r="C670">
        <v>3</v>
      </c>
      <c r="D670" t="str">
        <f t="shared" si="10"/>
        <v>INSERT INTO `parking2`(`parkId`, `restId`, `parkValue`) VALUES (671,581,3);</v>
      </c>
    </row>
    <row r="671" spans="1:4">
      <c r="A671">
        <v>672</v>
      </c>
      <c r="B671">
        <v>582</v>
      </c>
      <c r="C671">
        <v>3</v>
      </c>
      <c r="D671" t="str">
        <f t="shared" si="10"/>
        <v>INSERT INTO `parking2`(`parkId`, `restId`, `parkValue`) VALUES (672,582,3);</v>
      </c>
    </row>
    <row r="672" spans="1:4">
      <c r="A672">
        <v>673</v>
      </c>
      <c r="B672">
        <v>583</v>
      </c>
      <c r="C672">
        <v>3</v>
      </c>
      <c r="D672" t="str">
        <f t="shared" si="10"/>
        <v>INSERT INTO `parking2`(`parkId`, `restId`, `parkValue`) VALUES (673,583,3);</v>
      </c>
    </row>
    <row r="673" spans="1:4">
      <c r="A673">
        <v>674</v>
      </c>
      <c r="B673">
        <v>584</v>
      </c>
      <c r="C673" s="3">
        <v>3</v>
      </c>
      <c r="D673" t="str">
        <f t="shared" si="10"/>
        <v>INSERT INTO `parking2`(`parkId`, `restId`, `parkValue`) VALUES (674,584,3);</v>
      </c>
    </row>
    <row r="674" spans="1:4">
      <c r="A674">
        <v>675</v>
      </c>
      <c r="B674">
        <v>585</v>
      </c>
      <c r="C674" s="3">
        <v>4</v>
      </c>
      <c r="D674" t="str">
        <f t="shared" si="10"/>
        <v>INSERT INTO `parking2`(`parkId`, `restId`, `parkValue`) VALUES (675,585,4);</v>
      </c>
    </row>
    <row r="675" spans="1:4">
      <c r="A675">
        <v>676</v>
      </c>
      <c r="B675">
        <v>586</v>
      </c>
      <c r="C675" s="3">
        <v>4</v>
      </c>
      <c r="D675" t="str">
        <f t="shared" si="10"/>
        <v>INSERT INTO `parking2`(`parkId`, `restId`, `parkValue`) VALUES (676,586,4);</v>
      </c>
    </row>
    <row r="676" spans="1:4">
      <c r="A676">
        <v>677</v>
      </c>
      <c r="B676">
        <v>587</v>
      </c>
      <c r="C676" s="3">
        <v>3</v>
      </c>
      <c r="D676" t="str">
        <f t="shared" si="10"/>
        <v>INSERT INTO `parking2`(`parkId`, `restId`, `parkValue`) VALUES (677,587,3);</v>
      </c>
    </row>
    <row r="677" spans="1:4">
      <c r="A677">
        <v>678</v>
      </c>
      <c r="B677">
        <v>588</v>
      </c>
      <c r="C677" s="3">
        <v>4</v>
      </c>
      <c r="D677" t="str">
        <f t="shared" si="10"/>
        <v>INSERT INTO `parking2`(`parkId`, `restId`, `parkValue`) VALUES (678,588,4);</v>
      </c>
    </row>
    <row r="678" spans="1:4">
      <c r="A678">
        <v>679</v>
      </c>
      <c r="B678">
        <v>588</v>
      </c>
      <c r="C678" s="3">
        <v>3</v>
      </c>
      <c r="D678" t="str">
        <f t="shared" si="10"/>
        <v>INSERT INTO `parking2`(`parkId`, `restId`, `parkValue`) VALUES (679,588,3);</v>
      </c>
    </row>
    <row r="679" spans="1:4">
      <c r="A679">
        <v>680</v>
      </c>
      <c r="B679">
        <v>589</v>
      </c>
      <c r="C679" s="3">
        <v>3</v>
      </c>
      <c r="D679" t="str">
        <f t="shared" si="10"/>
        <v>INSERT INTO `parking2`(`parkId`, `restId`, `parkValue`) VALUES (680,589,3);</v>
      </c>
    </row>
    <row r="680" spans="1:4">
      <c r="A680">
        <v>681</v>
      </c>
      <c r="B680">
        <v>590</v>
      </c>
      <c r="C680" s="3">
        <v>3</v>
      </c>
      <c r="D680" t="str">
        <f t="shared" si="10"/>
        <v>INSERT INTO `parking2`(`parkId`, `restId`, `parkValue`) VALUES (681,590,3);</v>
      </c>
    </row>
    <row r="681" spans="1:4">
      <c r="A681">
        <v>682</v>
      </c>
      <c r="B681">
        <v>591</v>
      </c>
      <c r="C681" s="3">
        <v>3</v>
      </c>
      <c r="D681" t="str">
        <f t="shared" si="10"/>
        <v>INSERT INTO `parking2`(`parkId`, `restId`, `parkValue`) VALUES (682,591,3);</v>
      </c>
    </row>
    <row r="682" spans="1:4">
      <c r="A682">
        <v>683</v>
      </c>
      <c r="B682">
        <v>592</v>
      </c>
      <c r="C682" s="3">
        <v>3</v>
      </c>
      <c r="D682" t="str">
        <f t="shared" si="10"/>
        <v>INSERT INTO `parking2`(`parkId`, `restId`, `parkValue`) VALUES (683,592,3);</v>
      </c>
    </row>
    <row r="683" spans="1:4">
      <c r="A683">
        <v>684</v>
      </c>
      <c r="B683">
        <v>593</v>
      </c>
      <c r="C683" s="3">
        <v>2</v>
      </c>
      <c r="D683" t="str">
        <f t="shared" si="10"/>
        <v>INSERT INTO `parking2`(`parkId`, `restId`, `parkValue`) VALUES (684,593,2);</v>
      </c>
    </row>
    <row r="684" spans="1:4">
      <c r="A684">
        <v>685</v>
      </c>
      <c r="B684">
        <v>594</v>
      </c>
      <c r="C684">
        <v>3</v>
      </c>
      <c r="D684" t="str">
        <f t="shared" si="10"/>
        <v>INSERT INTO `parking2`(`parkId`, `restId`, `parkValue`) VALUES (685,594,3);</v>
      </c>
    </row>
    <row r="685" spans="1:4">
      <c r="A685">
        <v>686</v>
      </c>
      <c r="B685">
        <v>595</v>
      </c>
      <c r="C685">
        <v>3</v>
      </c>
      <c r="D685" t="str">
        <f t="shared" si="10"/>
        <v>INSERT INTO `parking2`(`parkId`, `restId`, `parkValue`) VALUES (686,595,3);</v>
      </c>
    </row>
    <row r="686" spans="1:4">
      <c r="A686">
        <v>687</v>
      </c>
      <c r="B686">
        <v>596</v>
      </c>
      <c r="C686">
        <v>3</v>
      </c>
      <c r="D686" t="str">
        <f t="shared" si="10"/>
        <v>INSERT INTO `parking2`(`parkId`, `restId`, `parkValue`) VALUES (687,596,3);</v>
      </c>
    </row>
    <row r="687" spans="1:4">
      <c r="A687">
        <v>688</v>
      </c>
      <c r="B687">
        <v>597</v>
      </c>
      <c r="C687" s="3">
        <v>4</v>
      </c>
      <c r="D687" t="str">
        <f t="shared" si="10"/>
        <v>INSERT INTO `parking2`(`parkId`, `restId`, `parkValue`) VALUES (688,597,4);</v>
      </c>
    </row>
    <row r="688" spans="1:4">
      <c r="A688">
        <v>689</v>
      </c>
      <c r="B688">
        <v>597</v>
      </c>
      <c r="C688" s="3">
        <v>3</v>
      </c>
      <c r="D688" t="str">
        <f t="shared" si="10"/>
        <v>INSERT INTO `parking2`(`parkId`, `restId`, `parkValue`) VALUES (689,597,3);</v>
      </c>
    </row>
    <row r="689" spans="1:4">
      <c r="A689">
        <v>690</v>
      </c>
      <c r="B689">
        <v>598</v>
      </c>
      <c r="C689" s="3">
        <v>3</v>
      </c>
      <c r="D689" t="str">
        <f t="shared" si="10"/>
        <v>INSERT INTO `parking2`(`parkId`, `restId`, `parkValue`) VALUES (690,598,3);</v>
      </c>
    </row>
    <row r="690" spans="1:4">
      <c r="A690">
        <v>691</v>
      </c>
      <c r="B690">
        <v>598</v>
      </c>
      <c r="C690" s="3">
        <v>2</v>
      </c>
      <c r="D690" t="str">
        <f t="shared" si="10"/>
        <v>INSERT INTO `parking2`(`parkId`, `restId`, `parkValue`) VALUES (691,598,2);</v>
      </c>
    </row>
    <row r="691" spans="1:4">
      <c r="A691">
        <v>692</v>
      </c>
      <c r="B691">
        <v>599</v>
      </c>
      <c r="C691" s="3">
        <v>4</v>
      </c>
      <c r="D691" t="str">
        <f t="shared" si="10"/>
        <v>INSERT INTO `parking2`(`parkId`, `restId`, `parkValue`) VALUES (692,599,4);</v>
      </c>
    </row>
    <row r="692" spans="1:4">
      <c r="A692">
        <v>693</v>
      </c>
      <c r="B692">
        <v>599</v>
      </c>
      <c r="C692" s="3">
        <v>3</v>
      </c>
      <c r="D692" t="str">
        <f t="shared" si="10"/>
        <v>INSERT INTO `parking2`(`parkId`, `restId`, `parkValue`) VALUES (693,599,3);</v>
      </c>
    </row>
    <row r="693" spans="1:4">
      <c r="A693">
        <v>694</v>
      </c>
      <c r="B693">
        <v>600</v>
      </c>
      <c r="C693" s="3">
        <v>4</v>
      </c>
      <c r="D693" t="str">
        <f t="shared" si="10"/>
        <v>INSERT INTO `parking2`(`parkId`, `restId`, `parkValue`) VALUES (694,600,4);</v>
      </c>
    </row>
    <row r="694" spans="1:4">
      <c r="A694">
        <v>695</v>
      </c>
      <c r="B694">
        <v>600</v>
      </c>
      <c r="C694" s="3">
        <v>3</v>
      </c>
      <c r="D694" t="str">
        <f t="shared" si="10"/>
        <v>INSERT INTO `parking2`(`parkId`, `restId`, `parkValue`) VALUES (695,600,3);</v>
      </c>
    </row>
    <row r="695" spans="1:4">
      <c r="A695">
        <v>696</v>
      </c>
      <c r="B695">
        <v>601</v>
      </c>
      <c r="C695" s="3">
        <v>4</v>
      </c>
      <c r="D695" t="str">
        <f t="shared" si="10"/>
        <v>INSERT INTO `parking2`(`parkId`, `restId`, `parkValue`) VALUES (696,601,4);</v>
      </c>
    </row>
    <row r="696" spans="1:4">
      <c r="A696">
        <v>697</v>
      </c>
      <c r="B696">
        <v>601</v>
      </c>
      <c r="C696" s="3">
        <v>3</v>
      </c>
      <c r="D696" t="str">
        <f t="shared" si="10"/>
        <v>INSERT INTO `parking2`(`parkId`, `restId`, `parkValue`) VALUES (697,601,3);</v>
      </c>
    </row>
    <row r="697" spans="1:4">
      <c r="A697">
        <v>698</v>
      </c>
      <c r="B697">
        <v>602</v>
      </c>
      <c r="C697" s="3">
        <v>3</v>
      </c>
      <c r="D697" t="str">
        <f t="shared" si="10"/>
        <v>INSERT INTO `parking2`(`parkId`, `restId`, `parkValue`) VALUES (698,602,3);</v>
      </c>
    </row>
    <row r="698" spans="1:4">
      <c r="A698">
        <v>699</v>
      </c>
      <c r="B698">
        <v>603</v>
      </c>
      <c r="C698" s="3">
        <v>3</v>
      </c>
      <c r="D698" t="str">
        <f t="shared" si="10"/>
        <v>INSERT INTO `parking2`(`parkId`, `restId`, `parkValue`) VALUES (699,603,3);</v>
      </c>
    </row>
    <row r="699" spans="1:4">
      <c r="A699">
        <v>700</v>
      </c>
      <c r="B699">
        <v>604</v>
      </c>
      <c r="C699" s="3">
        <v>3</v>
      </c>
      <c r="D699" t="str">
        <f t="shared" si="10"/>
        <v>INSERT INTO `parking2`(`parkId`, `restId`, `parkValue`) VALUES (700,604,3);</v>
      </c>
    </row>
    <row r="700" spans="1:4">
      <c r="A700">
        <v>701</v>
      </c>
      <c r="B700">
        <v>605</v>
      </c>
      <c r="C700" s="3">
        <v>3</v>
      </c>
      <c r="D700" t="str">
        <f t="shared" si="10"/>
        <v>INSERT INTO `parking2`(`parkId`, `restId`, `parkValue`) VALUES (701,605,3);</v>
      </c>
    </row>
    <row r="701" spans="1:4">
      <c r="A701">
        <v>702</v>
      </c>
      <c r="B701">
        <v>606</v>
      </c>
      <c r="C701" s="3">
        <v>3</v>
      </c>
      <c r="D701" t="str">
        <f t="shared" si="10"/>
        <v>INSERT INTO `parking2`(`parkId`, `restId`, `parkValue`) VALUES (702,606,3);</v>
      </c>
    </row>
    <row r="702" spans="1:4">
      <c r="A702">
        <v>703</v>
      </c>
      <c r="B702">
        <v>607</v>
      </c>
      <c r="C702" s="3">
        <v>3</v>
      </c>
      <c r="D702" t="str">
        <f t="shared" si="10"/>
        <v>INSERT INTO `parking2`(`parkId`, `restId`, `parkValue`) VALUES (703,607,3);</v>
      </c>
    </row>
    <row r="703" spans="1:4">
      <c r="A703">
        <v>704</v>
      </c>
      <c r="B703">
        <v>608</v>
      </c>
      <c r="C703" s="3">
        <v>3</v>
      </c>
      <c r="D703" t="str">
        <f t="shared" si="10"/>
        <v>INSERT INTO `parking2`(`parkId`, `restId`, `parkValue`) VALUES (704,608,3);</v>
      </c>
    </row>
    <row r="704" spans="1:4">
      <c r="A704">
        <v>705</v>
      </c>
      <c r="B704">
        <v>609</v>
      </c>
      <c r="C704" s="3">
        <v>3</v>
      </c>
      <c r="D704" t="str">
        <f t="shared" si="10"/>
        <v>INSERT INTO `parking2`(`parkId`, `restId`, `parkValue`) VALUES (705,609,3);</v>
      </c>
    </row>
    <row r="705" spans="1:4">
      <c r="A705">
        <v>706</v>
      </c>
      <c r="B705">
        <v>610</v>
      </c>
      <c r="C705" s="3">
        <v>3</v>
      </c>
      <c r="D705" t="str">
        <f t="shared" si="10"/>
        <v>INSERT INTO `parking2`(`parkId`, `restId`, `parkValue`) VALUES (706,610,3);</v>
      </c>
    </row>
    <row r="706" spans="1:4">
      <c r="A706">
        <v>707</v>
      </c>
      <c r="B706">
        <v>611</v>
      </c>
      <c r="C706" s="3">
        <v>3</v>
      </c>
      <c r="D706" t="str">
        <f t="shared" si="10"/>
        <v>INSERT INTO `parking2`(`parkId`, `restId`, `parkValue`) VALUES (707,611,3);</v>
      </c>
    </row>
    <row r="707" spans="1:4">
      <c r="A707">
        <v>708</v>
      </c>
      <c r="B707">
        <v>612</v>
      </c>
      <c r="C707" s="3">
        <v>4</v>
      </c>
      <c r="D707" t="str">
        <f t="shared" ref="D707:D770" si="11">"INSERT INTO `parking2`(`parkId`, `restId`, `parkValue`) VALUES (" &amp; A707 &amp; "," &amp; B707 &amp; "," &amp; C707 &amp; ");"</f>
        <v>INSERT INTO `parking2`(`parkId`, `restId`, `parkValue`) VALUES (708,612,4);</v>
      </c>
    </row>
    <row r="708" spans="1:4">
      <c r="A708">
        <v>709</v>
      </c>
      <c r="B708">
        <v>612</v>
      </c>
      <c r="C708" s="3">
        <v>3</v>
      </c>
      <c r="D708" t="str">
        <f t="shared" si="11"/>
        <v>INSERT INTO `parking2`(`parkId`, `restId`, `parkValue`) VALUES (709,612,3);</v>
      </c>
    </row>
    <row r="709" spans="1:4">
      <c r="A709">
        <v>710</v>
      </c>
      <c r="B709">
        <v>613</v>
      </c>
      <c r="C709" s="3">
        <v>3</v>
      </c>
      <c r="D709" t="str">
        <f t="shared" si="11"/>
        <v>INSERT INTO `parking2`(`parkId`, `restId`, `parkValue`) VALUES (710,613,3);</v>
      </c>
    </row>
    <row r="710" spans="1:4">
      <c r="A710">
        <v>711</v>
      </c>
      <c r="B710">
        <v>614</v>
      </c>
      <c r="C710" s="3">
        <v>3</v>
      </c>
      <c r="D710" t="str">
        <f t="shared" si="11"/>
        <v>INSERT INTO `parking2`(`parkId`, `restId`, `parkValue`) VALUES (711,614,3);</v>
      </c>
    </row>
    <row r="711" spans="1:4">
      <c r="A711">
        <v>712</v>
      </c>
      <c r="B711">
        <v>614</v>
      </c>
      <c r="C711" s="3">
        <v>2</v>
      </c>
      <c r="D711" t="str">
        <f t="shared" si="11"/>
        <v>INSERT INTO `parking2`(`parkId`, `restId`, `parkValue`) VALUES (712,614,2);</v>
      </c>
    </row>
    <row r="712" spans="1:4">
      <c r="A712">
        <v>713</v>
      </c>
      <c r="B712">
        <v>615</v>
      </c>
      <c r="C712" s="3">
        <v>3</v>
      </c>
      <c r="D712" t="str">
        <f t="shared" si="11"/>
        <v>INSERT INTO `parking2`(`parkId`, `restId`, `parkValue`) VALUES (713,615,3);</v>
      </c>
    </row>
    <row r="713" spans="1:4">
      <c r="A713">
        <v>714</v>
      </c>
      <c r="B713">
        <v>616</v>
      </c>
      <c r="C713" s="3">
        <v>4</v>
      </c>
      <c r="D713" t="str">
        <f t="shared" si="11"/>
        <v>INSERT INTO `parking2`(`parkId`, `restId`, `parkValue`) VALUES (714,616,4);</v>
      </c>
    </row>
    <row r="714" spans="1:4">
      <c r="A714">
        <v>715</v>
      </c>
      <c r="B714">
        <v>616</v>
      </c>
      <c r="C714" s="3">
        <v>3</v>
      </c>
      <c r="D714" t="str">
        <f t="shared" si="11"/>
        <v>INSERT INTO `parking2`(`parkId`, `restId`, `parkValue`) VALUES (715,616,3);</v>
      </c>
    </row>
    <row r="715" spans="1:4">
      <c r="A715">
        <v>716</v>
      </c>
      <c r="B715">
        <v>617</v>
      </c>
      <c r="C715" s="3">
        <v>4</v>
      </c>
      <c r="D715" t="str">
        <f t="shared" si="11"/>
        <v>INSERT INTO `parking2`(`parkId`, `restId`, `parkValue`) VALUES (716,617,4);</v>
      </c>
    </row>
    <row r="716" spans="1:4">
      <c r="A716">
        <v>717</v>
      </c>
      <c r="B716">
        <v>617</v>
      </c>
      <c r="C716" s="3">
        <v>3</v>
      </c>
      <c r="D716" t="str">
        <f t="shared" si="11"/>
        <v>INSERT INTO `parking2`(`parkId`, `restId`, `parkValue`) VALUES (717,617,3);</v>
      </c>
    </row>
    <row r="717" spans="1:4">
      <c r="A717">
        <v>718</v>
      </c>
      <c r="B717">
        <v>618</v>
      </c>
      <c r="C717" s="3">
        <v>3</v>
      </c>
      <c r="D717" t="str">
        <f t="shared" si="11"/>
        <v>INSERT INTO `parking2`(`parkId`, `restId`, `parkValue`) VALUES (718,618,3);</v>
      </c>
    </row>
    <row r="718" spans="1:4">
      <c r="A718">
        <v>719</v>
      </c>
      <c r="B718">
        <v>619</v>
      </c>
      <c r="C718" s="3">
        <v>3</v>
      </c>
      <c r="D718" t="str">
        <f t="shared" si="11"/>
        <v>INSERT INTO `parking2`(`parkId`, `restId`, `parkValue`) VALUES (719,619,3);</v>
      </c>
    </row>
    <row r="719" spans="1:4">
      <c r="A719">
        <v>720</v>
      </c>
      <c r="B719">
        <v>620</v>
      </c>
      <c r="C719" s="3">
        <v>3</v>
      </c>
      <c r="D719" t="str">
        <f t="shared" si="11"/>
        <v>INSERT INTO `parking2`(`parkId`, `restId`, `parkValue`) VALUES (720,620,3);</v>
      </c>
    </row>
    <row r="720" spans="1:4">
      <c r="A720">
        <v>721</v>
      </c>
      <c r="B720">
        <v>621</v>
      </c>
      <c r="C720" s="3">
        <v>3</v>
      </c>
      <c r="D720" t="str">
        <f t="shared" si="11"/>
        <v>INSERT INTO `parking2`(`parkId`, `restId`, `parkValue`) VALUES (721,621,3);</v>
      </c>
    </row>
    <row r="721" spans="1:4">
      <c r="A721">
        <v>722</v>
      </c>
      <c r="B721">
        <v>622</v>
      </c>
      <c r="C721" s="3">
        <v>3</v>
      </c>
      <c r="D721" t="str">
        <f t="shared" si="11"/>
        <v>INSERT INTO `parking2`(`parkId`, `restId`, `parkValue`) VALUES (722,622,3);</v>
      </c>
    </row>
    <row r="722" spans="1:4">
      <c r="A722">
        <v>723</v>
      </c>
      <c r="B722">
        <v>623</v>
      </c>
      <c r="C722" s="3">
        <v>3</v>
      </c>
      <c r="D722" t="str">
        <f t="shared" si="11"/>
        <v>INSERT INTO `parking2`(`parkId`, `restId`, `parkValue`) VALUES (723,623,3);</v>
      </c>
    </row>
    <row r="723" spans="1:4">
      <c r="A723">
        <v>724</v>
      </c>
      <c r="B723">
        <v>624</v>
      </c>
      <c r="C723" s="3">
        <v>3</v>
      </c>
      <c r="D723" t="str">
        <f t="shared" si="11"/>
        <v>INSERT INTO `parking2`(`parkId`, `restId`, `parkValue`) VALUES (724,624,3);</v>
      </c>
    </row>
    <row r="724" spans="1:4">
      <c r="A724">
        <v>725</v>
      </c>
      <c r="B724">
        <v>625</v>
      </c>
      <c r="C724" s="3">
        <v>3</v>
      </c>
      <c r="D724" t="str">
        <f t="shared" si="11"/>
        <v>INSERT INTO `parking2`(`parkId`, `restId`, `parkValue`) VALUES (725,625,3);</v>
      </c>
    </row>
    <row r="725" spans="1:4">
      <c r="A725">
        <v>726</v>
      </c>
      <c r="B725">
        <v>626</v>
      </c>
      <c r="C725" s="3">
        <v>3</v>
      </c>
      <c r="D725" t="str">
        <f t="shared" si="11"/>
        <v>INSERT INTO `parking2`(`parkId`, `restId`, `parkValue`) VALUES (726,626,3);</v>
      </c>
    </row>
    <row r="726" spans="1:4">
      <c r="A726">
        <v>727</v>
      </c>
      <c r="B726">
        <v>627</v>
      </c>
      <c r="C726" s="3">
        <v>3</v>
      </c>
      <c r="D726" t="str">
        <f t="shared" si="11"/>
        <v>INSERT INTO `parking2`(`parkId`, `restId`, `parkValue`) VALUES (727,627,3);</v>
      </c>
    </row>
    <row r="727" spans="1:4">
      <c r="A727">
        <v>728</v>
      </c>
      <c r="B727">
        <v>628</v>
      </c>
      <c r="C727" s="3">
        <v>3</v>
      </c>
      <c r="D727" t="str">
        <f t="shared" si="11"/>
        <v>INSERT INTO `parking2`(`parkId`, `restId`, `parkValue`) VALUES (728,628,3);</v>
      </c>
    </row>
    <row r="728" spans="1:4">
      <c r="A728">
        <v>729</v>
      </c>
      <c r="B728">
        <v>629</v>
      </c>
      <c r="C728" s="3">
        <v>3</v>
      </c>
      <c r="D728" t="str">
        <f t="shared" si="11"/>
        <v>INSERT INTO `parking2`(`parkId`, `restId`, `parkValue`) VALUES (729,629,3);</v>
      </c>
    </row>
    <row r="729" spans="1:4">
      <c r="A729">
        <v>730</v>
      </c>
      <c r="B729">
        <v>630</v>
      </c>
      <c r="C729" s="3">
        <v>3</v>
      </c>
      <c r="D729" t="str">
        <f t="shared" si="11"/>
        <v>INSERT INTO `parking2`(`parkId`, `restId`, `parkValue`) VALUES (730,630,3);</v>
      </c>
    </row>
    <row r="730" spans="1:4">
      <c r="A730">
        <v>731</v>
      </c>
      <c r="B730">
        <v>631</v>
      </c>
      <c r="C730" s="3">
        <v>3</v>
      </c>
      <c r="D730" t="str">
        <f t="shared" si="11"/>
        <v>INSERT INTO `parking2`(`parkId`, `restId`, `parkValue`) VALUES (731,631,3);</v>
      </c>
    </row>
    <row r="731" spans="1:4">
      <c r="A731">
        <v>732</v>
      </c>
      <c r="B731">
        <v>632</v>
      </c>
      <c r="C731" s="3">
        <v>3</v>
      </c>
      <c r="D731" t="str">
        <f t="shared" si="11"/>
        <v>INSERT INTO `parking2`(`parkId`, `restId`, `parkValue`) VALUES (732,632,3);</v>
      </c>
    </row>
    <row r="732" spans="1:4">
      <c r="A732">
        <v>733</v>
      </c>
      <c r="B732">
        <v>633</v>
      </c>
      <c r="C732" s="3">
        <v>3</v>
      </c>
      <c r="D732" t="str">
        <f t="shared" si="11"/>
        <v>INSERT INTO `parking2`(`parkId`, `restId`, `parkValue`) VALUES (733,633,3);</v>
      </c>
    </row>
    <row r="733" spans="1:4">
      <c r="A733">
        <v>734</v>
      </c>
      <c r="B733">
        <v>634</v>
      </c>
      <c r="C733" s="3">
        <v>3</v>
      </c>
      <c r="D733" t="str">
        <f t="shared" si="11"/>
        <v>INSERT INTO `parking2`(`parkId`, `restId`, `parkValue`) VALUES (734,634,3);</v>
      </c>
    </row>
    <row r="734" spans="1:4">
      <c r="A734">
        <v>735</v>
      </c>
      <c r="B734">
        <v>635</v>
      </c>
      <c r="C734" s="3">
        <v>3</v>
      </c>
      <c r="D734" t="str">
        <f t="shared" si="11"/>
        <v>INSERT INTO `parking2`(`parkId`, `restId`, `parkValue`) VALUES (735,635,3);</v>
      </c>
    </row>
    <row r="735" spans="1:4">
      <c r="A735">
        <v>736</v>
      </c>
      <c r="B735">
        <v>636</v>
      </c>
      <c r="C735" s="3">
        <v>3</v>
      </c>
      <c r="D735" t="str">
        <f t="shared" si="11"/>
        <v>INSERT INTO `parking2`(`parkId`, `restId`, `parkValue`) VALUES (736,636,3);</v>
      </c>
    </row>
    <row r="736" spans="1:4">
      <c r="A736">
        <v>737</v>
      </c>
      <c r="B736">
        <v>637</v>
      </c>
      <c r="C736" s="3">
        <v>3</v>
      </c>
      <c r="D736" t="str">
        <f t="shared" si="11"/>
        <v>INSERT INTO `parking2`(`parkId`, `restId`, `parkValue`) VALUES (737,637,3);</v>
      </c>
    </row>
    <row r="737" spans="1:4">
      <c r="A737">
        <v>738</v>
      </c>
      <c r="B737">
        <v>638</v>
      </c>
      <c r="C737" s="3">
        <v>3</v>
      </c>
      <c r="D737" t="str">
        <f t="shared" si="11"/>
        <v>INSERT INTO `parking2`(`parkId`, `restId`, `parkValue`) VALUES (738,638,3);</v>
      </c>
    </row>
    <row r="738" spans="1:4">
      <c r="A738">
        <v>739</v>
      </c>
      <c r="B738">
        <v>639</v>
      </c>
      <c r="C738" s="3">
        <v>3</v>
      </c>
      <c r="D738" t="str">
        <f t="shared" si="11"/>
        <v>INSERT INTO `parking2`(`parkId`, `restId`, `parkValue`) VALUES (739,639,3);</v>
      </c>
    </row>
    <row r="739" spans="1:4">
      <c r="A739">
        <v>740</v>
      </c>
      <c r="B739">
        <v>640</v>
      </c>
      <c r="C739" s="3">
        <v>3</v>
      </c>
      <c r="D739" t="str">
        <f t="shared" si="11"/>
        <v>INSERT INTO `parking2`(`parkId`, `restId`, `parkValue`) VALUES (740,640,3);</v>
      </c>
    </row>
    <row r="740" spans="1:4">
      <c r="A740">
        <v>741</v>
      </c>
      <c r="B740">
        <v>641</v>
      </c>
      <c r="C740" s="3">
        <v>3</v>
      </c>
      <c r="D740" t="str">
        <f t="shared" si="11"/>
        <v>INSERT INTO `parking2`(`parkId`, `restId`, `parkValue`) VALUES (741,641,3);</v>
      </c>
    </row>
    <row r="741" spans="1:4">
      <c r="A741">
        <v>742</v>
      </c>
      <c r="B741">
        <v>642</v>
      </c>
      <c r="C741" s="3">
        <v>3</v>
      </c>
      <c r="D741" t="str">
        <f t="shared" si="11"/>
        <v>INSERT INTO `parking2`(`parkId`, `restId`, `parkValue`) VALUES (742,642,3);</v>
      </c>
    </row>
    <row r="742" spans="1:4">
      <c r="A742">
        <v>743</v>
      </c>
      <c r="B742">
        <v>643</v>
      </c>
      <c r="C742" s="3">
        <v>3</v>
      </c>
      <c r="D742" t="str">
        <f t="shared" si="11"/>
        <v>INSERT INTO `parking2`(`parkId`, `restId`, `parkValue`) VALUES (743,643,3);</v>
      </c>
    </row>
    <row r="743" spans="1:4">
      <c r="A743">
        <v>744</v>
      </c>
      <c r="B743">
        <v>644</v>
      </c>
      <c r="C743" s="3">
        <v>3</v>
      </c>
      <c r="D743" t="str">
        <f t="shared" si="11"/>
        <v>INSERT INTO `parking2`(`parkId`, `restId`, `parkValue`) VALUES (744,644,3);</v>
      </c>
    </row>
    <row r="744" spans="1:4">
      <c r="A744">
        <v>745</v>
      </c>
      <c r="B744">
        <v>645</v>
      </c>
      <c r="C744" s="3">
        <v>3</v>
      </c>
      <c r="D744" t="str">
        <f t="shared" si="11"/>
        <v>INSERT INTO `parking2`(`parkId`, `restId`, `parkValue`) VALUES (745,645,3);</v>
      </c>
    </row>
    <row r="745" spans="1:4">
      <c r="A745">
        <v>746</v>
      </c>
      <c r="B745">
        <v>646</v>
      </c>
      <c r="C745" s="3">
        <v>3</v>
      </c>
      <c r="D745" t="str">
        <f t="shared" si="11"/>
        <v>INSERT INTO `parking2`(`parkId`, `restId`, `parkValue`) VALUES (746,646,3);</v>
      </c>
    </row>
    <row r="746" spans="1:4">
      <c r="A746">
        <v>747</v>
      </c>
      <c r="B746">
        <v>647</v>
      </c>
      <c r="C746" s="3">
        <v>3</v>
      </c>
      <c r="D746" t="str">
        <f t="shared" si="11"/>
        <v>INSERT INTO `parking2`(`parkId`, `restId`, `parkValue`) VALUES (747,647,3);</v>
      </c>
    </row>
    <row r="747" spans="1:4">
      <c r="A747">
        <v>748</v>
      </c>
      <c r="B747">
        <v>647</v>
      </c>
      <c r="C747" s="3">
        <v>1</v>
      </c>
      <c r="D747" t="str">
        <f t="shared" si="11"/>
        <v>INSERT INTO `parking2`(`parkId`, `restId`, `parkValue`) VALUES (748,647,1);</v>
      </c>
    </row>
    <row r="748" spans="1:4">
      <c r="A748">
        <v>749</v>
      </c>
      <c r="B748">
        <v>648</v>
      </c>
      <c r="C748" s="3">
        <v>3</v>
      </c>
      <c r="D748" t="str">
        <f t="shared" si="11"/>
        <v>INSERT INTO `parking2`(`parkId`, `restId`, `parkValue`) VALUES (749,648,3);</v>
      </c>
    </row>
    <row r="749" spans="1:4">
      <c r="A749">
        <v>750</v>
      </c>
      <c r="B749">
        <v>649</v>
      </c>
      <c r="C749" s="3">
        <v>3</v>
      </c>
      <c r="D749" t="str">
        <f t="shared" si="11"/>
        <v>INSERT INTO `parking2`(`parkId`, `restId`, `parkValue`) VALUES (750,649,3);</v>
      </c>
    </row>
    <row r="750" spans="1:4">
      <c r="A750">
        <v>751</v>
      </c>
      <c r="B750">
        <v>649</v>
      </c>
      <c r="C750" s="3">
        <v>2</v>
      </c>
      <c r="D750" t="str">
        <f t="shared" si="11"/>
        <v>INSERT INTO `parking2`(`parkId`, `restId`, `parkValue`) VALUES (751,649,2);</v>
      </c>
    </row>
    <row r="751" spans="1:4">
      <c r="A751">
        <v>752</v>
      </c>
      <c r="B751">
        <v>650</v>
      </c>
      <c r="C751" s="3">
        <v>3</v>
      </c>
      <c r="D751" t="str">
        <f t="shared" si="11"/>
        <v>INSERT INTO `parking2`(`parkId`, `restId`, `parkValue`) VALUES (752,650,3);</v>
      </c>
    </row>
    <row r="752" spans="1:4">
      <c r="A752">
        <v>753</v>
      </c>
      <c r="B752">
        <v>650</v>
      </c>
      <c r="C752" s="3">
        <v>2</v>
      </c>
      <c r="D752" t="str">
        <f t="shared" si="11"/>
        <v>INSERT INTO `parking2`(`parkId`, `restId`, `parkValue`) VALUES (753,650,2);</v>
      </c>
    </row>
    <row r="753" spans="1:4">
      <c r="A753">
        <v>754</v>
      </c>
      <c r="B753">
        <v>651</v>
      </c>
      <c r="C753" s="3">
        <v>3</v>
      </c>
      <c r="D753" t="str">
        <f t="shared" si="11"/>
        <v>INSERT INTO `parking2`(`parkId`, `restId`, `parkValue`) VALUES (754,651,3);</v>
      </c>
    </row>
    <row r="754" spans="1:4">
      <c r="A754">
        <v>755</v>
      </c>
      <c r="B754">
        <v>651</v>
      </c>
      <c r="C754" s="3">
        <v>2</v>
      </c>
      <c r="D754" t="str">
        <f t="shared" si="11"/>
        <v>INSERT INTO `parking2`(`parkId`, `restId`, `parkValue`) VALUES (755,651,2);</v>
      </c>
    </row>
    <row r="755" spans="1:4">
      <c r="A755">
        <v>756</v>
      </c>
      <c r="B755">
        <v>652</v>
      </c>
      <c r="C755" s="3">
        <v>3</v>
      </c>
      <c r="D755" t="str">
        <f t="shared" si="11"/>
        <v>INSERT INTO `parking2`(`parkId`, `restId`, `parkValue`) VALUES (756,652,3);</v>
      </c>
    </row>
    <row r="756" spans="1:4">
      <c r="A756">
        <v>757</v>
      </c>
      <c r="B756">
        <v>652</v>
      </c>
      <c r="C756" s="3">
        <v>2</v>
      </c>
      <c r="D756" t="str">
        <f t="shared" si="11"/>
        <v>INSERT INTO `parking2`(`parkId`, `restId`, `parkValue`) VALUES (757,652,2);</v>
      </c>
    </row>
    <row r="757" spans="1:4">
      <c r="A757">
        <v>758</v>
      </c>
      <c r="B757">
        <v>653</v>
      </c>
      <c r="C757" s="3">
        <v>3</v>
      </c>
      <c r="D757" t="str">
        <f t="shared" si="11"/>
        <v>INSERT INTO `parking2`(`parkId`, `restId`, `parkValue`) VALUES (758,653,3);</v>
      </c>
    </row>
    <row r="758" spans="1:4">
      <c r="A758">
        <v>759</v>
      </c>
      <c r="B758">
        <v>653</v>
      </c>
      <c r="C758" s="3">
        <v>2</v>
      </c>
      <c r="D758" t="str">
        <f t="shared" si="11"/>
        <v>INSERT INTO `parking2`(`parkId`, `restId`, `parkValue`) VALUES (759,653,2);</v>
      </c>
    </row>
    <row r="759" spans="1:4">
      <c r="A759">
        <v>760</v>
      </c>
      <c r="B759">
        <v>654</v>
      </c>
      <c r="C759" s="3">
        <v>3</v>
      </c>
      <c r="D759" t="str">
        <f t="shared" si="11"/>
        <v>INSERT INTO `parking2`(`parkId`, `restId`, `parkValue`) VALUES (760,654,3);</v>
      </c>
    </row>
    <row r="760" spans="1:4">
      <c r="A760">
        <v>761</v>
      </c>
      <c r="B760">
        <v>654</v>
      </c>
      <c r="C760" s="3">
        <v>2</v>
      </c>
      <c r="D760" t="str">
        <f t="shared" si="11"/>
        <v>INSERT INTO `parking2`(`parkId`, `restId`, `parkValue`) VALUES (761,654,2);</v>
      </c>
    </row>
    <row r="761" spans="1:4">
      <c r="A761">
        <v>762</v>
      </c>
      <c r="B761">
        <v>655</v>
      </c>
      <c r="C761" s="3">
        <v>3</v>
      </c>
      <c r="D761" t="str">
        <f t="shared" si="11"/>
        <v>INSERT INTO `parking2`(`parkId`, `restId`, `parkValue`) VALUES (762,655,3);</v>
      </c>
    </row>
    <row r="762" spans="1:4">
      <c r="A762">
        <v>763</v>
      </c>
      <c r="B762">
        <v>655</v>
      </c>
      <c r="C762" s="3">
        <v>2</v>
      </c>
      <c r="D762" t="str">
        <f t="shared" si="11"/>
        <v>INSERT INTO `parking2`(`parkId`, `restId`, `parkValue`) VALUES (763,655,2);</v>
      </c>
    </row>
    <row r="763" spans="1:4">
      <c r="A763">
        <v>764</v>
      </c>
      <c r="B763">
        <v>656</v>
      </c>
      <c r="C763" s="3">
        <v>3</v>
      </c>
      <c r="D763" t="str">
        <f t="shared" si="11"/>
        <v>INSERT INTO `parking2`(`parkId`, `restId`, `parkValue`) VALUES (764,656,3);</v>
      </c>
    </row>
    <row r="764" spans="1:4">
      <c r="A764">
        <v>765</v>
      </c>
      <c r="B764">
        <v>656</v>
      </c>
      <c r="C764" s="3">
        <v>2</v>
      </c>
      <c r="D764" t="str">
        <f t="shared" si="11"/>
        <v>INSERT INTO `parking2`(`parkId`, `restId`, `parkValue`) VALUES (765,656,2);</v>
      </c>
    </row>
    <row r="765" spans="1:4">
      <c r="A765">
        <v>766</v>
      </c>
      <c r="B765">
        <v>657</v>
      </c>
      <c r="C765" s="3">
        <v>3</v>
      </c>
      <c r="D765" t="str">
        <f t="shared" si="11"/>
        <v>INSERT INTO `parking2`(`parkId`, `restId`, `parkValue`) VALUES (766,657,3);</v>
      </c>
    </row>
    <row r="766" spans="1:4">
      <c r="A766">
        <v>767</v>
      </c>
      <c r="B766">
        <v>658</v>
      </c>
      <c r="C766" s="3">
        <v>3</v>
      </c>
      <c r="D766" t="str">
        <f t="shared" si="11"/>
        <v>INSERT INTO `parking2`(`parkId`, `restId`, `parkValue`) VALUES (767,658,3);</v>
      </c>
    </row>
    <row r="767" spans="1:4">
      <c r="A767">
        <v>768</v>
      </c>
      <c r="B767">
        <v>659</v>
      </c>
      <c r="C767" s="3">
        <v>3</v>
      </c>
      <c r="D767" t="str">
        <f t="shared" si="11"/>
        <v>INSERT INTO `parking2`(`parkId`, `restId`, `parkValue`) VALUES (768,659,3);</v>
      </c>
    </row>
    <row r="768" spans="1:4">
      <c r="A768">
        <v>769</v>
      </c>
      <c r="B768">
        <v>660</v>
      </c>
      <c r="C768" s="3">
        <v>3</v>
      </c>
      <c r="D768" t="str">
        <f t="shared" si="11"/>
        <v>INSERT INTO `parking2`(`parkId`, `restId`, `parkValue`) VALUES (769,660,3);</v>
      </c>
    </row>
    <row r="769" spans="1:4">
      <c r="A769">
        <v>770</v>
      </c>
      <c r="B769">
        <v>660</v>
      </c>
      <c r="C769" s="3">
        <v>1</v>
      </c>
      <c r="D769" t="str">
        <f t="shared" si="11"/>
        <v>INSERT INTO `parking2`(`parkId`, `restId`, `parkValue`) VALUES (770,660,1);</v>
      </c>
    </row>
    <row r="770" spans="1:4">
      <c r="A770">
        <v>771</v>
      </c>
      <c r="B770">
        <v>661</v>
      </c>
      <c r="C770">
        <v>4</v>
      </c>
      <c r="D770" t="str">
        <f t="shared" si="11"/>
        <v>INSERT INTO `parking2`(`parkId`, `restId`, `parkValue`) VALUES (771,661,4);</v>
      </c>
    </row>
    <row r="771" spans="1:4">
      <c r="A771">
        <v>772</v>
      </c>
      <c r="B771">
        <v>661</v>
      </c>
      <c r="C771">
        <v>3</v>
      </c>
      <c r="D771" t="str">
        <f t="shared" ref="D771:D834" si="12">"INSERT INTO `parking2`(`parkId`, `restId`, `parkValue`) VALUES (" &amp; A771 &amp; "," &amp; B771 &amp; "," &amp; C771 &amp; ");"</f>
        <v>INSERT INTO `parking2`(`parkId`, `restId`, `parkValue`) VALUES (772,661,3);</v>
      </c>
    </row>
    <row r="772" spans="1:4">
      <c r="A772">
        <v>773</v>
      </c>
      <c r="B772">
        <v>662</v>
      </c>
      <c r="C772">
        <v>3</v>
      </c>
      <c r="D772" t="str">
        <f t="shared" si="12"/>
        <v>INSERT INTO `parking2`(`parkId`, `restId`, `parkValue`) VALUES (773,662,3);</v>
      </c>
    </row>
    <row r="773" spans="1:4">
      <c r="A773">
        <v>774</v>
      </c>
      <c r="B773">
        <v>663</v>
      </c>
      <c r="C773">
        <v>4</v>
      </c>
      <c r="D773" t="str">
        <f t="shared" si="12"/>
        <v>INSERT INTO `parking2`(`parkId`, `restId`, `parkValue`) VALUES (774,663,4);</v>
      </c>
    </row>
    <row r="774" spans="1:4">
      <c r="A774">
        <v>775</v>
      </c>
      <c r="B774">
        <v>663</v>
      </c>
      <c r="C774">
        <v>1</v>
      </c>
      <c r="D774" t="str">
        <f t="shared" si="12"/>
        <v>INSERT INTO `parking2`(`parkId`, `restId`, `parkValue`) VALUES (775,663,1);</v>
      </c>
    </row>
    <row r="775" spans="1:4">
      <c r="A775">
        <v>776</v>
      </c>
      <c r="B775">
        <v>664</v>
      </c>
      <c r="C775" s="3">
        <v>3</v>
      </c>
      <c r="D775" t="str">
        <f t="shared" si="12"/>
        <v>INSERT INTO `parking2`(`parkId`, `restId`, `parkValue`) VALUES (776,664,3);</v>
      </c>
    </row>
    <row r="776" spans="1:4">
      <c r="A776">
        <v>777</v>
      </c>
      <c r="B776">
        <v>665</v>
      </c>
      <c r="C776" s="3">
        <v>3</v>
      </c>
      <c r="D776" t="str">
        <f t="shared" si="12"/>
        <v>INSERT INTO `parking2`(`parkId`, `restId`, `parkValue`) VALUES (777,665,3);</v>
      </c>
    </row>
    <row r="777" spans="1:4">
      <c r="A777">
        <v>778</v>
      </c>
      <c r="B777">
        <v>666</v>
      </c>
      <c r="C777" s="3">
        <v>3</v>
      </c>
      <c r="D777" t="str">
        <f t="shared" si="12"/>
        <v>INSERT INTO `parking2`(`parkId`, `restId`, `parkValue`) VALUES (778,666,3);</v>
      </c>
    </row>
    <row r="778" spans="1:4">
      <c r="A778">
        <v>779</v>
      </c>
      <c r="B778">
        <v>667</v>
      </c>
      <c r="C778" s="3">
        <v>3</v>
      </c>
      <c r="D778" t="str">
        <f t="shared" si="12"/>
        <v>INSERT INTO `parking2`(`parkId`, `restId`, `parkValue`) VALUES (779,667,3);</v>
      </c>
    </row>
    <row r="779" spans="1:4">
      <c r="A779">
        <v>780</v>
      </c>
      <c r="B779">
        <v>668</v>
      </c>
      <c r="C779" s="3">
        <v>4</v>
      </c>
      <c r="D779" t="str">
        <f t="shared" si="12"/>
        <v>INSERT INTO `parking2`(`parkId`, `restId`, `parkValue`) VALUES (780,668,4);</v>
      </c>
    </row>
    <row r="780" spans="1:4">
      <c r="A780">
        <v>781</v>
      </c>
      <c r="B780">
        <v>668</v>
      </c>
      <c r="C780" s="3">
        <v>3</v>
      </c>
      <c r="D780" t="str">
        <f t="shared" si="12"/>
        <v>INSERT INTO `parking2`(`parkId`, `restId`, `parkValue`) VALUES (781,668,3);</v>
      </c>
    </row>
    <row r="781" spans="1:4">
      <c r="A781">
        <v>782</v>
      </c>
      <c r="B781">
        <v>669</v>
      </c>
      <c r="C781" s="3">
        <v>4</v>
      </c>
      <c r="D781" t="str">
        <f t="shared" si="12"/>
        <v>INSERT INTO `parking2`(`parkId`, `restId`, `parkValue`) VALUES (782,669,4);</v>
      </c>
    </row>
    <row r="782" spans="1:4">
      <c r="A782">
        <v>783</v>
      </c>
      <c r="B782">
        <v>669</v>
      </c>
      <c r="C782" s="3">
        <v>3</v>
      </c>
      <c r="D782" t="str">
        <f t="shared" si="12"/>
        <v>INSERT INTO `parking2`(`parkId`, `restId`, `parkValue`) VALUES (783,669,3);</v>
      </c>
    </row>
    <row r="783" spans="1:4">
      <c r="A783">
        <v>784</v>
      </c>
      <c r="B783">
        <v>670</v>
      </c>
      <c r="C783" s="3">
        <v>3</v>
      </c>
      <c r="D783" t="str">
        <f t="shared" si="12"/>
        <v>INSERT INTO `parking2`(`parkId`, `restId`, `parkValue`) VALUES (784,670,3);</v>
      </c>
    </row>
    <row r="784" spans="1:4">
      <c r="A784">
        <v>785</v>
      </c>
      <c r="B784">
        <v>671</v>
      </c>
      <c r="C784" s="3">
        <v>3</v>
      </c>
      <c r="D784" t="str">
        <f t="shared" si="12"/>
        <v>INSERT INTO `parking2`(`parkId`, `restId`, `parkValue`) VALUES (785,671,3);</v>
      </c>
    </row>
    <row r="785" spans="1:4">
      <c r="A785">
        <v>786</v>
      </c>
      <c r="B785">
        <v>672</v>
      </c>
      <c r="C785" s="3">
        <v>3</v>
      </c>
      <c r="D785" t="str">
        <f t="shared" si="12"/>
        <v>INSERT INTO `parking2`(`parkId`, `restId`, `parkValue`) VALUES (786,672,3);</v>
      </c>
    </row>
    <row r="786" spans="1:4">
      <c r="A786">
        <v>787</v>
      </c>
      <c r="B786">
        <v>673</v>
      </c>
      <c r="C786" s="3">
        <v>2</v>
      </c>
      <c r="D786" t="str">
        <f t="shared" si="12"/>
        <v>INSERT INTO `parking2`(`parkId`, `restId`, `parkValue`) VALUES (787,673,2);</v>
      </c>
    </row>
    <row r="787" spans="1:4">
      <c r="A787">
        <v>788</v>
      </c>
      <c r="B787">
        <v>674</v>
      </c>
      <c r="C787" s="3">
        <v>2</v>
      </c>
      <c r="D787" t="str">
        <f t="shared" si="12"/>
        <v>INSERT INTO `parking2`(`parkId`, `restId`, `parkValue`) VALUES (788,674,2);</v>
      </c>
    </row>
    <row r="788" spans="1:4">
      <c r="A788">
        <v>789</v>
      </c>
      <c r="B788">
        <v>675</v>
      </c>
      <c r="C788" s="3">
        <v>4</v>
      </c>
      <c r="D788" t="str">
        <f t="shared" si="12"/>
        <v>INSERT INTO `parking2`(`parkId`, `restId`, `parkValue`) VALUES (789,675,4);</v>
      </c>
    </row>
    <row r="789" spans="1:4">
      <c r="A789">
        <v>790</v>
      </c>
      <c r="B789">
        <v>676</v>
      </c>
      <c r="C789" s="3">
        <v>4</v>
      </c>
      <c r="D789" t="str">
        <f t="shared" si="12"/>
        <v>INSERT INTO `parking2`(`parkId`, `restId`, `parkValue`) VALUES (790,676,4);</v>
      </c>
    </row>
    <row r="790" spans="1:4">
      <c r="A790">
        <v>791</v>
      </c>
      <c r="B790">
        <v>677</v>
      </c>
      <c r="C790" s="3">
        <v>4</v>
      </c>
      <c r="D790" t="str">
        <f t="shared" si="12"/>
        <v>INSERT INTO `parking2`(`parkId`, `restId`, `parkValue`) VALUES (791,677,4);</v>
      </c>
    </row>
    <row r="791" spans="1:4">
      <c r="A791">
        <v>792</v>
      </c>
      <c r="B791">
        <v>677</v>
      </c>
      <c r="C791" s="3">
        <v>3</v>
      </c>
      <c r="D791" t="str">
        <f t="shared" si="12"/>
        <v>INSERT INTO `parking2`(`parkId`, `restId`, `parkValue`) VALUES (792,677,3);</v>
      </c>
    </row>
    <row r="792" spans="1:4">
      <c r="A792">
        <v>793</v>
      </c>
      <c r="B792">
        <v>678</v>
      </c>
      <c r="C792" s="3">
        <v>4</v>
      </c>
      <c r="D792" t="str">
        <f t="shared" si="12"/>
        <v>INSERT INTO `parking2`(`parkId`, `restId`, `parkValue`) VALUES (793,678,4);</v>
      </c>
    </row>
    <row r="793" spans="1:4">
      <c r="A793">
        <v>794</v>
      </c>
      <c r="B793">
        <v>679</v>
      </c>
      <c r="C793" s="3">
        <v>4</v>
      </c>
      <c r="D793" t="str">
        <f t="shared" si="12"/>
        <v>INSERT INTO `parking2`(`parkId`, `restId`, `parkValue`) VALUES (794,679,4);</v>
      </c>
    </row>
    <row r="794" spans="1:4">
      <c r="A794">
        <v>795</v>
      </c>
      <c r="B794">
        <v>680</v>
      </c>
      <c r="C794" s="3">
        <v>3</v>
      </c>
      <c r="D794" t="str">
        <f t="shared" si="12"/>
        <v>INSERT INTO `parking2`(`parkId`, `restId`, `parkValue`) VALUES (795,680,3);</v>
      </c>
    </row>
    <row r="795" spans="1:4">
      <c r="A795">
        <v>796</v>
      </c>
      <c r="B795">
        <v>681</v>
      </c>
      <c r="C795" s="3">
        <v>3</v>
      </c>
      <c r="D795" t="str">
        <f t="shared" si="12"/>
        <v>INSERT INTO `parking2`(`parkId`, `restId`, `parkValue`) VALUES (796,681,3);</v>
      </c>
    </row>
    <row r="796" spans="1:4">
      <c r="A796">
        <v>797</v>
      </c>
      <c r="B796">
        <v>682</v>
      </c>
      <c r="C796" s="3">
        <v>3</v>
      </c>
      <c r="D796" t="str">
        <f t="shared" si="12"/>
        <v>INSERT INTO `parking2`(`parkId`, `restId`, `parkValue`) VALUES (797,682,3);</v>
      </c>
    </row>
    <row r="797" spans="1:4">
      <c r="A797">
        <v>798</v>
      </c>
      <c r="B797">
        <v>683</v>
      </c>
      <c r="C797" s="3">
        <v>3</v>
      </c>
      <c r="D797" t="str">
        <f t="shared" si="12"/>
        <v>INSERT INTO `parking2`(`parkId`, `restId`, `parkValue`) VALUES (798,683,3);</v>
      </c>
    </row>
    <row r="798" spans="1:4">
      <c r="A798">
        <v>799</v>
      </c>
      <c r="B798">
        <v>684</v>
      </c>
      <c r="C798" s="3">
        <v>3</v>
      </c>
      <c r="D798" t="str">
        <f t="shared" si="12"/>
        <v>INSERT INTO `parking2`(`parkId`, `restId`, `parkValue`) VALUES (799,684,3);</v>
      </c>
    </row>
    <row r="799" spans="1:4">
      <c r="A799">
        <v>800</v>
      </c>
      <c r="B799">
        <v>685</v>
      </c>
      <c r="C799" s="3">
        <v>4</v>
      </c>
      <c r="D799" t="str">
        <f t="shared" si="12"/>
        <v>INSERT INTO `parking2`(`parkId`, `restId`, `parkValue`) VALUES (800,685,4);</v>
      </c>
    </row>
    <row r="800" spans="1:4">
      <c r="A800">
        <v>801</v>
      </c>
      <c r="B800">
        <v>686</v>
      </c>
      <c r="C800" s="3">
        <v>2</v>
      </c>
      <c r="D800" t="str">
        <f t="shared" si="12"/>
        <v>INSERT INTO `parking2`(`parkId`, `restId`, `parkValue`) VALUES (801,686,2);</v>
      </c>
    </row>
    <row r="801" spans="1:4">
      <c r="A801">
        <v>802</v>
      </c>
      <c r="B801">
        <v>687</v>
      </c>
      <c r="C801" s="3">
        <v>3</v>
      </c>
      <c r="D801" t="str">
        <f t="shared" si="12"/>
        <v>INSERT INTO `parking2`(`parkId`, `restId`, `parkValue`) VALUES (802,687,3);</v>
      </c>
    </row>
    <row r="802" spans="1:4">
      <c r="A802">
        <v>803</v>
      </c>
      <c r="B802">
        <v>688</v>
      </c>
      <c r="C802" s="3">
        <v>3</v>
      </c>
      <c r="D802" t="str">
        <f t="shared" si="12"/>
        <v>INSERT INTO `parking2`(`parkId`, `restId`, `parkValue`) VALUES (803,688,3);</v>
      </c>
    </row>
    <row r="803" spans="1:4">
      <c r="A803">
        <v>804</v>
      </c>
      <c r="B803">
        <v>689</v>
      </c>
      <c r="C803" s="3">
        <v>3</v>
      </c>
      <c r="D803" t="str">
        <f t="shared" si="12"/>
        <v>INSERT INTO `parking2`(`parkId`, `restId`, `parkValue`) VALUES (804,689,3);</v>
      </c>
    </row>
    <row r="804" spans="1:4">
      <c r="A804">
        <v>805</v>
      </c>
      <c r="B804">
        <v>689</v>
      </c>
      <c r="C804" s="3">
        <v>1</v>
      </c>
      <c r="D804" t="str">
        <f t="shared" si="12"/>
        <v>INSERT INTO `parking2`(`parkId`, `restId`, `parkValue`) VALUES (805,689,1);</v>
      </c>
    </row>
    <row r="805" spans="1:4">
      <c r="A805">
        <v>806</v>
      </c>
      <c r="B805">
        <v>690</v>
      </c>
      <c r="C805" s="3">
        <v>3</v>
      </c>
      <c r="D805" t="str">
        <f t="shared" si="12"/>
        <v>INSERT INTO `parking2`(`parkId`, `restId`, `parkValue`) VALUES (806,690,3);</v>
      </c>
    </row>
    <row r="806" spans="1:4">
      <c r="A806">
        <v>807</v>
      </c>
      <c r="B806">
        <v>690</v>
      </c>
      <c r="C806" s="3">
        <v>1</v>
      </c>
      <c r="D806" t="str">
        <f t="shared" si="12"/>
        <v>INSERT INTO `parking2`(`parkId`, `restId`, `parkValue`) VALUES (807,690,1);</v>
      </c>
    </row>
    <row r="807" spans="1:4">
      <c r="A807">
        <v>808</v>
      </c>
      <c r="B807">
        <v>691</v>
      </c>
      <c r="C807" s="3">
        <v>3</v>
      </c>
      <c r="D807" t="str">
        <f t="shared" si="12"/>
        <v>INSERT INTO `parking2`(`parkId`, `restId`, `parkValue`) VALUES (808,691,3);</v>
      </c>
    </row>
    <row r="808" spans="1:4">
      <c r="A808">
        <v>809</v>
      </c>
      <c r="B808">
        <v>692</v>
      </c>
      <c r="C808" s="3">
        <v>3</v>
      </c>
      <c r="D808" t="str">
        <f t="shared" si="12"/>
        <v>INSERT INTO `parking2`(`parkId`, `restId`, `parkValue`) VALUES (809,692,3);</v>
      </c>
    </row>
    <row r="809" spans="1:4">
      <c r="A809">
        <v>810</v>
      </c>
      <c r="B809">
        <v>693</v>
      </c>
      <c r="C809" s="3">
        <v>3</v>
      </c>
      <c r="D809" t="str">
        <f t="shared" si="12"/>
        <v>INSERT INTO `parking2`(`parkId`, `restId`, `parkValue`) VALUES (810,693,3);</v>
      </c>
    </row>
    <row r="810" spans="1:4">
      <c r="A810">
        <v>811</v>
      </c>
      <c r="B810">
        <v>694</v>
      </c>
      <c r="C810" s="3">
        <v>3</v>
      </c>
      <c r="D810" t="str">
        <f t="shared" si="12"/>
        <v>INSERT INTO `parking2`(`parkId`, `restId`, `parkValue`) VALUES (811,694,3);</v>
      </c>
    </row>
    <row r="811" spans="1:4">
      <c r="A811">
        <v>812</v>
      </c>
      <c r="B811">
        <v>695</v>
      </c>
      <c r="C811" s="3">
        <v>3</v>
      </c>
      <c r="D811" t="str">
        <f t="shared" si="12"/>
        <v>INSERT INTO `parking2`(`parkId`, `restId`, `parkValue`) VALUES (812,695,3);</v>
      </c>
    </row>
    <row r="812" spans="1:4">
      <c r="A812">
        <v>813</v>
      </c>
      <c r="B812">
        <v>696</v>
      </c>
      <c r="C812" s="3">
        <v>3</v>
      </c>
      <c r="D812" t="str">
        <f t="shared" si="12"/>
        <v>INSERT INTO `parking2`(`parkId`, `restId`, `parkValue`) VALUES (813,696,3);</v>
      </c>
    </row>
    <row r="813" spans="1:4">
      <c r="A813">
        <v>814</v>
      </c>
      <c r="B813">
        <v>697</v>
      </c>
      <c r="C813" s="3">
        <v>3</v>
      </c>
      <c r="D813" t="str">
        <f t="shared" si="12"/>
        <v>INSERT INTO `parking2`(`parkId`, `restId`, `parkValue`) VALUES (814,697,3);</v>
      </c>
    </row>
    <row r="814" spans="1:4">
      <c r="A814">
        <v>815</v>
      </c>
      <c r="B814">
        <v>698</v>
      </c>
      <c r="C814" s="3">
        <v>3</v>
      </c>
      <c r="D814" t="str">
        <f t="shared" si="12"/>
        <v>INSERT INTO `parking2`(`parkId`, `restId`, `parkValue`) VALUES (815,698,3);</v>
      </c>
    </row>
    <row r="815" spans="1:4" ht="13" thickBot="1">
      <c r="A815">
        <v>816</v>
      </c>
      <c r="B815">
        <v>699</v>
      </c>
      <c r="C815" s="3">
        <v>3</v>
      </c>
      <c r="D815" t="str">
        <f t="shared" si="12"/>
        <v>INSERT INTO `parking2`(`parkId`, `restId`, `parkValue`) VALUES (816,699,3);</v>
      </c>
    </row>
    <row r="816" spans="1:4">
      <c r="A816">
        <v>817</v>
      </c>
      <c r="B816">
        <v>700</v>
      </c>
      <c r="C816" s="43">
        <v>3</v>
      </c>
      <c r="D816" t="str">
        <f t="shared" si="12"/>
        <v>INSERT INTO `parking2`(`parkId`, `restId`, `parkValue`) VALUES (817,700,3);</v>
      </c>
    </row>
    <row r="817" spans="1:4">
      <c r="A817">
        <v>818</v>
      </c>
      <c r="B817">
        <v>701</v>
      </c>
      <c r="C817" s="3">
        <v>3</v>
      </c>
      <c r="D817" t="str">
        <f t="shared" si="12"/>
        <v>INSERT INTO `parking2`(`parkId`, `restId`, `parkValue`) VALUES (818,701,3);</v>
      </c>
    </row>
    <row r="818" spans="1:4">
      <c r="A818">
        <v>819</v>
      </c>
      <c r="B818">
        <v>702</v>
      </c>
      <c r="C818" s="3">
        <v>2</v>
      </c>
      <c r="D818" t="str">
        <f t="shared" si="12"/>
        <v>INSERT INTO `parking2`(`parkId`, `restId`, `parkValue`) VALUES (819,702,2);</v>
      </c>
    </row>
    <row r="819" spans="1:4">
      <c r="A819">
        <v>820</v>
      </c>
      <c r="B819">
        <v>703</v>
      </c>
      <c r="C819" s="3">
        <v>2</v>
      </c>
      <c r="D819" t="str">
        <f t="shared" si="12"/>
        <v>INSERT INTO `parking2`(`parkId`, `restId`, `parkValue`) VALUES (820,703,2);</v>
      </c>
    </row>
    <row r="820" spans="1:4">
      <c r="A820">
        <v>821</v>
      </c>
      <c r="B820">
        <v>704</v>
      </c>
      <c r="C820" s="3">
        <v>3</v>
      </c>
      <c r="D820" t="str">
        <f t="shared" si="12"/>
        <v>INSERT INTO `parking2`(`parkId`, `restId`, `parkValue`) VALUES (821,704,3);</v>
      </c>
    </row>
    <row r="821" spans="1:4">
      <c r="A821">
        <v>822</v>
      </c>
      <c r="B821">
        <v>705</v>
      </c>
      <c r="C821" s="3">
        <v>3</v>
      </c>
      <c r="D821" t="str">
        <f t="shared" si="12"/>
        <v>INSERT INTO `parking2`(`parkId`, `restId`, `parkValue`) VALUES (822,705,3);</v>
      </c>
    </row>
    <row r="822" spans="1:4">
      <c r="A822">
        <v>823</v>
      </c>
      <c r="B822">
        <v>706</v>
      </c>
      <c r="C822" s="3">
        <v>3</v>
      </c>
      <c r="D822" t="str">
        <f t="shared" si="12"/>
        <v>INSERT INTO `parking2`(`parkId`, `restId`, `parkValue`) VALUES (823,706,3);</v>
      </c>
    </row>
    <row r="823" spans="1:4">
      <c r="A823">
        <v>824</v>
      </c>
      <c r="B823">
        <v>707</v>
      </c>
      <c r="C823" s="3">
        <v>3</v>
      </c>
      <c r="D823" t="str">
        <f t="shared" si="12"/>
        <v>INSERT INTO `parking2`(`parkId`, `restId`, `parkValue`) VALUES (824,707,3);</v>
      </c>
    </row>
    <row r="824" spans="1:4">
      <c r="A824">
        <v>825</v>
      </c>
      <c r="B824">
        <v>708</v>
      </c>
      <c r="C824" s="3">
        <v>3</v>
      </c>
      <c r="D824" t="str">
        <f t="shared" si="12"/>
        <v>INSERT INTO `parking2`(`parkId`, `restId`, `parkValue`) VALUES (825,708,3);</v>
      </c>
    </row>
    <row r="825" spans="1:4">
      <c r="A825">
        <v>826</v>
      </c>
      <c r="B825">
        <v>709</v>
      </c>
      <c r="C825" s="3">
        <v>3</v>
      </c>
      <c r="D825" t="str">
        <f t="shared" si="12"/>
        <v>INSERT INTO `parking2`(`parkId`, `restId`, `parkValue`) VALUES (826,709,3);</v>
      </c>
    </row>
    <row r="826" spans="1:4">
      <c r="A826">
        <v>827</v>
      </c>
      <c r="B826">
        <v>710</v>
      </c>
      <c r="C826" s="3">
        <v>3</v>
      </c>
      <c r="D826" t="str">
        <f t="shared" si="12"/>
        <v>INSERT INTO `parking2`(`parkId`, `restId`, `parkValue`) VALUES (827,710,3);</v>
      </c>
    </row>
    <row r="827" spans="1:4">
      <c r="A827">
        <v>828</v>
      </c>
      <c r="B827">
        <v>711</v>
      </c>
      <c r="C827" s="3">
        <v>3</v>
      </c>
      <c r="D827" t="str">
        <f t="shared" si="12"/>
        <v>INSERT INTO `parking2`(`parkId`, `restId`, `parkValue`) VALUES (828,711,3);</v>
      </c>
    </row>
    <row r="828" spans="1:4">
      <c r="A828">
        <v>829</v>
      </c>
      <c r="B828">
        <v>712</v>
      </c>
      <c r="C828" s="3">
        <v>3</v>
      </c>
      <c r="D828" t="str">
        <f t="shared" si="12"/>
        <v>INSERT INTO `parking2`(`parkId`, `restId`, `parkValue`) VALUES (829,712,3);</v>
      </c>
    </row>
    <row r="829" spans="1:4">
      <c r="A829">
        <v>830</v>
      </c>
      <c r="B829">
        <v>713</v>
      </c>
      <c r="C829" s="3">
        <v>3</v>
      </c>
      <c r="D829" t="str">
        <f t="shared" si="12"/>
        <v>INSERT INTO `parking2`(`parkId`, `restId`, `parkValue`) VALUES (830,713,3);</v>
      </c>
    </row>
    <row r="830" spans="1:4">
      <c r="A830">
        <v>831</v>
      </c>
      <c r="B830">
        <v>714</v>
      </c>
      <c r="C830" s="3">
        <v>3</v>
      </c>
      <c r="D830" t="str">
        <f t="shared" si="12"/>
        <v>INSERT INTO `parking2`(`parkId`, `restId`, `parkValue`) VALUES (831,714,3);</v>
      </c>
    </row>
    <row r="831" spans="1:4">
      <c r="A831">
        <v>832</v>
      </c>
      <c r="B831">
        <v>715</v>
      </c>
      <c r="C831" s="3">
        <v>3</v>
      </c>
      <c r="D831" t="str">
        <f t="shared" si="12"/>
        <v>INSERT INTO `parking2`(`parkId`, `restId`, `parkValue`) VALUES (832,715,3);</v>
      </c>
    </row>
    <row r="832" spans="1:4">
      <c r="A832">
        <v>833</v>
      </c>
      <c r="B832">
        <v>715</v>
      </c>
      <c r="C832" s="3">
        <v>2</v>
      </c>
      <c r="D832" t="str">
        <f t="shared" si="12"/>
        <v>INSERT INTO `parking2`(`parkId`, `restId`, `parkValue`) VALUES (833,715,2);</v>
      </c>
    </row>
    <row r="833" spans="1:4">
      <c r="A833">
        <v>834</v>
      </c>
      <c r="B833">
        <v>716</v>
      </c>
      <c r="C833" s="3">
        <v>3</v>
      </c>
      <c r="D833" t="str">
        <f t="shared" si="12"/>
        <v>INSERT INTO `parking2`(`parkId`, `restId`, `parkValue`) VALUES (834,716,3);</v>
      </c>
    </row>
    <row r="834" spans="1:4">
      <c r="A834">
        <v>835</v>
      </c>
      <c r="B834">
        <v>716</v>
      </c>
      <c r="C834" s="3">
        <v>2</v>
      </c>
      <c r="D834" t="str">
        <f t="shared" si="12"/>
        <v>INSERT INTO `parking2`(`parkId`, `restId`, `parkValue`) VALUES (835,716,2);</v>
      </c>
    </row>
    <row r="835" spans="1:4">
      <c r="A835">
        <v>836</v>
      </c>
      <c r="B835">
        <v>717</v>
      </c>
      <c r="C835" s="3">
        <v>3</v>
      </c>
      <c r="D835" t="str">
        <f t="shared" ref="D835:D885" si="13">"INSERT INTO `parking2`(`parkId`, `restId`, `parkValue`) VALUES (" &amp; A835 &amp; "," &amp; B835 &amp; "," &amp; C835 &amp; ");"</f>
        <v>INSERT INTO `parking2`(`parkId`, `restId`, `parkValue`) VALUES (836,717,3);</v>
      </c>
    </row>
    <row r="836" spans="1:4">
      <c r="A836">
        <v>837</v>
      </c>
      <c r="B836">
        <v>717</v>
      </c>
      <c r="C836" s="3">
        <v>2</v>
      </c>
      <c r="D836" t="str">
        <f t="shared" si="13"/>
        <v>INSERT INTO `parking2`(`parkId`, `restId`, `parkValue`) VALUES (837,717,2);</v>
      </c>
    </row>
    <row r="837" spans="1:4">
      <c r="A837">
        <v>838</v>
      </c>
      <c r="B837">
        <v>718</v>
      </c>
      <c r="C837" s="3">
        <v>3</v>
      </c>
      <c r="D837" t="str">
        <f t="shared" si="13"/>
        <v>INSERT INTO `parking2`(`parkId`, `restId`, `parkValue`) VALUES (838,718,3);</v>
      </c>
    </row>
    <row r="838" spans="1:4">
      <c r="A838">
        <v>839</v>
      </c>
      <c r="B838">
        <v>718</v>
      </c>
      <c r="C838" s="3">
        <v>2</v>
      </c>
      <c r="D838" t="str">
        <f t="shared" si="13"/>
        <v>INSERT INTO `parking2`(`parkId`, `restId`, `parkValue`) VALUES (839,718,2);</v>
      </c>
    </row>
    <row r="839" spans="1:4">
      <c r="A839">
        <v>840</v>
      </c>
      <c r="B839">
        <v>719</v>
      </c>
      <c r="C839" s="3">
        <v>3</v>
      </c>
      <c r="D839" t="str">
        <f t="shared" si="13"/>
        <v>INSERT INTO `parking2`(`parkId`, `restId`, `parkValue`) VALUES (840,719,3);</v>
      </c>
    </row>
    <row r="840" spans="1:4">
      <c r="A840">
        <v>841</v>
      </c>
      <c r="B840">
        <v>719</v>
      </c>
      <c r="C840" s="3">
        <v>2</v>
      </c>
      <c r="D840" t="str">
        <f t="shared" si="13"/>
        <v>INSERT INTO `parking2`(`parkId`, `restId`, `parkValue`) VALUES (841,719,2);</v>
      </c>
    </row>
    <row r="841" spans="1:4">
      <c r="A841">
        <v>842</v>
      </c>
      <c r="B841">
        <v>720</v>
      </c>
      <c r="C841" s="3">
        <v>3</v>
      </c>
      <c r="D841" t="str">
        <f t="shared" si="13"/>
        <v>INSERT INTO `parking2`(`parkId`, `restId`, `parkValue`) VALUES (842,720,3);</v>
      </c>
    </row>
    <row r="842" spans="1:4">
      <c r="A842">
        <v>843</v>
      </c>
      <c r="B842">
        <v>720</v>
      </c>
      <c r="C842" s="3">
        <v>2</v>
      </c>
      <c r="D842" t="str">
        <f t="shared" si="13"/>
        <v>INSERT INTO `parking2`(`parkId`, `restId`, `parkValue`) VALUES (843,720,2);</v>
      </c>
    </row>
    <row r="843" spans="1:4">
      <c r="A843">
        <v>844</v>
      </c>
      <c r="B843">
        <v>721</v>
      </c>
      <c r="C843" s="3">
        <v>3</v>
      </c>
      <c r="D843" t="str">
        <f t="shared" si="13"/>
        <v>INSERT INTO `parking2`(`parkId`, `restId`, `parkValue`) VALUES (844,721,3);</v>
      </c>
    </row>
    <row r="844" spans="1:4">
      <c r="A844">
        <v>845</v>
      </c>
      <c r="B844">
        <v>721</v>
      </c>
      <c r="C844" s="3">
        <v>2</v>
      </c>
      <c r="D844" t="str">
        <f t="shared" si="13"/>
        <v>INSERT INTO `parking2`(`parkId`, `restId`, `parkValue`) VALUES (845,721,2);</v>
      </c>
    </row>
    <row r="845" spans="1:4">
      <c r="A845">
        <v>846</v>
      </c>
      <c r="B845">
        <v>722</v>
      </c>
      <c r="C845" s="3">
        <v>3</v>
      </c>
      <c r="D845" t="str">
        <f t="shared" si="13"/>
        <v>INSERT INTO `parking2`(`parkId`, `restId`, `parkValue`) VALUES (846,722,3);</v>
      </c>
    </row>
    <row r="846" spans="1:4">
      <c r="A846">
        <v>847</v>
      </c>
      <c r="B846">
        <v>722</v>
      </c>
      <c r="C846" s="3">
        <v>2</v>
      </c>
      <c r="D846" t="str">
        <f t="shared" si="13"/>
        <v>INSERT INTO `parking2`(`parkId`, `restId`, `parkValue`) VALUES (847,722,2);</v>
      </c>
    </row>
    <row r="847" spans="1:4">
      <c r="A847">
        <v>848</v>
      </c>
      <c r="B847">
        <v>723</v>
      </c>
      <c r="C847" s="3">
        <v>3</v>
      </c>
      <c r="D847" t="str">
        <f t="shared" si="13"/>
        <v>INSERT INTO `parking2`(`parkId`, `restId`, `parkValue`) VALUES (848,723,3);</v>
      </c>
    </row>
    <row r="848" spans="1:4">
      <c r="A848">
        <v>849</v>
      </c>
      <c r="B848">
        <v>723</v>
      </c>
      <c r="C848" s="3">
        <v>2</v>
      </c>
      <c r="D848" t="str">
        <f t="shared" si="13"/>
        <v>INSERT INTO `parking2`(`parkId`, `restId`, `parkValue`) VALUES (849,723,2);</v>
      </c>
    </row>
    <row r="849" spans="1:4">
      <c r="A849">
        <v>850</v>
      </c>
      <c r="B849">
        <v>724</v>
      </c>
      <c r="C849" s="3">
        <v>3</v>
      </c>
      <c r="D849" t="str">
        <f t="shared" si="13"/>
        <v>INSERT INTO `parking2`(`parkId`, `restId`, `parkValue`) VALUES (850,724,3);</v>
      </c>
    </row>
    <row r="850" spans="1:4">
      <c r="A850">
        <v>851</v>
      </c>
      <c r="B850">
        <v>724</v>
      </c>
      <c r="C850" s="3">
        <v>2</v>
      </c>
      <c r="D850" t="str">
        <f t="shared" si="13"/>
        <v>INSERT INTO `parking2`(`parkId`, `restId`, `parkValue`) VALUES (851,724,2);</v>
      </c>
    </row>
    <row r="851" spans="1:4">
      <c r="A851">
        <v>852</v>
      </c>
      <c r="B851">
        <v>725</v>
      </c>
      <c r="C851" s="3">
        <v>3</v>
      </c>
      <c r="D851" t="str">
        <f t="shared" si="13"/>
        <v>INSERT INTO `parking2`(`parkId`, `restId`, `parkValue`) VALUES (852,725,3);</v>
      </c>
    </row>
    <row r="852" spans="1:4">
      <c r="A852">
        <v>853</v>
      </c>
      <c r="B852">
        <v>725</v>
      </c>
      <c r="C852" s="3">
        <v>2</v>
      </c>
      <c r="D852" t="str">
        <f t="shared" si="13"/>
        <v>INSERT INTO `parking2`(`parkId`, `restId`, `parkValue`) VALUES (853,725,2);</v>
      </c>
    </row>
    <row r="853" spans="1:4">
      <c r="A853">
        <v>854</v>
      </c>
      <c r="B853">
        <v>726</v>
      </c>
      <c r="C853" s="3">
        <v>3</v>
      </c>
      <c r="D853" t="str">
        <f t="shared" si="13"/>
        <v>INSERT INTO `parking2`(`parkId`, `restId`, `parkValue`) VALUES (854,726,3);</v>
      </c>
    </row>
    <row r="854" spans="1:4">
      <c r="A854">
        <v>855</v>
      </c>
      <c r="B854">
        <v>726</v>
      </c>
      <c r="C854" s="3">
        <v>2</v>
      </c>
      <c r="D854" t="str">
        <f t="shared" si="13"/>
        <v>INSERT INTO `parking2`(`parkId`, `restId`, `parkValue`) VALUES (855,726,2);</v>
      </c>
    </row>
    <row r="855" spans="1:4">
      <c r="A855">
        <v>856</v>
      </c>
      <c r="B855">
        <v>727</v>
      </c>
      <c r="C855" s="3">
        <v>3</v>
      </c>
      <c r="D855" t="str">
        <f t="shared" si="13"/>
        <v>INSERT INTO `parking2`(`parkId`, `restId`, `parkValue`) VALUES (856,727,3);</v>
      </c>
    </row>
    <row r="856" spans="1:4">
      <c r="A856">
        <v>857</v>
      </c>
      <c r="B856">
        <v>727</v>
      </c>
      <c r="C856" s="3">
        <v>2</v>
      </c>
      <c r="D856" t="str">
        <f t="shared" si="13"/>
        <v>INSERT INTO `parking2`(`parkId`, `restId`, `parkValue`) VALUES (857,727,2);</v>
      </c>
    </row>
    <row r="857" spans="1:4">
      <c r="A857">
        <v>858</v>
      </c>
      <c r="B857">
        <v>728</v>
      </c>
      <c r="C857" s="3">
        <v>3</v>
      </c>
      <c r="D857" t="str">
        <f t="shared" si="13"/>
        <v>INSERT INTO `parking2`(`parkId`, `restId`, `parkValue`) VALUES (858,728,3);</v>
      </c>
    </row>
    <row r="858" spans="1:4">
      <c r="A858">
        <v>859</v>
      </c>
      <c r="B858">
        <v>728</v>
      </c>
      <c r="C858" s="3">
        <v>2</v>
      </c>
      <c r="D858" t="str">
        <f t="shared" si="13"/>
        <v>INSERT INTO `parking2`(`parkId`, `restId`, `parkValue`) VALUES (859,728,2);</v>
      </c>
    </row>
    <row r="859" spans="1:4">
      <c r="A859">
        <v>860</v>
      </c>
      <c r="B859">
        <v>729</v>
      </c>
      <c r="C859" s="3">
        <v>3</v>
      </c>
      <c r="D859" t="str">
        <f t="shared" si="13"/>
        <v>INSERT INTO `parking2`(`parkId`, `restId`, `parkValue`) VALUES (860,729,3);</v>
      </c>
    </row>
    <row r="860" spans="1:4">
      <c r="A860">
        <v>861</v>
      </c>
      <c r="B860">
        <v>729</v>
      </c>
      <c r="C860" s="3">
        <v>2</v>
      </c>
      <c r="D860" t="str">
        <f t="shared" si="13"/>
        <v>INSERT INTO `parking2`(`parkId`, `restId`, `parkValue`) VALUES (861,729,2);</v>
      </c>
    </row>
    <row r="861" spans="1:4">
      <c r="A861">
        <v>862</v>
      </c>
      <c r="B861">
        <v>730</v>
      </c>
      <c r="C861" s="3">
        <v>3</v>
      </c>
      <c r="D861" t="str">
        <f t="shared" si="13"/>
        <v>INSERT INTO `parking2`(`parkId`, `restId`, `parkValue`) VALUES (862,730,3);</v>
      </c>
    </row>
    <row r="862" spans="1:4">
      <c r="A862">
        <v>863</v>
      </c>
      <c r="B862">
        <v>730</v>
      </c>
      <c r="C862" s="3">
        <v>2</v>
      </c>
      <c r="D862" t="str">
        <f t="shared" si="13"/>
        <v>INSERT INTO `parking2`(`parkId`, `restId`, `parkValue`) VALUES (863,730,2);</v>
      </c>
    </row>
    <row r="863" spans="1:4">
      <c r="A863">
        <v>864</v>
      </c>
      <c r="B863">
        <v>731</v>
      </c>
      <c r="C863" s="3">
        <v>3</v>
      </c>
      <c r="D863" t="str">
        <f t="shared" si="13"/>
        <v>INSERT INTO `parking2`(`parkId`, `restId`, `parkValue`) VALUES (864,731,3);</v>
      </c>
    </row>
    <row r="864" spans="1:4">
      <c r="A864">
        <v>865</v>
      </c>
      <c r="B864">
        <v>731</v>
      </c>
      <c r="C864" s="3">
        <v>2</v>
      </c>
      <c r="D864" t="str">
        <f t="shared" si="13"/>
        <v>INSERT INTO `parking2`(`parkId`, `restId`, `parkValue`) VALUES (865,731,2);</v>
      </c>
    </row>
    <row r="865" spans="1:4">
      <c r="A865">
        <v>866</v>
      </c>
      <c r="B865">
        <v>732</v>
      </c>
      <c r="C865" s="3">
        <v>3</v>
      </c>
      <c r="D865" t="str">
        <f t="shared" si="13"/>
        <v>INSERT INTO `parking2`(`parkId`, `restId`, `parkValue`) VALUES (866,732,3);</v>
      </c>
    </row>
    <row r="866" spans="1:4">
      <c r="A866">
        <v>867</v>
      </c>
      <c r="B866">
        <v>732</v>
      </c>
      <c r="C866" s="3">
        <v>2</v>
      </c>
      <c r="D866" t="str">
        <f t="shared" si="13"/>
        <v>INSERT INTO `parking2`(`parkId`, `restId`, `parkValue`) VALUES (867,732,2);</v>
      </c>
    </row>
    <row r="867" spans="1:4">
      <c r="A867">
        <v>868</v>
      </c>
      <c r="B867">
        <v>733</v>
      </c>
      <c r="C867" s="3">
        <v>3</v>
      </c>
      <c r="D867" t="str">
        <f t="shared" si="13"/>
        <v>INSERT INTO `parking2`(`parkId`, `restId`, `parkValue`) VALUES (868,733,3);</v>
      </c>
    </row>
    <row r="868" spans="1:4">
      <c r="A868">
        <v>869</v>
      </c>
      <c r="B868">
        <v>733</v>
      </c>
      <c r="C868" s="3">
        <v>2</v>
      </c>
      <c r="D868" t="str">
        <f t="shared" si="13"/>
        <v>INSERT INTO `parking2`(`parkId`, `restId`, `parkValue`) VALUES (869,733,2);</v>
      </c>
    </row>
    <row r="869" spans="1:4">
      <c r="A869">
        <v>870</v>
      </c>
      <c r="B869">
        <v>734</v>
      </c>
      <c r="C869" s="3">
        <v>3</v>
      </c>
      <c r="D869" t="str">
        <f t="shared" si="13"/>
        <v>INSERT INTO `parking2`(`parkId`, `restId`, `parkValue`) VALUES (870,734,3);</v>
      </c>
    </row>
    <row r="870" spans="1:4">
      <c r="A870">
        <v>871</v>
      </c>
      <c r="B870">
        <v>734</v>
      </c>
      <c r="C870" s="3">
        <v>2</v>
      </c>
      <c r="D870" t="str">
        <f t="shared" si="13"/>
        <v>INSERT INTO `parking2`(`parkId`, `restId`, `parkValue`) VALUES (871,734,2);</v>
      </c>
    </row>
    <row r="871" spans="1:4">
      <c r="A871">
        <v>872</v>
      </c>
      <c r="B871">
        <v>735</v>
      </c>
      <c r="C871" s="3">
        <v>3</v>
      </c>
      <c r="D871" t="str">
        <f t="shared" si="13"/>
        <v>INSERT INTO `parking2`(`parkId`, `restId`, `parkValue`) VALUES (872,735,3);</v>
      </c>
    </row>
    <row r="872" spans="1:4">
      <c r="A872">
        <v>873</v>
      </c>
      <c r="B872">
        <v>735</v>
      </c>
      <c r="C872" s="3">
        <v>2</v>
      </c>
      <c r="D872" t="str">
        <f t="shared" si="13"/>
        <v>INSERT INTO `parking2`(`parkId`, `restId`, `parkValue`) VALUES (873,735,2);</v>
      </c>
    </row>
    <row r="873" spans="1:4">
      <c r="A873">
        <v>874</v>
      </c>
      <c r="B873">
        <v>736</v>
      </c>
      <c r="C873" s="3">
        <v>3</v>
      </c>
      <c r="D873" t="str">
        <f t="shared" si="13"/>
        <v>INSERT INTO `parking2`(`parkId`, `restId`, `parkValue`) VALUES (874,736,3);</v>
      </c>
    </row>
    <row r="874" spans="1:4">
      <c r="A874">
        <v>875</v>
      </c>
      <c r="B874">
        <v>736</v>
      </c>
      <c r="C874" s="3">
        <v>2</v>
      </c>
      <c r="D874" t="str">
        <f t="shared" si="13"/>
        <v>INSERT INTO `parking2`(`parkId`, `restId`, `parkValue`) VALUES (875,736,2);</v>
      </c>
    </row>
    <row r="875" spans="1:4">
      <c r="A875">
        <v>876</v>
      </c>
      <c r="B875">
        <v>737</v>
      </c>
      <c r="C875" s="3">
        <v>3</v>
      </c>
      <c r="D875" t="str">
        <f t="shared" si="13"/>
        <v>INSERT INTO `parking2`(`parkId`, `restId`, `parkValue`) VALUES (876,737,3);</v>
      </c>
    </row>
    <row r="876" spans="1:4">
      <c r="A876">
        <v>877</v>
      </c>
      <c r="B876">
        <v>737</v>
      </c>
      <c r="C876" s="3">
        <v>2</v>
      </c>
      <c r="D876" t="str">
        <f t="shared" si="13"/>
        <v>INSERT INTO `parking2`(`parkId`, `restId`, `parkValue`) VALUES (877,737,2);</v>
      </c>
    </row>
    <row r="877" spans="1:4">
      <c r="A877">
        <v>878</v>
      </c>
      <c r="B877">
        <v>738</v>
      </c>
      <c r="C877" s="3">
        <v>3</v>
      </c>
      <c r="D877" t="str">
        <f t="shared" si="13"/>
        <v>INSERT INTO `parking2`(`parkId`, `restId`, `parkValue`) VALUES (878,738,3);</v>
      </c>
    </row>
    <row r="878" spans="1:4">
      <c r="A878">
        <v>879</v>
      </c>
      <c r="B878">
        <v>738</v>
      </c>
      <c r="C878" s="3">
        <v>2</v>
      </c>
      <c r="D878" t="str">
        <f t="shared" si="13"/>
        <v>INSERT INTO `parking2`(`parkId`, `restId`, `parkValue`) VALUES (879,738,2);</v>
      </c>
    </row>
    <row r="879" spans="1:4">
      <c r="A879">
        <v>880</v>
      </c>
      <c r="B879">
        <v>739</v>
      </c>
      <c r="C879" s="3">
        <v>3</v>
      </c>
      <c r="D879" t="str">
        <f t="shared" si="13"/>
        <v>INSERT INTO `parking2`(`parkId`, `restId`, `parkValue`) VALUES (880,739,3);</v>
      </c>
    </row>
    <row r="880" spans="1:4">
      <c r="A880">
        <v>881</v>
      </c>
      <c r="B880">
        <v>740</v>
      </c>
      <c r="C880" s="3">
        <v>3</v>
      </c>
      <c r="D880" t="str">
        <f t="shared" si="13"/>
        <v>INSERT INTO `parking2`(`parkId`, `restId`, `parkValue`) VALUES (881,740,3);</v>
      </c>
    </row>
    <row r="881" spans="1:4">
      <c r="A881">
        <v>882</v>
      </c>
      <c r="B881">
        <v>741</v>
      </c>
      <c r="C881" s="3">
        <v>3</v>
      </c>
      <c r="D881" t="str">
        <f t="shared" si="13"/>
        <v>INSERT INTO `parking2`(`parkId`, `restId`, `parkValue`) VALUES (882,741,3);</v>
      </c>
    </row>
    <row r="882" spans="1:4">
      <c r="A882">
        <v>883</v>
      </c>
      <c r="B882">
        <v>742</v>
      </c>
      <c r="C882" s="3">
        <v>3</v>
      </c>
      <c r="D882" t="str">
        <f t="shared" si="13"/>
        <v>INSERT INTO `parking2`(`parkId`, `restId`, `parkValue`) VALUES (883,742,3);</v>
      </c>
    </row>
    <row r="883" spans="1:4">
      <c r="A883">
        <v>884</v>
      </c>
      <c r="B883">
        <v>743</v>
      </c>
      <c r="C883" s="3">
        <v>3</v>
      </c>
      <c r="D883" t="str">
        <f t="shared" si="13"/>
        <v>INSERT INTO `parking2`(`parkId`, `restId`, `parkValue`) VALUES (884,743,3);</v>
      </c>
    </row>
    <row r="884" spans="1:4">
      <c r="A884">
        <v>885</v>
      </c>
      <c r="B884">
        <v>744</v>
      </c>
      <c r="C884" s="18">
        <v>3</v>
      </c>
      <c r="D884" t="str">
        <f t="shared" si="13"/>
        <v>INSERT INTO `parking2`(`parkId`, `restId`, `parkValue`) VALUES (885,744,3);</v>
      </c>
    </row>
    <row r="885" spans="1:4">
      <c r="A885">
        <v>886</v>
      </c>
      <c r="B885">
        <v>745</v>
      </c>
      <c r="C885" s="3">
        <v>3</v>
      </c>
      <c r="D885" t="str">
        <f t="shared" si="13"/>
        <v>INSERT INTO `parking2`(`parkId`, `restId`, `parkValue`) VALUES (886,745,3);</v>
      </c>
    </row>
    <row r="887" spans="1:4">
      <c r="C887" s="18"/>
    </row>
    <row r="888" spans="1:4">
      <c r="C888" s="3"/>
    </row>
    <row r="889" spans="1:4">
      <c r="C889" s="3"/>
    </row>
    <row r="898" spans="3:3">
      <c r="C898" s="3"/>
    </row>
    <row r="899" spans="3:3">
      <c r="C899" s="3"/>
    </row>
    <row r="900" spans="3:3">
      <c r="C900" s="3"/>
    </row>
    <row r="901" spans="3:3">
      <c r="C901" s="3"/>
    </row>
    <row r="902" spans="3:3">
      <c r="C902" s="3"/>
    </row>
    <row r="903" spans="3:3">
      <c r="C903" s="3"/>
    </row>
    <row r="904" spans="3:3">
      <c r="C904" s="3"/>
    </row>
    <row r="905" spans="3:3">
      <c r="C905" s="3"/>
    </row>
    <row r="906" spans="3:3">
      <c r="C906" s="3"/>
    </row>
    <row r="907" spans="3:3">
      <c r="C907" s="3"/>
    </row>
    <row r="908" spans="3:3">
      <c r="C908" s="3"/>
    </row>
    <row r="909" spans="3:3">
      <c r="C909" s="3"/>
    </row>
    <row r="910" spans="3:3">
      <c r="C910" s="3"/>
    </row>
    <row r="911" spans="3:3">
      <c r="C911" s="3"/>
    </row>
    <row r="912" spans="3:3">
      <c r="C912" s="3"/>
    </row>
    <row r="913" spans="3:3">
      <c r="C913" s="3"/>
    </row>
    <row r="914" spans="3:3">
      <c r="C914" s="3"/>
    </row>
    <row r="915" spans="3:3">
      <c r="C915" s="3"/>
    </row>
    <row r="916" spans="3:3">
      <c r="C916" s="3"/>
    </row>
    <row r="917" spans="3:3">
      <c r="C917" s="3"/>
    </row>
    <row r="918" spans="3:3">
      <c r="C918" s="3"/>
    </row>
    <row r="919" spans="3:3">
      <c r="C919" s="3"/>
    </row>
    <row r="921" spans="3:3">
      <c r="C921" s="3"/>
    </row>
    <row r="922" spans="3:3">
      <c r="C922" s="3"/>
    </row>
    <row r="923" spans="3:3">
      <c r="C923" s="3"/>
    </row>
    <row r="924" spans="3:3">
      <c r="C924" s="3"/>
    </row>
    <row r="925" spans="3:3">
      <c r="C925" s="3"/>
    </row>
    <row r="926" spans="3:3">
      <c r="C926" s="3"/>
    </row>
    <row r="927" spans="3:3">
      <c r="C927" s="3"/>
    </row>
    <row r="928" spans="3:3">
      <c r="C928" s="3"/>
    </row>
    <row r="929" spans="3:3">
      <c r="C929" s="3"/>
    </row>
    <row r="930" spans="3:3">
      <c r="C930" s="3"/>
    </row>
    <row r="931" spans="3:3">
      <c r="C931" s="3"/>
    </row>
    <row r="932" spans="3:3">
      <c r="C932" s="3"/>
    </row>
    <row r="933" spans="3:3">
      <c r="C933" s="3"/>
    </row>
    <row r="934" spans="3:3">
      <c r="C934" s="3"/>
    </row>
    <row r="935" spans="3:3">
      <c r="C935" s="3"/>
    </row>
    <row r="936" spans="3:3">
      <c r="C936" s="3"/>
    </row>
    <row r="937" spans="3:3">
      <c r="C937" s="3"/>
    </row>
    <row r="938" spans="3:3">
      <c r="C938" s="3"/>
    </row>
    <row r="939" spans="3:3">
      <c r="C939" s="3"/>
    </row>
    <row r="940" spans="3:3">
      <c r="C940" s="3"/>
    </row>
    <row r="941" spans="3:3">
      <c r="C941" s="3"/>
    </row>
    <row r="942" spans="3:3">
      <c r="C942" s="3"/>
    </row>
    <row r="943" spans="3:3">
      <c r="C943" s="3"/>
    </row>
    <row r="945" spans="3:3">
      <c r="C945" s="3"/>
    </row>
    <row r="946" spans="3:3">
      <c r="C946" s="3"/>
    </row>
    <row r="947" spans="3:3">
      <c r="C947" s="3"/>
    </row>
    <row r="948" spans="3:3">
      <c r="C948" s="3"/>
    </row>
    <row r="949" spans="3:3">
      <c r="C949" s="3"/>
    </row>
    <row r="950" spans="3:3">
      <c r="C950" s="3"/>
    </row>
    <row r="951" spans="3:3">
      <c r="C951" s="3"/>
    </row>
    <row r="952" spans="3:3">
      <c r="C952" s="3"/>
    </row>
    <row r="953" spans="3:3">
      <c r="C953" s="3"/>
    </row>
    <row r="954" spans="3:3">
      <c r="C954" s="3"/>
    </row>
    <row r="955" spans="3:3">
      <c r="C955" s="3"/>
    </row>
    <row r="956" spans="3:3">
      <c r="C956" s="3"/>
    </row>
    <row r="957" spans="3:3">
      <c r="C957" s="3"/>
    </row>
    <row r="992" spans="3:3">
      <c r="C992" s="3"/>
    </row>
    <row r="993" spans="3:3">
      <c r="C993" s="3"/>
    </row>
    <row r="994" spans="3:3">
      <c r="C994" s="3"/>
    </row>
    <row r="995" spans="3:3">
      <c r="C995" s="3"/>
    </row>
    <row r="996" spans="3:3">
      <c r="C996" s="3"/>
    </row>
    <row r="997" spans="3:3">
      <c r="C997" s="3"/>
    </row>
    <row r="998" spans="3:3">
      <c r="C998" s="3"/>
    </row>
    <row r="999" spans="3:3">
      <c r="C999" s="3"/>
    </row>
    <row r="1000" spans="3:3">
      <c r="C1000" s="3"/>
    </row>
    <row r="1004" spans="3:3">
      <c r="C1004" s="3"/>
    </row>
    <row r="1005" spans="3:3">
      <c r="C1005" s="3"/>
    </row>
    <row r="1006" spans="3:3">
      <c r="C1006" s="3"/>
    </row>
    <row r="1007" spans="3:3">
      <c r="C1007" s="3"/>
    </row>
    <row r="1008" spans="3:3">
      <c r="C1008" s="3"/>
    </row>
    <row r="1009" spans="3:3">
      <c r="C1009" s="3"/>
    </row>
    <row r="1010" spans="3:3">
      <c r="C1010" s="3"/>
    </row>
    <row r="1011" spans="3:3">
      <c r="C1011" s="3"/>
    </row>
    <row r="1012" spans="3:3">
      <c r="C1012" s="3"/>
    </row>
    <row r="1013" spans="3:3">
      <c r="C1013" s="3"/>
    </row>
    <row r="1014" spans="3:3">
      <c r="C1014" s="3"/>
    </row>
    <row r="1015" spans="3:3">
      <c r="C1015" s="3"/>
    </row>
    <row r="1016" spans="3:3">
      <c r="C1016" s="3"/>
    </row>
    <row r="1017" spans="3:3">
      <c r="C1017" s="3"/>
    </row>
    <row r="1018" spans="3:3">
      <c r="C1018" s="3"/>
    </row>
    <row r="1019" spans="3:3">
      <c r="C1019" s="3"/>
    </row>
    <row r="1020" spans="3:3">
      <c r="C1020" s="3"/>
    </row>
    <row r="1021" spans="3:3">
      <c r="C1021" s="3"/>
    </row>
    <row r="1022" spans="3:3">
      <c r="C1022" s="3"/>
    </row>
    <row r="1023" spans="3:3">
      <c r="C1023" s="3"/>
    </row>
    <row r="1024" spans="3:3">
      <c r="C1024" s="3"/>
    </row>
    <row r="1025" spans="3:3">
      <c r="C1025" s="3"/>
    </row>
    <row r="1026" spans="3:3">
      <c r="C1026" s="3"/>
    </row>
    <row r="1027" spans="3:3">
      <c r="C1027" s="3"/>
    </row>
    <row r="1028" spans="3:3">
      <c r="C1028" s="3"/>
    </row>
    <row r="1029" spans="3:3">
      <c r="C1029" s="3"/>
    </row>
    <row r="1030" spans="3:3">
      <c r="C1030" s="3"/>
    </row>
    <row r="1031" spans="3:3">
      <c r="C1031" s="3"/>
    </row>
    <row r="1032" spans="3:3">
      <c r="C1032" s="3"/>
    </row>
    <row r="1033" spans="3:3">
      <c r="C1033" s="3"/>
    </row>
    <row r="1034" spans="3:3">
      <c r="C1034" s="3"/>
    </row>
    <row r="1035" spans="3:3">
      <c r="C1035" s="3"/>
    </row>
    <row r="1036" spans="3:3">
      <c r="C1036" s="3"/>
    </row>
    <row r="1037" spans="3:3">
      <c r="C1037" s="3"/>
    </row>
    <row r="1038" spans="3:3">
      <c r="C1038" s="3"/>
    </row>
    <row r="1039" spans="3:3">
      <c r="C1039" s="3"/>
    </row>
    <row r="1040" spans="3:3">
      <c r="C1040" s="3"/>
    </row>
    <row r="1041" spans="3:3">
      <c r="C1041" s="3"/>
    </row>
    <row r="1042" spans="3:3">
      <c r="C1042" s="3"/>
    </row>
    <row r="1043" spans="3:3">
      <c r="C1043" s="3"/>
    </row>
    <row r="1044" spans="3:3">
      <c r="C1044" s="3"/>
    </row>
    <row r="1045" spans="3:3">
      <c r="C1045" s="3"/>
    </row>
    <row r="1046" spans="3:3">
      <c r="C1046" s="3"/>
    </row>
    <row r="1047" spans="3:3">
      <c r="C1047" s="3"/>
    </row>
    <row r="1048" spans="3:3">
      <c r="C1048" s="3"/>
    </row>
    <row r="1050" spans="3:3">
      <c r="C1050" s="3"/>
    </row>
    <row r="1051" spans="3:3">
      <c r="C1051" s="3"/>
    </row>
    <row r="1052" spans="3:3">
      <c r="C1052" s="3"/>
    </row>
    <row r="1053" spans="3:3">
      <c r="C1053" s="3"/>
    </row>
    <row r="1054" spans="3:3">
      <c r="C1054" s="3"/>
    </row>
    <row r="1055" spans="3:3">
      <c r="C1055" s="3"/>
    </row>
    <row r="1056" spans="3:3">
      <c r="C1056" s="3"/>
    </row>
    <row r="1057" spans="3:3">
      <c r="C1057" s="3"/>
    </row>
    <row r="1058" spans="3:3">
      <c r="C1058" s="3"/>
    </row>
    <row r="1059" spans="3:3">
      <c r="C1059" s="3"/>
    </row>
    <row r="1060" spans="3:3">
      <c r="C1060" s="3"/>
    </row>
    <row r="1061" spans="3:3">
      <c r="C1061" s="3"/>
    </row>
    <row r="1062" spans="3:3">
      <c r="C1062" s="3"/>
    </row>
    <row r="1063" spans="3:3">
      <c r="C1063" s="3"/>
    </row>
    <row r="1064" spans="3:3">
      <c r="C1064" s="3"/>
    </row>
    <row r="1065" spans="3:3">
      <c r="C1065" s="3"/>
    </row>
    <row r="1066" spans="3:3">
      <c r="C1066" s="3"/>
    </row>
    <row r="1067" spans="3:3">
      <c r="C1067" s="3"/>
    </row>
    <row r="1068" spans="3:3">
      <c r="C1068" s="3"/>
    </row>
    <row r="1069" spans="3:3">
      <c r="C1069" s="3"/>
    </row>
    <row r="1070" spans="3:3">
      <c r="C1070" s="3"/>
    </row>
    <row r="1071" spans="3:3">
      <c r="C1071" s="3"/>
    </row>
    <row r="1072" spans="3:3">
      <c r="C1072" s="3"/>
    </row>
    <row r="1073" spans="3:3">
      <c r="C1073" s="3"/>
    </row>
    <row r="1074" spans="3:3">
      <c r="C1074" s="3"/>
    </row>
    <row r="1075" spans="3:3">
      <c r="C1075" s="3"/>
    </row>
    <row r="1076" spans="3:3">
      <c r="C1076" s="3"/>
    </row>
    <row r="1077" spans="3:3">
      <c r="C1077" s="3"/>
    </row>
    <row r="1078" spans="3:3">
      <c r="C1078" s="3"/>
    </row>
    <row r="1079" spans="3:3">
      <c r="C1079" s="3"/>
    </row>
    <row r="1080" spans="3:3">
      <c r="C1080" s="3"/>
    </row>
    <row r="1081" spans="3:3">
      <c r="C1081" s="3"/>
    </row>
    <row r="1082" spans="3:3">
      <c r="C1082" s="3"/>
    </row>
    <row r="1083" spans="3:3">
      <c r="C1083" s="3"/>
    </row>
    <row r="1084" spans="3:3">
      <c r="C1084" s="3"/>
    </row>
    <row r="1085" spans="3:3">
      <c r="C1085" s="3"/>
    </row>
    <row r="1086" spans="3:3">
      <c r="C1086" s="3"/>
    </row>
    <row r="1087" spans="3:3">
      <c r="C1087" s="3"/>
    </row>
    <row r="1088" spans="3:3">
      <c r="C1088" s="3"/>
    </row>
    <row r="1089" spans="3:3">
      <c r="C1089" s="3"/>
    </row>
    <row r="1090" spans="3:3">
      <c r="C1090" s="3"/>
    </row>
    <row r="1091" spans="3:3">
      <c r="C1091" s="3"/>
    </row>
    <row r="1092" spans="3:3">
      <c r="C1092" s="3"/>
    </row>
    <row r="1093" spans="3:3">
      <c r="C1093" s="3"/>
    </row>
    <row r="1094" spans="3:3">
      <c r="C1094" s="3"/>
    </row>
    <row r="1095" spans="3:3">
      <c r="C1095" s="3"/>
    </row>
    <row r="1096" spans="3:3">
      <c r="C1096" s="3"/>
    </row>
    <row r="1097" spans="3:3">
      <c r="C1097" s="3"/>
    </row>
  </sheetData>
  <sortState ref="B529:C885">
    <sortCondition ref="B529:B8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2"/>
  <sheetViews>
    <sheetView topLeftCell="A520" workbookViewId="0">
      <selection activeCell="B528" sqref="B528"/>
    </sheetView>
  </sheetViews>
  <sheetFormatPr baseColWidth="10" defaultRowHeight="12" x14ac:dyDescent="0"/>
  <sheetData>
    <row r="1" spans="1:3">
      <c r="A1" t="s">
        <v>3615</v>
      </c>
      <c r="B1" t="s">
        <v>3646</v>
      </c>
      <c r="C1" t="s">
        <v>4682</v>
      </c>
    </row>
    <row r="2" spans="1:3">
      <c r="A2">
        <v>1</v>
      </c>
      <c r="B2">
        <v>2</v>
      </c>
      <c r="C2" t="str">
        <f>"INSERT INTO `restaurantPrices`(`restId`, `price`) VALUES (" &amp; A2 &amp; "," &amp; B2 &amp; ");"</f>
        <v>INSERT INTO `restaurantPrices`(`restId`, `price`) VALUES (1,2);</v>
      </c>
    </row>
    <row r="3" spans="1:3">
      <c r="A3">
        <v>2</v>
      </c>
      <c r="B3">
        <v>2</v>
      </c>
      <c r="C3" t="str">
        <f t="shared" ref="C3:C66" si="0">"INSERT INTO `restaurantPrices`(`restId`, `price`) VALUES (" &amp; A3 &amp; "," &amp; B3 &amp; ");"</f>
        <v>INSERT INTO `restaurantPrices`(`restId`, `price`) VALUES (2,2);</v>
      </c>
    </row>
    <row r="4" spans="1:3">
      <c r="A4">
        <v>3</v>
      </c>
      <c r="B4">
        <v>3</v>
      </c>
      <c r="C4" t="str">
        <f t="shared" si="0"/>
        <v>INSERT INTO `restaurantPrices`(`restId`, `price`) VALUES (3,3);</v>
      </c>
    </row>
    <row r="5" spans="1:3">
      <c r="A5">
        <v>4</v>
      </c>
      <c r="B5">
        <v>2</v>
      </c>
      <c r="C5" t="str">
        <f t="shared" si="0"/>
        <v>INSERT INTO `restaurantPrices`(`restId`, `price`) VALUES (4,2);</v>
      </c>
    </row>
    <row r="6" spans="1:3">
      <c r="A6">
        <v>5</v>
      </c>
      <c r="B6">
        <v>2</v>
      </c>
      <c r="C6" t="str">
        <f t="shared" si="0"/>
        <v>INSERT INTO `restaurantPrices`(`restId`, `price`) VALUES (5,2);</v>
      </c>
    </row>
    <row r="7" spans="1:3">
      <c r="A7">
        <v>6</v>
      </c>
      <c r="B7">
        <v>3</v>
      </c>
      <c r="C7" t="str">
        <f t="shared" si="0"/>
        <v>INSERT INTO `restaurantPrices`(`restId`, `price`) VALUES (6,3);</v>
      </c>
    </row>
    <row r="8" spans="1:3">
      <c r="A8">
        <v>7</v>
      </c>
      <c r="B8">
        <v>2</v>
      </c>
      <c r="C8" t="str">
        <f t="shared" si="0"/>
        <v>INSERT INTO `restaurantPrices`(`restId`, `price`) VALUES (7,2);</v>
      </c>
    </row>
    <row r="9" spans="1:3">
      <c r="A9">
        <v>8</v>
      </c>
      <c r="B9">
        <v>3</v>
      </c>
      <c r="C9" t="str">
        <f t="shared" si="0"/>
        <v>INSERT INTO `restaurantPrices`(`restId`, `price`) VALUES (8,3);</v>
      </c>
    </row>
    <row r="10" spans="1:3">
      <c r="A10">
        <v>9</v>
      </c>
      <c r="B10">
        <v>2</v>
      </c>
      <c r="C10" t="str">
        <f t="shared" si="0"/>
        <v>INSERT INTO `restaurantPrices`(`restId`, `price`) VALUES (9,2);</v>
      </c>
    </row>
    <row r="11" spans="1:3">
      <c r="A11">
        <v>10</v>
      </c>
      <c r="B11">
        <v>3</v>
      </c>
      <c r="C11" t="str">
        <f t="shared" si="0"/>
        <v>INSERT INTO `restaurantPrices`(`restId`, `price`) VALUES (10,3);</v>
      </c>
    </row>
    <row r="12" spans="1:3">
      <c r="A12">
        <v>11</v>
      </c>
      <c r="B12">
        <v>3</v>
      </c>
      <c r="C12" t="str">
        <f t="shared" si="0"/>
        <v>INSERT INTO `restaurantPrices`(`restId`, `price`) VALUES (11,3);</v>
      </c>
    </row>
    <row r="13" spans="1:3">
      <c r="A13">
        <v>12</v>
      </c>
      <c r="B13">
        <v>2</v>
      </c>
      <c r="C13" t="str">
        <f t="shared" si="0"/>
        <v>INSERT INTO `restaurantPrices`(`restId`, `price`) VALUES (12,2);</v>
      </c>
    </row>
    <row r="14" spans="1:3">
      <c r="A14">
        <v>13</v>
      </c>
      <c r="B14">
        <v>4</v>
      </c>
      <c r="C14" t="str">
        <f t="shared" si="0"/>
        <v>INSERT INTO `restaurantPrices`(`restId`, `price`) VALUES (13,4);</v>
      </c>
    </row>
    <row r="15" spans="1:3">
      <c r="A15">
        <v>14</v>
      </c>
      <c r="B15">
        <v>2</v>
      </c>
      <c r="C15" t="str">
        <f t="shared" si="0"/>
        <v>INSERT INTO `restaurantPrices`(`restId`, `price`) VALUES (14,2);</v>
      </c>
    </row>
    <row r="16" spans="1:3">
      <c r="A16">
        <v>15</v>
      </c>
      <c r="B16">
        <v>2</v>
      </c>
      <c r="C16" t="str">
        <f t="shared" si="0"/>
        <v>INSERT INTO `restaurantPrices`(`restId`, `price`) VALUES (15,2);</v>
      </c>
    </row>
    <row r="17" spans="1:3">
      <c r="A17">
        <v>16</v>
      </c>
      <c r="B17">
        <v>2</v>
      </c>
      <c r="C17" t="str">
        <f t="shared" si="0"/>
        <v>INSERT INTO `restaurantPrices`(`restId`, `price`) VALUES (16,2);</v>
      </c>
    </row>
    <row r="18" spans="1:3">
      <c r="A18">
        <v>17</v>
      </c>
      <c r="B18">
        <v>3</v>
      </c>
      <c r="C18" t="str">
        <f t="shared" si="0"/>
        <v>INSERT INTO `restaurantPrices`(`restId`, `price`) VALUES (17,3);</v>
      </c>
    </row>
    <row r="19" spans="1:3">
      <c r="A19">
        <v>18</v>
      </c>
      <c r="B19">
        <v>3</v>
      </c>
      <c r="C19" t="str">
        <f t="shared" si="0"/>
        <v>INSERT INTO `restaurantPrices`(`restId`, `price`) VALUES (18,3);</v>
      </c>
    </row>
    <row r="20" spans="1:3">
      <c r="A20">
        <v>19</v>
      </c>
      <c r="B20">
        <v>2</v>
      </c>
      <c r="C20" t="str">
        <f t="shared" si="0"/>
        <v>INSERT INTO `restaurantPrices`(`restId`, `price`) VALUES (19,2);</v>
      </c>
    </row>
    <row r="21" spans="1:3">
      <c r="A21">
        <v>20</v>
      </c>
      <c r="B21">
        <v>3</v>
      </c>
      <c r="C21" t="str">
        <f t="shared" si="0"/>
        <v>INSERT INTO `restaurantPrices`(`restId`, `price`) VALUES (20,3);</v>
      </c>
    </row>
    <row r="22" spans="1:3">
      <c r="A22">
        <v>21</v>
      </c>
      <c r="B22">
        <v>2</v>
      </c>
      <c r="C22" t="str">
        <f t="shared" si="0"/>
        <v>INSERT INTO `restaurantPrices`(`restId`, `price`) VALUES (21,2);</v>
      </c>
    </row>
    <row r="23" spans="1:3">
      <c r="A23">
        <v>22</v>
      </c>
      <c r="B23">
        <v>1</v>
      </c>
      <c r="C23" t="str">
        <f t="shared" si="0"/>
        <v>INSERT INTO `restaurantPrices`(`restId`, `price`) VALUES (22,1);</v>
      </c>
    </row>
    <row r="24" spans="1:3">
      <c r="A24">
        <v>23</v>
      </c>
      <c r="B24">
        <v>2</v>
      </c>
      <c r="C24" t="str">
        <f t="shared" si="0"/>
        <v>INSERT INTO `restaurantPrices`(`restId`, `price`) VALUES (23,2);</v>
      </c>
    </row>
    <row r="25" spans="1:3">
      <c r="A25">
        <v>24</v>
      </c>
      <c r="B25">
        <v>1</v>
      </c>
      <c r="C25" t="str">
        <f t="shared" si="0"/>
        <v>INSERT INTO `restaurantPrices`(`restId`, `price`) VALUES (24,1);</v>
      </c>
    </row>
    <row r="26" spans="1:3">
      <c r="A26">
        <v>25</v>
      </c>
      <c r="B26">
        <v>2</v>
      </c>
      <c r="C26" t="str">
        <f t="shared" si="0"/>
        <v>INSERT INTO `restaurantPrices`(`restId`, `price`) VALUES (25,2);</v>
      </c>
    </row>
    <row r="27" spans="1:3">
      <c r="A27">
        <v>26</v>
      </c>
      <c r="B27">
        <v>2</v>
      </c>
      <c r="C27" t="str">
        <f t="shared" si="0"/>
        <v>INSERT INTO `restaurantPrices`(`restId`, `price`) VALUES (26,2);</v>
      </c>
    </row>
    <row r="28" spans="1:3">
      <c r="A28">
        <v>27</v>
      </c>
      <c r="B28">
        <v>1</v>
      </c>
      <c r="C28" t="str">
        <f t="shared" si="0"/>
        <v>INSERT INTO `restaurantPrices`(`restId`, `price`) VALUES (27,1);</v>
      </c>
    </row>
    <row r="29" spans="1:3">
      <c r="A29">
        <v>28</v>
      </c>
      <c r="B29">
        <v>3</v>
      </c>
      <c r="C29" t="str">
        <f t="shared" si="0"/>
        <v>INSERT INTO `restaurantPrices`(`restId`, `price`) VALUES (28,3);</v>
      </c>
    </row>
    <row r="30" spans="1:3">
      <c r="A30">
        <v>29</v>
      </c>
      <c r="B30">
        <v>2</v>
      </c>
      <c r="C30" t="str">
        <f t="shared" si="0"/>
        <v>INSERT INTO `restaurantPrices`(`restId`, `price`) VALUES (29,2);</v>
      </c>
    </row>
    <row r="31" spans="1:3">
      <c r="A31">
        <v>30</v>
      </c>
      <c r="B31">
        <v>2</v>
      </c>
      <c r="C31" t="str">
        <f t="shared" si="0"/>
        <v>INSERT INTO `restaurantPrices`(`restId`, `price`) VALUES (30,2);</v>
      </c>
    </row>
    <row r="32" spans="1:3">
      <c r="A32">
        <v>31</v>
      </c>
      <c r="B32" s="3">
        <v>2</v>
      </c>
      <c r="C32" t="str">
        <f t="shared" si="0"/>
        <v>INSERT INTO `restaurantPrices`(`restId`, `price`) VALUES (31,2);</v>
      </c>
    </row>
    <row r="33" spans="1:3">
      <c r="A33">
        <v>32</v>
      </c>
      <c r="B33">
        <v>2</v>
      </c>
      <c r="C33" t="str">
        <f t="shared" si="0"/>
        <v>INSERT INTO `restaurantPrices`(`restId`, `price`) VALUES (32,2);</v>
      </c>
    </row>
    <row r="34" spans="1:3">
      <c r="A34">
        <v>33</v>
      </c>
      <c r="B34">
        <v>3</v>
      </c>
      <c r="C34" t="str">
        <f t="shared" si="0"/>
        <v>INSERT INTO `restaurantPrices`(`restId`, `price`) VALUES (33,3);</v>
      </c>
    </row>
    <row r="35" spans="1:3">
      <c r="A35">
        <v>34</v>
      </c>
      <c r="B35">
        <v>2</v>
      </c>
      <c r="C35" t="str">
        <f t="shared" si="0"/>
        <v>INSERT INTO `restaurantPrices`(`restId`, `price`) VALUES (34,2);</v>
      </c>
    </row>
    <row r="36" spans="1:3">
      <c r="A36">
        <v>35</v>
      </c>
      <c r="B36">
        <v>1</v>
      </c>
      <c r="C36" t="str">
        <f t="shared" si="0"/>
        <v>INSERT INTO `restaurantPrices`(`restId`, `price`) VALUES (35,1);</v>
      </c>
    </row>
    <row r="37" spans="1:3">
      <c r="A37">
        <v>36</v>
      </c>
      <c r="B37">
        <v>2</v>
      </c>
      <c r="C37" t="str">
        <f t="shared" si="0"/>
        <v>INSERT INTO `restaurantPrices`(`restId`, `price`) VALUES (36,2);</v>
      </c>
    </row>
    <row r="38" spans="1:3">
      <c r="A38">
        <v>37</v>
      </c>
      <c r="B38">
        <v>1</v>
      </c>
      <c r="C38" t="str">
        <f t="shared" si="0"/>
        <v>INSERT INTO `restaurantPrices`(`restId`, `price`) VALUES (37,1);</v>
      </c>
    </row>
    <row r="39" spans="1:3">
      <c r="A39">
        <v>38</v>
      </c>
      <c r="B39" s="3">
        <v>3</v>
      </c>
      <c r="C39" t="str">
        <f t="shared" si="0"/>
        <v>INSERT INTO `restaurantPrices`(`restId`, `price`) VALUES (38,3);</v>
      </c>
    </row>
    <row r="40" spans="1:3">
      <c r="A40">
        <v>39</v>
      </c>
      <c r="B40" s="3">
        <v>2</v>
      </c>
      <c r="C40" t="str">
        <f t="shared" si="0"/>
        <v>INSERT INTO `restaurantPrices`(`restId`, `price`) VALUES (39,2);</v>
      </c>
    </row>
    <row r="41" spans="1:3">
      <c r="A41">
        <v>40</v>
      </c>
      <c r="B41" s="3">
        <v>2</v>
      </c>
      <c r="C41" t="str">
        <f t="shared" si="0"/>
        <v>INSERT INTO `restaurantPrices`(`restId`, `price`) VALUES (40,2);</v>
      </c>
    </row>
    <row r="42" spans="1:3">
      <c r="A42">
        <v>41</v>
      </c>
      <c r="B42">
        <v>2</v>
      </c>
      <c r="C42" t="str">
        <f t="shared" si="0"/>
        <v>INSERT INTO `restaurantPrices`(`restId`, `price`) VALUES (41,2);</v>
      </c>
    </row>
    <row r="43" spans="1:3">
      <c r="A43">
        <v>42</v>
      </c>
      <c r="B43" s="3">
        <v>2</v>
      </c>
      <c r="C43" t="str">
        <f t="shared" si="0"/>
        <v>INSERT INTO `restaurantPrices`(`restId`, `price`) VALUES (42,2);</v>
      </c>
    </row>
    <row r="44" spans="1:3">
      <c r="A44">
        <v>43</v>
      </c>
      <c r="B44">
        <v>4</v>
      </c>
      <c r="C44" t="str">
        <f t="shared" si="0"/>
        <v>INSERT INTO `restaurantPrices`(`restId`, `price`) VALUES (43,4);</v>
      </c>
    </row>
    <row r="45" spans="1:3">
      <c r="A45">
        <v>44</v>
      </c>
      <c r="B45">
        <v>2</v>
      </c>
      <c r="C45" t="str">
        <f t="shared" si="0"/>
        <v>INSERT INTO `restaurantPrices`(`restId`, `price`) VALUES (44,2);</v>
      </c>
    </row>
    <row r="46" spans="1:3">
      <c r="A46">
        <v>45</v>
      </c>
      <c r="B46">
        <v>2</v>
      </c>
      <c r="C46" t="str">
        <f t="shared" si="0"/>
        <v>INSERT INTO `restaurantPrices`(`restId`, `price`) VALUES (45,2);</v>
      </c>
    </row>
    <row r="47" spans="1:3">
      <c r="A47">
        <v>46</v>
      </c>
      <c r="B47">
        <v>2</v>
      </c>
      <c r="C47" t="str">
        <f t="shared" si="0"/>
        <v>INSERT INTO `restaurantPrices`(`restId`, `price`) VALUES (46,2);</v>
      </c>
    </row>
    <row r="48" spans="1:3">
      <c r="A48">
        <v>47</v>
      </c>
      <c r="B48">
        <v>1</v>
      </c>
      <c r="C48" t="str">
        <f t="shared" si="0"/>
        <v>INSERT INTO `restaurantPrices`(`restId`, `price`) VALUES (47,1);</v>
      </c>
    </row>
    <row r="49" spans="1:3">
      <c r="A49">
        <v>48</v>
      </c>
      <c r="B49" s="3">
        <v>2</v>
      </c>
      <c r="C49" t="str">
        <f t="shared" si="0"/>
        <v>INSERT INTO `restaurantPrices`(`restId`, `price`) VALUES (48,2);</v>
      </c>
    </row>
    <row r="50" spans="1:3">
      <c r="A50">
        <v>49</v>
      </c>
      <c r="B50" s="3">
        <v>2</v>
      </c>
      <c r="C50" t="str">
        <f t="shared" si="0"/>
        <v>INSERT INTO `restaurantPrices`(`restId`, `price`) VALUES (49,2);</v>
      </c>
    </row>
    <row r="51" spans="1:3">
      <c r="A51">
        <v>50</v>
      </c>
      <c r="B51" s="3">
        <v>2</v>
      </c>
      <c r="C51" t="str">
        <f t="shared" si="0"/>
        <v>INSERT INTO `restaurantPrices`(`restId`, `price`) VALUES (50,2);</v>
      </c>
    </row>
    <row r="52" spans="1:3">
      <c r="A52">
        <v>51</v>
      </c>
      <c r="B52">
        <v>2</v>
      </c>
      <c r="C52" t="str">
        <f t="shared" si="0"/>
        <v>INSERT INTO `restaurantPrices`(`restId`, `price`) VALUES (51,2);</v>
      </c>
    </row>
    <row r="53" spans="1:3">
      <c r="A53">
        <v>52</v>
      </c>
      <c r="B53">
        <v>2</v>
      </c>
      <c r="C53" t="str">
        <f t="shared" si="0"/>
        <v>INSERT INTO `restaurantPrices`(`restId`, `price`) VALUES (52,2);</v>
      </c>
    </row>
    <row r="54" spans="1:3">
      <c r="A54">
        <v>53</v>
      </c>
      <c r="B54">
        <v>2</v>
      </c>
      <c r="C54" t="str">
        <f t="shared" si="0"/>
        <v>INSERT INTO `restaurantPrices`(`restId`, `price`) VALUES (53,2);</v>
      </c>
    </row>
    <row r="55" spans="1:3">
      <c r="A55">
        <v>54</v>
      </c>
      <c r="B55" s="3">
        <v>3</v>
      </c>
      <c r="C55" t="str">
        <f t="shared" si="0"/>
        <v>INSERT INTO `restaurantPrices`(`restId`, `price`) VALUES (54,3);</v>
      </c>
    </row>
    <row r="56" spans="1:3">
      <c r="A56">
        <v>55</v>
      </c>
      <c r="B56" s="3">
        <v>2</v>
      </c>
      <c r="C56" t="str">
        <f t="shared" si="0"/>
        <v>INSERT INTO `restaurantPrices`(`restId`, `price`) VALUES (55,2);</v>
      </c>
    </row>
    <row r="57" spans="1:3">
      <c r="A57">
        <v>56</v>
      </c>
      <c r="B57">
        <v>2</v>
      </c>
      <c r="C57" t="str">
        <f t="shared" si="0"/>
        <v>INSERT INTO `restaurantPrices`(`restId`, `price`) VALUES (56,2);</v>
      </c>
    </row>
    <row r="58" spans="1:3">
      <c r="A58">
        <v>57</v>
      </c>
      <c r="B58" s="3">
        <v>2</v>
      </c>
      <c r="C58" t="str">
        <f t="shared" si="0"/>
        <v>INSERT INTO `restaurantPrices`(`restId`, `price`) VALUES (57,2);</v>
      </c>
    </row>
    <row r="59" spans="1:3">
      <c r="A59">
        <v>58</v>
      </c>
      <c r="B59" s="3">
        <v>2</v>
      </c>
      <c r="C59" t="str">
        <f t="shared" si="0"/>
        <v>INSERT INTO `restaurantPrices`(`restId`, `price`) VALUES (58,2);</v>
      </c>
    </row>
    <row r="60" spans="1:3">
      <c r="A60">
        <v>59</v>
      </c>
      <c r="B60" s="3">
        <v>2</v>
      </c>
      <c r="C60" t="str">
        <f t="shared" si="0"/>
        <v>INSERT INTO `restaurantPrices`(`restId`, `price`) VALUES (59,2);</v>
      </c>
    </row>
    <row r="61" spans="1:3">
      <c r="A61">
        <v>60</v>
      </c>
      <c r="B61">
        <v>2</v>
      </c>
      <c r="C61" t="str">
        <f t="shared" si="0"/>
        <v>INSERT INTO `restaurantPrices`(`restId`, `price`) VALUES (60,2);</v>
      </c>
    </row>
    <row r="62" spans="1:3">
      <c r="A62">
        <v>61</v>
      </c>
      <c r="B62">
        <v>2</v>
      </c>
      <c r="C62" t="str">
        <f t="shared" si="0"/>
        <v>INSERT INTO `restaurantPrices`(`restId`, `price`) VALUES (61,2);</v>
      </c>
    </row>
    <row r="63" spans="1:3">
      <c r="A63">
        <v>62</v>
      </c>
      <c r="B63" s="3">
        <v>2</v>
      </c>
      <c r="C63" t="str">
        <f t="shared" si="0"/>
        <v>INSERT INTO `restaurantPrices`(`restId`, `price`) VALUES (62,2);</v>
      </c>
    </row>
    <row r="64" spans="1:3">
      <c r="A64">
        <v>63</v>
      </c>
      <c r="B64" s="3">
        <v>2</v>
      </c>
      <c r="C64" t="str">
        <f t="shared" si="0"/>
        <v>INSERT INTO `restaurantPrices`(`restId`, `price`) VALUES (63,2);</v>
      </c>
    </row>
    <row r="65" spans="1:3">
      <c r="A65">
        <v>64</v>
      </c>
      <c r="B65" s="3">
        <v>2</v>
      </c>
      <c r="C65" t="str">
        <f t="shared" si="0"/>
        <v>INSERT INTO `restaurantPrices`(`restId`, `price`) VALUES (64,2);</v>
      </c>
    </row>
    <row r="66" spans="1:3">
      <c r="A66">
        <v>65</v>
      </c>
      <c r="B66" s="3">
        <v>2</v>
      </c>
      <c r="C66" t="str">
        <f t="shared" si="0"/>
        <v>INSERT INTO `restaurantPrices`(`restId`, `price`) VALUES (65,2);</v>
      </c>
    </row>
    <row r="67" spans="1:3">
      <c r="A67">
        <v>66</v>
      </c>
      <c r="B67" s="3">
        <v>1</v>
      </c>
      <c r="C67" t="str">
        <f t="shared" ref="C67:C130" si="1">"INSERT INTO `restaurantPrices`(`restId`, `price`) VALUES (" &amp; A67 &amp; "," &amp; B67 &amp; ");"</f>
        <v>INSERT INTO `restaurantPrices`(`restId`, `price`) VALUES (66,1);</v>
      </c>
    </row>
    <row r="68" spans="1:3">
      <c r="A68">
        <v>67</v>
      </c>
      <c r="B68" s="3">
        <v>2</v>
      </c>
      <c r="C68" t="str">
        <f t="shared" si="1"/>
        <v>INSERT INTO `restaurantPrices`(`restId`, `price`) VALUES (67,2);</v>
      </c>
    </row>
    <row r="69" spans="1:3">
      <c r="A69">
        <v>68</v>
      </c>
      <c r="B69" s="3">
        <v>1</v>
      </c>
      <c r="C69" t="str">
        <f t="shared" si="1"/>
        <v>INSERT INTO `restaurantPrices`(`restId`, `price`) VALUES (68,1);</v>
      </c>
    </row>
    <row r="70" spans="1:3">
      <c r="A70">
        <v>69</v>
      </c>
      <c r="B70" s="3">
        <v>2</v>
      </c>
      <c r="C70" t="str">
        <f t="shared" si="1"/>
        <v>INSERT INTO `restaurantPrices`(`restId`, `price`) VALUES (69,2);</v>
      </c>
    </row>
    <row r="71" spans="1:3">
      <c r="A71">
        <v>70</v>
      </c>
      <c r="B71" s="3">
        <v>1</v>
      </c>
      <c r="C71" t="str">
        <f t="shared" si="1"/>
        <v>INSERT INTO `restaurantPrices`(`restId`, `price`) VALUES (70,1);</v>
      </c>
    </row>
    <row r="72" spans="1:3">
      <c r="A72">
        <v>71</v>
      </c>
      <c r="B72" s="3">
        <v>3</v>
      </c>
      <c r="C72" t="str">
        <f t="shared" si="1"/>
        <v>INSERT INTO `restaurantPrices`(`restId`, `price`) VALUES (71,3);</v>
      </c>
    </row>
    <row r="73" spans="1:3">
      <c r="A73">
        <v>72</v>
      </c>
      <c r="B73" s="3">
        <v>3</v>
      </c>
      <c r="C73" t="str">
        <f t="shared" si="1"/>
        <v>INSERT INTO `restaurantPrices`(`restId`, `price`) VALUES (72,3);</v>
      </c>
    </row>
    <row r="74" spans="1:3">
      <c r="A74">
        <v>73</v>
      </c>
      <c r="B74" s="3">
        <v>3</v>
      </c>
      <c r="C74" t="str">
        <f t="shared" si="1"/>
        <v>INSERT INTO `restaurantPrices`(`restId`, `price`) VALUES (73,3);</v>
      </c>
    </row>
    <row r="75" spans="1:3">
      <c r="A75">
        <v>74</v>
      </c>
      <c r="B75" s="3">
        <v>2</v>
      </c>
      <c r="C75" t="str">
        <f t="shared" si="1"/>
        <v>INSERT INTO `restaurantPrices`(`restId`, `price`) VALUES (74,2);</v>
      </c>
    </row>
    <row r="76" spans="1:3">
      <c r="A76">
        <v>75</v>
      </c>
      <c r="B76" s="3">
        <v>2</v>
      </c>
      <c r="C76" t="str">
        <f t="shared" si="1"/>
        <v>INSERT INTO `restaurantPrices`(`restId`, `price`) VALUES (75,2);</v>
      </c>
    </row>
    <row r="77" spans="1:3">
      <c r="A77">
        <v>76</v>
      </c>
      <c r="B77" s="3">
        <v>2</v>
      </c>
      <c r="C77" t="str">
        <f t="shared" si="1"/>
        <v>INSERT INTO `restaurantPrices`(`restId`, `price`) VALUES (76,2);</v>
      </c>
    </row>
    <row r="78" spans="1:3">
      <c r="A78">
        <v>77</v>
      </c>
      <c r="B78" s="3">
        <v>2</v>
      </c>
      <c r="C78" t="str">
        <f t="shared" si="1"/>
        <v>INSERT INTO `restaurantPrices`(`restId`, `price`) VALUES (77,2);</v>
      </c>
    </row>
    <row r="79" spans="1:3">
      <c r="A79">
        <v>78</v>
      </c>
      <c r="B79" s="3">
        <v>2</v>
      </c>
      <c r="C79" t="str">
        <f t="shared" si="1"/>
        <v>INSERT INTO `restaurantPrices`(`restId`, `price`) VALUES (78,2);</v>
      </c>
    </row>
    <row r="80" spans="1:3">
      <c r="A80">
        <v>79</v>
      </c>
      <c r="B80" s="3">
        <v>2</v>
      </c>
      <c r="C80" t="str">
        <f t="shared" si="1"/>
        <v>INSERT INTO `restaurantPrices`(`restId`, `price`) VALUES (79,2);</v>
      </c>
    </row>
    <row r="81" spans="1:3">
      <c r="A81">
        <v>80</v>
      </c>
      <c r="B81" s="3">
        <v>2</v>
      </c>
      <c r="C81" t="str">
        <f t="shared" si="1"/>
        <v>INSERT INTO `restaurantPrices`(`restId`, `price`) VALUES (80,2);</v>
      </c>
    </row>
    <row r="82" spans="1:3">
      <c r="A82">
        <v>81</v>
      </c>
      <c r="B82" s="3">
        <v>2</v>
      </c>
      <c r="C82" t="str">
        <f t="shared" si="1"/>
        <v>INSERT INTO `restaurantPrices`(`restId`, `price`) VALUES (81,2);</v>
      </c>
    </row>
    <row r="83" spans="1:3">
      <c r="A83">
        <v>82</v>
      </c>
      <c r="B83" s="3">
        <v>3</v>
      </c>
      <c r="C83" t="str">
        <f t="shared" si="1"/>
        <v>INSERT INTO `restaurantPrices`(`restId`, `price`) VALUES (82,3);</v>
      </c>
    </row>
    <row r="84" spans="1:3">
      <c r="A84">
        <v>83</v>
      </c>
      <c r="B84" s="3">
        <v>3</v>
      </c>
      <c r="C84" t="str">
        <f t="shared" si="1"/>
        <v>INSERT INTO `restaurantPrices`(`restId`, `price`) VALUES (83,3);</v>
      </c>
    </row>
    <row r="85" spans="1:3">
      <c r="A85">
        <v>84</v>
      </c>
      <c r="B85" s="3">
        <v>3</v>
      </c>
      <c r="C85" t="str">
        <f t="shared" si="1"/>
        <v>INSERT INTO `restaurantPrices`(`restId`, `price`) VALUES (84,3);</v>
      </c>
    </row>
    <row r="86" spans="1:3">
      <c r="A86">
        <v>85</v>
      </c>
      <c r="B86" s="3">
        <v>2</v>
      </c>
      <c r="C86" t="str">
        <f t="shared" si="1"/>
        <v>INSERT INTO `restaurantPrices`(`restId`, `price`) VALUES (85,2);</v>
      </c>
    </row>
    <row r="87" spans="1:3">
      <c r="A87">
        <v>86</v>
      </c>
      <c r="B87" s="3">
        <v>2</v>
      </c>
      <c r="C87" t="str">
        <f t="shared" si="1"/>
        <v>INSERT INTO `restaurantPrices`(`restId`, `price`) VALUES (86,2);</v>
      </c>
    </row>
    <row r="88" spans="1:3">
      <c r="A88">
        <v>87</v>
      </c>
      <c r="B88" s="3">
        <v>2</v>
      </c>
      <c r="C88" t="str">
        <f t="shared" si="1"/>
        <v>INSERT INTO `restaurantPrices`(`restId`, `price`) VALUES (87,2);</v>
      </c>
    </row>
    <row r="89" spans="1:3">
      <c r="A89">
        <v>88</v>
      </c>
      <c r="B89" s="3">
        <v>2</v>
      </c>
      <c r="C89" t="str">
        <f t="shared" si="1"/>
        <v>INSERT INTO `restaurantPrices`(`restId`, `price`) VALUES (88,2);</v>
      </c>
    </row>
    <row r="90" spans="1:3">
      <c r="A90">
        <v>89</v>
      </c>
      <c r="B90" s="3">
        <v>2</v>
      </c>
      <c r="C90" t="str">
        <f t="shared" si="1"/>
        <v>INSERT INTO `restaurantPrices`(`restId`, `price`) VALUES (89,2);</v>
      </c>
    </row>
    <row r="91" spans="1:3">
      <c r="A91">
        <v>90</v>
      </c>
      <c r="B91" s="3">
        <v>2</v>
      </c>
      <c r="C91" t="str">
        <f t="shared" si="1"/>
        <v>INSERT INTO `restaurantPrices`(`restId`, `price`) VALUES (90,2);</v>
      </c>
    </row>
    <row r="92" spans="1:3">
      <c r="A92">
        <v>91</v>
      </c>
      <c r="B92" s="3">
        <v>3</v>
      </c>
      <c r="C92" t="str">
        <f t="shared" si="1"/>
        <v>INSERT INTO `restaurantPrices`(`restId`, `price`) VALUES (91,3);</v>
      </c>
    </row>
    <row r="93" spans="1:3">
      <c r="A93">
        <v>92</v>
      </c>
      <c r="B93" s="3">
        <v>3</v>
      </c>
      <c r="C93" t="str">
        <f t="shared" si="1"/>
        <v>INSERT INTO `restaurantPrices`(`restId`, `price`) VALUES (92,3);</v>
      </c>
    </row>
    <row r="94" spans="1:3">
      <c r="A94">
        <v>93</v>
      </c>
      <c r="B94" s="3">
        <v>3</v>
      </c>
      <c r="C94" t="str">
        <f t="shared" si="1"/>
        <v>INSERT INTO `restaurantPrices`(`restId`, `price`) VALUES (93,3);</v>
      </c>
    </row>
    <row r="95" spans="1:3">
      <c r="A95">
        <v>94</v>
      </c>
      <c r="B95" s="3">
        <v>4</v>
      </c>
      <c r="C95" t="str">
        <f t="shared" si="1"/>
        <v>INSERT INTO `restaurantPrices`(`restId`, `price`) VALUES (94,4);</v>
      </c>
    </row>
    <row r="96" spans="1:3">
      <c r="A96">
        <v>95</v>
      </c>
      <c r="B96" s="3">
        <v>2</v>
      </c>
      <c r="C96" t="str">
        <f t="shared" si="1"/>
        <v>INSERT INTO `restaurantPrices`(`restId`, `price`) VALUES (95,2);</v>
      </c>
    </row>
    <row r="97" spans="1:3">
      <c r="A97">
        <v>96</v>
      </c>
      <c r="B97" s="3">
        <v>1</v>
      </c>
      <c r="C97" t="str">
        <f t="shared" si="1"/>
        <v>INSERT INTO `restaurantPrices`(`restId`, `price`) VALUES (96,1);</v>
      </c>
    </row>
    <row r="98" spans="1:3">
      <c r="A98">
        <v>97</v>
      </c>
      <c r="B98" s="3">
        <v>2</v>
      </c>
      <c r="C98" t="str">
        <f t="shared" si="1"/>
        <v>INSERT INTO `restaurantPrices`(`restId`, `price`) VALUES (97,2);</v>
      </c>
    </row>
    <row r="99" spans="1:3">
      <c r="A99">
        <v>98</v>
      </c>
      <c r="B99" s="3">
        <v>2</v>
      </c>
      <c r="C99" t="str">
        <f t="shared" si="1"/>
        <v>INSERT INTO `restaurantPrices`(`restId`, `price`) VALUES (98,2);</v>
      </c>
    </row>
    <row r="100" spans="1:3">
      <c r="A100">
        <v>99</v>
      </c>
      <c r="B100" s="3">
        <v>2</v>
      </c>
      <c r="C100" t="str">
        <f t="shared" si="1"/>
        <v>INSERT INTO `restaurantPrices`(`restId`, `price`) VALUES (99,2);</v>
      </c>
    </row>
    <row r="101" spans="1:3">
      <c r="A101">
        <v>100</v>
      </c>
      <c r="B101" s="3">
        <v>2</v>
      </c>
      <c r="C101" t="str">
        <f t="shared" si="1"/>
        <v>INSERT INTO `restaurantPrices`(`restId`, `price`) VALUES (100,2);</v>
      </c>
    </row>
    <row r="102" spans="1:3">
      <c r="A102">
        <v>101</v>
      </c>
      <c r="B102" s="3">
        <v>3</v>
      </c>
      <c r="C102" t="str">
        <f t="shared" si="1"/>
        <v>INSERT INTO `restaurantPrices`(`restId`, `price`) VALUES (101,3);</v>
      </c>
    </row>
    <row r="103" spans="1:3">
      <c r="A103">
        <v>102</v>
      </c>
      <c r="B103" s="3">
        <v>2</v>
      </c>
      <c r="C103" t="str">
        <f t="shared" si="1"/>
        <v>INSERT INTO `restaurantPrices`(`restId`, `price`) VALUES (102,2);</v>
      </c>
    </row>
    <row r="104" spans="1:3">
      <c r="A104">
        <v>103</v>
      </c>
      <c r="B104" s="3">
        <v>2</v>
      </c>
      <c r="C104" t="str">
        <f t="shared" si="1"/>
        <v>INSERT INTO `restaurantPrices`(`restId`, `price`) VALUES (103,2);</v>
      </c>
    </row>
    <row r="105" spans="1:3">
      <c r="A105">
        <v>104</v>
      </c>
      <c r="B105" s="3">
        <v>2</v>
      </c>
      <c r="C105" t="str">
        <f t="shared" si="1"/>
        <v>INSERT INTO `restaurantPrices`(`restId`, `price`) VALUES (104,2);</v>
      </c>
    </row>
    <row r="106" spans="1:3">
      <c r="A106">
        <v>105</v>
      </c>
      <c r="B106" s="3">
        <v>2</v>
      </c>
      <c r="C106" t="str">
        <f t="shared" si="1"/>
        <v>INSERT INTO `restaurantPrices`(`restId`, `price`) VALUES (105,2);</v>
      </c>
    </row>
    <row r="107" spans="1:3">
      <c r="A107">
        <v>106</v>
      </c>
      <c r="B107" s="3">
        <v>3</v>
      </c>
      <c r="C107" t="str">
        <f t="shared" si="1"/>
        <v>INSERT INTO `restaurantPrices`(`restId`, `price`) VALUES (106,3);</v>
      </c>
    </row>
    <row r="108" spans="1:3">
      <c r="A108">
        <v>107</v>
      </c>
      <c r="B108" s="3">
        <v>2</v>
      </c>
      <c r="C108" t="str">
        <f t="shared" si="1"/>
        <v>INSERT INTO `restaurantPrices`(`restId`, `price`) VALUES (107,2);</v>
      </c>
    </row>
    <row r="109" spans="1:3">
      <c r="A109">
        <v>108</v>
      </c>
      <c r="B109" s="3">
        <v>2</v>
      </c>
      <c r="C109" t="str">
        <f t="shared" si="1"/>
        <v>INSERT INTO `restaurantPrices`(`restId`, `price`) VALUES (108,2);</v>
      </c>
    </row>
    <row r="110" spans="1:3">
      <c r="A110">
        <v>109</v>
      </c>
      <c r="B110" s="3">
        <v>2</v>
      </c>
      <c r="C110" t="str">
        <f t="shared" si="1"/>
        <v>INSERT INTO `restaurantPrices`(`restId`, `price`) VALUES (109,2);</v>
      </c>
    </row>
    <row r="111" spans="1:3">
      <c r="A111">
        <v>110</v>
      </c>
      <c r="B111" s="3">
        <v>2</v>
      </c>
      <c r="C111" t="str">
        <f t="shared" si="1"/>
        <v>INSERT INTO `restaurantPrices`(`restId`, `price`) VALUES (110,2);</v>
      </c>
    </row>
    <row r="112" spans="1:3">
      <c r="A112">
        <v>111</v>
      </c>
      <c r="B112" s="3">
        <v>2</v>
      </c>
      <c r="C112" t="str">
        <f t="shared" si="1"/>
        <v>INSERT INTO `restaurantPrices`(`restId`, `price`) VALUES (111,2);</v>
      </c>
    </row>
    <row r="113" spans="1:3">
      <c r="A113">
        <v>112</v>
      </c>
      <c r="B113">
        <v>4</v>
      </c>
      <c r="C113" t="str">
        <f t="shared" si="1"/>
        <v>INSERT INTO `restaurantPrices`(`restId`, `price`) VALUES (112,4);</v>
      </c>
    </row>
    <row r="114" spans="1:3">
      <c r="A114">
        <v>113</v>
      </c>
      <c r="B114">
        <v>1</v>
      </c>
      <c r="C114" t="str">
        <f t="shared" si="1"/>
        <v>INSERT INTO `restaurantPrices`(`restId`, `price`) VALUES (113,1);</v>
      </c>
    </row>
    <row r="115" spans="1:3">
      <c r="A115">
        <v>114</v>
      </c>
      <c r="B115">
        <v>1</v>
      </c>
      <c r="C115" t="str">
        <f t="shared" si="1"/>
        <v>INSERT INTO `restaurantPrices`(`restId`, `price`) VALUES (114,1);</v>
      </c>
    </row>
    <row r="116" spans="1:3">
      <c r="A116">
        <v>115</v>
      </c>
      <c r="B116">
        <v>3</v>
      </c>
      <c r="C116" t="str">
        <f t="shared" si="1"/>
        <v>INSERT INTO `restaurantPrices`(`restId`, `price`) VALUES (115,3);</v>
      </c>
    </row>
    <row r="117" spans="1:3">
      <c r="A117">
        <v>116</v>
      </c>
      <c r="B117">
        <v>2</v>
      </c>
      <c r="C117" t="str">
        <f t="shared" si="1"/>
        <v>INSERT INTO `restaurantPrices`(`restId`, `price`) VALUES (116,2);</v>
      </c>
    </row>
    <row r="118" spans="1:3">
      <c r="A118">
        <v>117</v>
      </c>
      <c r="B118">
        <v>2</v>
      </c>
      <c r="C118" t="str">
        <f t="shared" si="1"/>
        <v>INSERT INTO `restaurantPrices`(`restId`, `price`) VALUES (117,2);</v>
      </c>
    </row>
    <row r="119" spans="1:3">
      <c r="A119">
        <v>118</v>
      </c>
      <c r="B119">
        <v>2</v>
      </c>
      <c r="C119" t="str">
        <f t="shared" si="1"/>
        <v>INSERT INTO `restaurantPrices`(`restId`, `price`) VALUES (118,2);</v>
      </c>
    </row>
    <row r="120" spans="1:3">
      <c r="A120">
        <v>119</v>
      </c>
      <c r="B120">
        <v>1</v>
      </c>
      <c r="C120" t="str">
        <f t="shared" si="1"/>
        <v>INSERT INTO `restaurantPrices`(`restId`, `price`) VALUES (119,1);</v>
      </c>
    </row>
    <row r="121" spans="1:3">
      <c r="A121">
        <v>120</v>
      </c>
      <c r="B121">
        <v>3</v>
      </c>
      <c r="C121" t="str">
        <f t="shared" si="1"/>
        <v>INSERT INTO `restaurantPrices`(`restId`, `price`) VALUES (120,3);</v>
      </c>
    </row>
    <row r="122" spans="1:3">
      <c r="A122">
        <v>121</v>
      </c>
      <c r="B122">
        <v>4</v>
      </c>
      <c r="C122" t="str">
        <f t="shared" si="1"/>
        <v>INSERT INTO `restaurantPrices`(`restId`, `price`) VALUES (121,4);</v>
      </c>
    </row>
    <row r="123" spans="1:3">
      <c r="A123">
        <v>122</v>
      </c>
      <c r="B123">
        <v>3</v>
      </c>
      <c r="C123" t="str">
        <f t="shared" si="1"/>
        <v>INSERT INTO `restaurantPrices`(`restId`, `price`) VALUES (122,3);</v>
      </c>
    </row>
    <row r="124" spans="1:3">
      <c r="A124">
        <v>123</v>
      </c>
      <c r="B124">
        <v>4</v>
      </c>
      <c r="C124" t="str">
        <f t="shared" si="1"/>
        <v>INSERT INTO `restaurantPrices`(`restId`, `price`) VALUES (123,4);</v>
      </c>
    </row>
    <row r="125" spans="1:3">
      <c r="A125">
        <v>124</v>
      </c>
      <c r="B125">
        <v>4</v>
      </c>
      <c r="C125" t="str">
        <f t="shared" si="1"/>
        <v>INSERT INTO `restaurantPrices`(`restId`, `price`) VALUES (124,4);</v>
      </c>
    </row>
    <row r="126" spans="1:3">
      <c r="A126">
        <v>125</v>
      </c>
      <c r="B126">
        <v>3</v>
      </c>
      <c r="C126" t="str">
        <f t="shared" si="1"/>
        <v>INSERT INTO `restaurantPrices`(`restId`, `price`) VALUES (125,3);</v>
      </c>
    </row>
    <row r="127" spans="1:3">
      <c r="A127">
        <v>126</v>
      </c>
      <c r="B127">
        <v>2</v>
      </c>
      <c r="C127" t="str">
        <f t="shared" si="1"/>
        <v>INSERT INTO `restaurantPrices`(`restId`, `price`) VALUES (126,2);</v>
      </c>
    </row>
    <row r="128" spans="1:3">
      <c r="A128">
        <v>127</v>
      </c>
      <c r="B128">
        <v>4</v>
      </c>
      <c r="C128" t="str">
        <f t="shared" si="1"/>
        <v>INSERT INTO `restaurantPrices`(`restId`, `price`) VALUES (127,4);</v>
      </c>
    </row>
    <row r="129" spans="1:3">
      <c r="A129">
        <v>128</v>
      </c>
      <c r="B129">
        <v>3</v>
      </c>
      <c r="C129" t="str">
        <f t="shared" si="1"/>
        <v>INSERT INTO `restaurantPrices`(`restId`, `price`) VALUES (128,3);</v>
      </c>
    </row>
    <row r="130" spans="1:3">
      <c r="A130">
        <v>129</v>
      </c>
      <c r="B130">
        <v>3</v>
      </c>
      <c r="C130" t="str">
        <f t="shared" si="1"/>
        <v>INSERT INTO `restaurantPrices`(`restId`, `price`) VALUES (129,3);</v>
      </c>
    </row>
    <row r="131" spans="1:3">
      <c r="A131">
        <v>130</v>
      </c>
      <c r="B131">
        <v>2</v>
      </c>
      <c r="C131" t="str">
        <f t="shared" ref="C131:C194" si="2">"INSERT INTO `restaurantPrices`(`restId`, `price`) VALUES (" &amp; A131 &amp; "," &amp; B131 &amp; ");"</f>
        <v>INSERT INTO `restaurantPrices`(`restId`, `price`) VALUES (130,2);</v>
      </c>
    </row>
    <row r="132" spans="1:3">
      <c r="A132">
        <v>131</v>
      </c>
      <c r="B132">
        <v>2</v>
      </c>
      <c r="C132" t="str">
        <f t="shared" si="2"/>
        <v>INSERT INTO `restaurantPrices`(`restId`, `price`) VALUES (131,2);</v>
      </c>
    </row>
    <row r="133" spans="1:3">
      <c r="A133">
        <v>132</v>
      </c>
      <c r="B133">
        <v>2</v>
      </c>
      <c r="C133" t="str">
        <f t="shared" si="2"/>
        <v>INSERT INTO `restaurantPrices`(`restId`, `price`) VALUES (132,2);</v>
      </c>
    </row>
    <row r="134" spans="1:3">
      <c r="A134">
        <v>133</v>
      </c>
      <c r="B134">
        <v>3</v>
      </c>
      <c r="C134" t="str">
        <f t="shared" si="2"/>
        <v>INSERT INTO `restaurantPrices`(`restId`, `price`) VALUES (133,3);</v>
      </c>
    </row>
    <row r="135" spans="1:3">
      <c r="A135">
        <v>134</v>
      </c>
      <c r="B135" s="3">
        <v>3</v>
      </c>
      <c r="C135" t="str">
        <f t="shared" si="2"/>
        <v>INSERT INTO `restaurantPrices`(`restId`, `price`) VALUES (134,3);</v>
      </c>
    </row>
    <row r="136" spans="1:3">
      <c r="A136">
        <v>135</v>
      </c>
      <c r="B136" s="3">
        <v>2</v>
      </c>
      <c r="C136" t="str">
        <f t="shared" si="2"/>
        <v>INSERT INTO `restaurantPrices`(`restId`, `price`) VALUES (135,2);</v>
      </c>
    </row>
    <row r="137" spans="1:3">
      <c r="A137">
        <v>136</v>
      </c>
      <c r="B137" s="3">
        <v>3</v>
      </c>
      <c r="C137" t="str">
        <f t="shared" si="2"/>
        <v>INSERT INTO `restaurantPrices`(`restId`, `price`) VALUES (136,3);</v>
      </c>
    </row>
    <row r="138" spans="1:3">
      <c r="A138">
        <v>137</v>
      </c>
      <c r="B138" s="3">
        <v>3</v>
      </c>
      <c r="C138" t="str">
        <f t="shared" si="2"/>
        <v>INSERT INTO `restaurantPrices`(`restId`, `price`) VALUES (137,3);</v>
      </c>
    </row>
    <row r="139" spans="1:3">
      <c r="A139">
        <v>138</v>
      </c>
      <c r="B139" s="3">
        <v>3</v>
      </c>
      <c r="C139" t="str">
        <f t="shared" si="2"/>
        <v>INSERT INTO `restaurantPrices`(`restId`, `price`) VALUES (138,3);</v>
      </c>
    </row>
    <row r="140" spans="1:3">
      <c r="A140">
        <v>139</v>
      </c>
      <c r="B140" s="3">
        <v>3</v>
      </c>
      <c r="C140" t="str">
        <f t="shared" si="2"/>
        <v>INSERT INTO `restaurantPrices`(`restId`, `price`) VALUES (139,3);</v>
      </c>
    </row>
    <row r="141" spans="1:3">
      <c r="A141">
        <v>140</v>
      </c>
      <c r="B141" s="3">
        <v>2</v>
      </c>
      <c r="C141" t="str">
        <f t="shared" si="2"/>
        <v>INSERT INTO `restaurantPrices`(`restId`, `price`) VALUES (140,2);</v>
      </c>
    </row>
    <row r="142" spans="1:3">
      <c r="A142">
        <v>141</v>
      </c>
      <c r="B142" s="3">
        <v>2</v>
      </c>
      <c r="C142" t="str">
        <f t="shared" si="2"/>
        <v>INSERT INTO `restaurantPrices`(`restId`, `price`) VALUES (141,2);</v>
      </c>
    </row>
    <row r="143" spans="1:3">
      <c r="A143">
        <v>142</v>
      </c>
      <c r="B143" s="3">
        <v>2</v>
      </c>
      <c r="C143" t="str">
        <f t="shared" si="2"/>
        <v>INSERT INTO `restaurantPrices`(`restId`, `price`) VALUES (142,2);</v>
      </c>
    </row>
    <row r="144" spans="1:3">
      <c r="A144">
        <v>143</v>
      </c>
      <c r="B144" s="3">
        <v>2</v>
      </c>
      <c r="C144" t="str">
        <f t="shared" si="2"/>
        <v>INSERT INTO `restaurantPrices`(`restId`, `price`) VALUES (143,2);</v>
      </c>
    </row>
    <row r="145" spans="1:3">
      <c r="A145">
        <v>144</v>
      </c>
      <c r="B145" s="3">
        <v>2</v>
      </c>
      <c r="C145" t="str">
        <f t="shared" si="2"/>
        <v>INSERT INTO `restaurantPrices`(`restId`, `price`) VALUES (144,2);</v>
      </c>
    </row>
    <row r="146" spans="1:3">
      <c r="A146">
        <v>145</v>
      </c>
      <c r="B146" s="3">
        <v>3</v>
      </c>
      <c r="C146" t="str">
        <f t="shared" si="2"/>
        <v>INSERT INTO `restaurantPrices`(`restId`, `price`) VALUES (145,3);</v>
      </c>
    </row>
    <row r="147" spans="1:3">
      <c r="A147">
        <v>146</v>
      </c>
      <c r="B147" s="3">
        <v>3</v>
      </c>
      <c r="C147" t="str">
        <f t="shared" si="2"/>
        <v>INSERT INTO `restaurantPrices`(`restId`, `price`) VALUES (146,3);</v>
      </c>
    </row>
    <row r="148" spans="1:3">
      <c r="A148">
        <v>147</v>
      </c>
      <c r="B148" s="3">
        <v>2</v>
      </c>
      <c r="C148" t="str">
        <f t="shared" si="2"/>
        <v>INSERT INTO `restaurantPrices`(`restId`, `price`) VALUES (147,2);</v>
      </c>
    </row>
    <row r="149" spans="1:3">
      <c r="A149">
        <v>148</v>
      </c>
      <c r="B149" s="3">
        <v>2</v>
      </c>
      <c r="C149" t="str">
        <f t="shared" si="2"/>
        <v>INSERT INTO `restaurantPrices`(`restId`, `price`) VALUES (148,2);</v>
      </c>
    </row>
    <row r="150" spans="1:3">
      <c r="A150">
        <v>149</v>
      </c>
      <c r="B150" s="3">
        <v>2</v>
      </c>
      <c r="C150" t="str">
        <f t="shared" si="2"/>
        <v>INSERT INTO `restaurantPrices`(`restId`, `price`) VALUES (149,2);</v>
      </c>
    </row>
    <row r="151" spans="1:3">
      <c r="A151">
        <v>150</v>
      </c>
      <c r="B151" s="3">
        <v>2</v>
      </c>
      <c r="C151" t="str">
        <f t="shared" si="2"/>
        <v>INSERT INTO `restaurantPrices`(`restId`, `price`) VALUES (150,2);</v>
      </c>
    </row>
    <row r="152" spans="1:3">
      <c r="A152">
        <v>151</v>
      </c>
      <c r="B152" s="3">
        <v>2</v>
      </c>
      <c r="C152" t="str">
        <f t="shared" si="2"/>
        <v>INSERT INTO `restaurantPrices`(`restId`, `price`) VALUES (151,2);</v>
      </c>
    </row>
    <row r="153" spans="1:3">
      <c r="A153">
        <v>152</v>
      </c>
      <c r="B153" s="3">
        <v>2</v>
      </c>
      <c r="C153" t="str">
        <f t="shared" si="2"/>
        <v>INSERT INTO `restaurantPrices`(`restId`, `price`) VALUES (152,2);</v>
      </c>
    </row>
    <row r="154" spans="1:3">
      <c r="A154">
        <v>153</v>
      </c>
      <c r="B154" s="3">
        <v>2</v>
      </c>
      <c r="C154" t="str">
        <f t="shared" si="2"/>
        <v>INSERT INTO `restaurantPrices`(`restId`, `price`) VALUES (153,2);</v>
      </c>
    </row>
    <row r="155" spans="1:3">
      <c r="A155">
        <v>154</v>
      </c>
      <c r="B155" s="3">
        <v>1</v>
      </c>
      <c r="C155" t="str">
        <f t="shared" si="2"/>
        <v>INSERT INTO `restaurantPrices`(`restId`, `price`) VALUES (154,1);</v>
      </c>
    </row>
    <row r="156" spans="1:3">
      <c r="A156">
        <v>155</v>
      </c>
      <c r="B156" s="3">
        <v>3</v>
      </c>
      <c r="C156" t="str">
        <f t="shared" si="2"/>
        <v>INSERT INTO `restaurantPrices`(`restId`, `price`) VALUES (155,3);</v>
      </c>
    </row>
    <row r="157" spans="1:3">
      <c r="A157">
        <v>156</v>
      </c>
      <c r="B157" s="3">
        <v>2</v>
      </c>
      <c r="C157" t="str">
        <f t="shared" si="2"/>
        <v>INSERT INTO `restaurantPrices`(`restId`, `price`) VALUES (156,2);</v>
      </c>
    </row>
    <row r="158" spans="1:3">
      <c r="A158">
        <v>157</v>
      </c>
      <c r="B158" s="3">
        <v>2</v>
      </c>
      <c r="C158" t="str">
        <f t="shared" si="2"/>
        <v>INSERT INTO `restaurantPrices`(`restId`, `price`) VALUES (157,2);</v>
      </c>
    </row>
    <row r="159" spans="1:3">
      <c r="A159">
        <v>158</v>
      </c>
      <c r="B159" s="3">
        <v>2</v>
      </c>
      <c r="C159" t="str">
        <f t="shared" si="2"/>
        <v>INSERT INTO `restaurantPrices`(`restId`, `price`) VALUES (158,2);</v>
      </c>
    </row>
    <row r="160" spans="1:3">
      <c r="A160">
        <v>159</v>
      </c>
      <c r="B160" s="3">
        <v>2</v>
      </c>
      <c r="C160" t="str">
        <f t="shared" si="2"/>
        <v>INSERT INTO `restaurantPrices`(`restId`, `price`) VALUES (159,2);</v>
      </c>
    </row>
    <row r="161" spans="1:3">
      <c r="A161">
        <v>160</v>
      </c>
      <c r="B161" s="3">
        <v>2</v>
      </c>
      <c r="C161" t="str">
        <f t="shared" si="2"/>
        <v>INSERT INTO `restaurantPrices`(`restId`, `price`) VALUES (160,2);</v>
      </c>
    </row>
    <row r="162" spans="1:3">
      <c r="A162">
        <v>161</v>
      </c>
      <c r="B162" s="3">
        <v>2</v>
      </c>
      <c r="C162" t="str">
        <f t="shared" si="2"/>
        <v>INSERT INTO `restaurantPrices`(`restId`, `price`) VALUES (161,2);</v>
      </c>
    </row>
    <row r="163" spans="1:3">
      <c r="A163">
        <v>162</v>
      </c>
      <c r="B163" s="3">
        <v>2</v>
      </c>
      <c r="C163" t="str">
        <f t="shared" si="2"/>
        <v>INSERT INTO `restaurantPrices`(`restId`, `price`) VALUES (162,2);</v>
      </c>
    </row>
    <row r="164" spans="1:3">
      <c r="A164">
        <v>163</v>
      </c>
      <c r="B164" s="3">
        <v>2</v>
      </c>
      <c r="C164" t="str">
        <f t="shared" si="2"/>
        <v>INSERT INTO `restaurantPrices`(`restId`, `price`) VALUES (163,2);</v>
      </c>
    </row>
    <row r="165" spans="1:3">
      <c r="A165">
        <v>164</v>
      </c>
      <c r="B165" s="3">
        <v>2</v>
      </c>
      <c r="C165" t="str">
        <f t="shared" si="2"/>
        <v>INSERT INTO `restaurantPrices`(`restId`, `price`) VALUES (164,2);</v>
      </c>
    </row>
    <row r="166" spans="1:3">
      <c r="A166">
        <v>165</v>
      </c>
      <c r="B166" s="3">
        <v>2</v>
      </c>
      <c r="C166" t="str">
        <f t="shared" si="2"/>
        <v>INSERT INTO `restaurantPrices`(`restId`, `price`) VALUES (165,2);</v>
      </c>
    </row>
    <row r="167" spans="1:3">
      <c r="A167">
        <v>166</v>
      </c>
      <c r="B167" s="3">
        <v>2</v>
      </c>
      <c r="C167" t="str">
        <f t="shared" si="2"/>
        <v>INSERT INTO `restaurantPrices`(`restId`, `price`) VALUES (166,2);</v>
      </c>
    </row>
    <row r="168" spans="1:3">
      <c r="A168">
        <v>167</v>
      </c>
      <c r="B168" s="3">
        <v>2</v>
      </c>
      <c r="C168" t="str">
        <f t="shared" si="2"/>
        <v>INSERT INTO `restaurantPrices`(`restId`, `price`) VALUES (167,2);</v>
      </c>
    </row>
    <row r="169" spans="1:3">
      <c r="A169">
        <v>168</v>
      </c>
      <c r="B169" s="3">
        <v>2</v>
      </c>
      <c r="C169" t="str">
        <f t="shared" si="2"/>
        <v>INSERT INTO `restaurantPrices`(`restId`, `price`) VALUES (168,2);</v>
      </c>
    </row>
    <row r="170" spans="1:3">
      <c r="A170">
        <v>169</v>
      </c>
      <c r="B170" s="3">
        <v>3</v>
      </c>
      <c r="C170" t="str">
        <f t="shared" si="2"/>
        <v>INSERT INTO `restaurantPrices`(`restId`, `price`) VALUES (169,3);</v>
      </c>
    </row>
    <row r="171" spans="1:3">
      <c r="A171">
        <v>170</v>
      </c>
      <c r="B171" s="3">
        <v>2</v>
      </c>
      <c r="C171" t="str">
        <f t="shared" si="2"/>
        <v>INSERT INTO `restaurantPrices`(`restId`, `price`) VALUES (170,2);</v>
      </c>
    </row>
    <row r="172" spans="1:3">
      <c r="A172">
        <v>171</v>
      </c>
      <c r="B172" s="3">
        <v>2</v>
      </c>
      <c r="C172" t="str">
        <f t="shared" si="2"/>
        <v>INSERT INTO `restaurantPrices`(`restId`, `price`) VALUES (171,2);</v>
      </c>
    </row>
    <row r="173" spans="1:3">
      <c r="A173">
        <v>172</v>
      </c>
      <c r="B173" s="3">
        <v>2</v>
      </c>
      <c r="C173" t="str">
        <f t="shared" si="2"/>
        <v>INSERT INTO `restaurantPrices`(`restId`, `price`) VALUES (172,2);</v>
      </c>
    </row>
    <row r="174" spans="1:3">
      <c r="A174">
        <v>173</v>
      </c>
      <c r="B174" s="3">
        <v>2</v>
      </c>
      <c r="C174" t="str">
        <f t="shared" si="2"/>
        <v>INSERT INTO `restaurantPrices`(`restId`, `price`) VALUES (173,2);</v>
      </c>
    </row>
    <row r="175" spans="1:3">
      <c r="A175">
        <v>174</v>
      </c>
      <c r="B175" s="3">
        <v>3</v>
      </c>
      <c r="C175" t="str">
        <f t="shared" si="2"/>
        <v>INSERT INTO `restaurantPrices`(`restId`, `price`) VALUES (174,3);</v>
      </c>
    </row>
    <row r="176" spans="1:3">
      <c r="A176">
        <v>175</v>
      </c>
      <c r="B176" s="3">
        <v>2</v>
      </c>
      <c r="C176" t="str">
        <f t="shared" si="2"/>
        <v>INSERT INTO `restaurantPrices`(`restId`, `price`) VALUES (175,2);</v>
      </c>
    </row>
    <row r="177" spans="1:3">
      <c r="A177">
        <v>176</v>
      </c>
      <c r="B177" s="3">
        <v>2</v>
      </c>
      <c r="C177" t="str">
        <f t="shared" si="2"/>
        <v>INSERT INTO `restaurantPrices`(`restId`, `price`) VALUES (176,2);</v>
      </c>
    </row>
    <row r="178" spans="1:3">
      <c r="A178">
        <v>177</v>
      </c>
      <c r="B178" s="3">
        <v>3</v>
      </c>
      <c r="C178" t="str">
        <f t="shared" si="2"/>
        <v>INSERT INTO `restaurantPrices`(`restId`, `price`) VALUES (177,3);</v>
      </c>
    </row>
    <row r="179" spans="1:3">
      <c r="A179">
        <v>178</v>
      </c>
      <c r="B179" s="3">
        <v>3</v>
      </c>
      <c r="C179" t="str">
        <f t="shared" si="2"/>
        <v>INSERT INTO `restaurantPrices`(`restId`, `price`) VALUES (178,3);</v>
      </c>
    </row>
    <row r="180" spans="1:3">
      <c r="A180">
        <v>179</v>
      </c>
      <c r="B180" s="3">
        <v>4</v>
      </c>
      <c r="C180" t="str">
        <f t="shared" si="2"/>
        <v>INSERT INTO `restaurantPrices`(`restId`, `price`) VALUES (179,4);</v>
      </c>
    </row>
    <row r="181" spans="1:3">
      <c r="A181">
        <v>180</v>
      </c>
      <c r="B181" s="3">
        <v>2</v>
      </c>
      <c r="C181" t="str">
        <f t="shared" si="2"/>
        <v>INSERT INTO `restaurantPrices`(`restId`, `price`) VALUES (180,2);</v>
      </c>
    </row>
    <row r="182" spans="1:3">
      <c r="A182">
        <v>181</v>
      </c>
      <c r="B182" s="3">
        <v>3</v>
      </c>
      <c r="C182" t="str">
        <f t="shared" si="2"/>
        <v>INSERT INTO `restaurantPrices`(`restId`, `price`) VALUES (181,3);</v>
      </c>
    </row>
    <row r="183" spans="1:3">
      <c r="A183">
        <v>182</v>
      </c>
      <c r="B183" s="3">
        <v>2</v>
      </c>
      <c r="C183" t="str">
        <f t="shared" si="2"/>
        <v>INSERT INTO `restaurantPrices`(`restId`, `price`) VALUES (182,2);</v>
      </c>
    </row>
    <row r="184" spans="1:3">
      <c r="A184">
        <v>183</v>
      </c>
      <c r="B184" s="3">
        <v>3</v>
      </c>
      <c r="C184" t="str">
        <f t="shared" si="2"/>
        <v>INSERT INTO `restaurantPrices`(`restId`, `price`) VALUES (183,3);</v>
      </c>
    </row>
    <row r="185" spans="1:3">
      <c r="A185">
        <v>184</v>
      </c>
      <c r="B185" s="3">
        <v>3</v>
      </c>
      <c r="C185" t="str">
        <f t="shared" si="2"/>
        <v>INSERT INTO `restaurantPrices`(`restId`, `price`) VALUES (184,3);</v>
      </c>
    </row>
    <row r="186" spans="1:3">
      <c r="A186">
        <v>185</v>
      </c>
      <c r="B186" s="3">
        <v>2</v>
      </c>
      <c r="C186" t="str">
        <f t="shared" si="2"/>
        <v>INSERT INTO `restaurantPrices`(`restId`, `price`) VALUES (185,2);</v>
      </c>
    </row>
    <row r="187" spans="1:3">
      <c r="A187">
        <v>186</v>
      </c>
      <c r="B187" s="3">
        <v>2</v>
      </c>
      <c r="C187" t="str">
        <f t="shared" si="2"/>
        <v>INSERT INTO `restaurantPrices`(`restId`, `price`) VALUES (186,2);</v>
      </c>
    </row>
    <row r="188" spans="1:3">
      <c r="A188">
        <v>187</v>
      </c>
      <c r="B188" s="3"/>
      <c r="C188" t="str">
        <f t="shared" si="2"/>
        <v>INSERT INTO `restaurantPrices`(`restId`, `price`) VALUES (187,);</v>
      </c>
    </row>
    <row r="189" spans="1:3">
      <c r="A189">
        <v>188</v>
      </c>
      <c r="B189" s="3">
        <v>4</v>
      </c>
      <c r="C189" t="str">
        <f t="shared" si="2"/>
        <v>INSERT INTO `restaurantPrices`(`restId`, `price`) VALUES (188,4);</v>
      </c>
    </row>
    <row r="190" spans="1:3">
      <c r="A190">
        <v>189</v>
      </c>
      <c r="B190" s="3">
        <v>3</v>
      </c>
      <c r="C190" t="str">
        <f t="shared" si="2"/>
        <v>INSERT INTO `restaurantPrices`(`restId`, `price`) VALUES (189,3);</v>
      </c>
    </row>
    <row r="191" spans="1:3">
      <c r="A191">
        <v>190</v>
      </c>
      <c r="B191" s="3">
        <v>3</v>
      </c>
      <c r="C191" t="str">
        <f t="shared" si="2"/>
        <v>INSERT INTO `restaurantPrices`(`restId`, `price`) VALUES (190,3);</v>
      </c>
    </row>
    <row r="192" spans="1:3">
      <c r="A192">
        <v>191</v>
      </c>
      <c r="B192" s="3">
        <v>3</v>
      </c>
      <c r="C192" t="str">
        <f t="shared" si="2"/>
        <v>INSERT INTO `restaurantPrices`(`restId`, `price`) VALUES (191,3);</v>
      </c>
    </row>
    <row r="193" spans="1:3">
      <c r="A193">
        <v>192</v>
      </c>
      <c r="B193" s="3">
        <v>2</v>
      </c>
      <c r="C193" t="str">
        <f t="shared" si="2"/>
        <v>INSERT INTO `restaurantPrices`(`restId`, `price`) VALUES (192,2);</v>
      </c>
    </row>
    <row r="194" spans="1:3">
      <c r="A194">
        <v>193</v>
      </c>
      <c r="B194" s="3">
        <v>3</v>
      </c>
      <c r="C194" t="str">
        <f t="shared" si="2"/>
        <v>INSERT INTO `restaurantPrices`(`restId`, `price`) VALUES (193,3);</v>
      </c>
    </row>
    <row r="195" spans="1:3">
      <c r="A195">
        <v>194</v>
      </c>
      <c r="B195" s="3">
        <v>3</v>
      </c>
      <c r="C195" t="str">
        <f t="shared" ref="C195:C258" si="3">"INSERT INTO `restaurantPrices`(`restId`, `price`) VALUES (" &amp; A195 &amp; "," &amp; B195 &amp; ");"</f>
        <v>INSERT INTO `restaurantPrices`(`restId`, `price`) VALUES (194,3);</v>
      </c>
    </row>
    <row r="196" spans="1:3">
      <c r="A196">
        <v>195</v>
      </c>
      <c r="B196">
        <v>3</v>
      </c>
      <c r="C196" t="str">
        <f t="shared" si="3"/>
        <v>INSERT INTO `restaurantPrices`(`restId`, `price`) VALUES (195,3);</v>
      </c>
    </row>
    <row r="197" spans="1:3">
      <c r="A197">
        <v>196</v>
      </c>
      <c r="B197">
        <v>3</v>
      </c>
      <c r="C197" t="str">
        <f t="shared" si="3"/>
        <v>INSERT INTO `restaurantPrices`(`restId`, `price`) VALUES (196,3);</v>
      </c>
    </row>
    <row r="198" spans="1:3">
      <c r="A198">
        <v>197</v>
      </c>
      <c r="B198">
        <v>2</v>
      </c>
      <c r="C198" t="str">
        <f t="shared" si="3"/>
        <v>INSERT INTO `restaurantPrices`(`restId`, `price`) VALUES (197,2);</v>
      </c>
    </row>
    <row r="199" spans="1:3">
      <c r="A199">
        <v>198</v>
      </c>
      <c r="B199">
        <v>3</v>
      </c>
      <c r="C199" t="str">
        <f t="shared" si="3"/>
        <v>INSERT INTO `restaurantPrices`(`restId`, `price`) VALUES (198,3);</v>
      </c>
    </row>
    <row r="200" spans="1:3">
      <c r="A200">
        <v>199</v>
      </c>
      <c r="B200">
        <v>3</v>
      </c>
      <c r="C200" t="str">
        <f t="shared" si="3"/>
        <v>INSERT INTO `restaurantPrices`(`restId`, `price`) VALUES (199,3);</v>
      </c>
    </row>
    <row r="201" spans="1:3">
      <c r="A201">
        <v>200</v>
      </c>
      <c r="B201">
        <v>3</v>
      </c>
      <c r="C201" t="str">
        <f t="shared" si="3"/>
        <v>INSERT INTO `restaurantPrices`(`restId`, `price`) VALUES (200,3);</v>
      </c>
    </row>
    <row r="202" spans="1:3">
      <c r="A202">
        <v>201</v>
      </c>
      <c r="B202">
        <v>3</v>
      </c>
      <c r="C202" t="str">
        <f t="shared" si="3"/>
        <v>INSERT INTO `restaurantPrices`(`restId`, `price`) VALUES (201,3);</v>
      </c>
    </row>
    <row r="203" spans="1:3">
      <c r="A203">
        <v>202</v>
      </c>
      <c r="B203">
        <v>3</v>
      </c>
      <c r="C203" t="str">
        <f t="shared" si="3"/>
        <v>INSERT INTO `restaurantPrices`(`restId`, `price`) VALUES (202,3);</v>
      </c>
    </row>
    <row r="204" spans="1:3">
      <c r="A204">
        <v>203</v>
      </c>
      <c r="B204">
        <v>3</v>
      </c>
      <c r="C204" t="str">
        <f t="shared" si="3"/>
        <v>INSERT INTO `restaurantPrices`(`restId`, `price`) VALUES (203,3);</v>
      </c>
    </row>
    <row r="205" spans="1:3">
      <c r="A205">
        <v>204</v>
      </c>
      <c r="B205">
        <v>2</v>
      </c>
      <c r="C205" t="str">
        <f t="shared" si="3"/>
        <v>INSERT INTO `restaurantPrices`(`restId`, `price`) VALUES (204,2);</v>
      </c>
    </row>
    <row r="206" spans="1:3">
      <c r="A206">
        <v>205</v>
      </c>
      <c r="B206">
        <v>3</v>
      </c>
      <c r="C206" t="str">
        <f t="shared" si="3"/>
        <v>INSERT INTO `restaurantPrices`(`restId`, `price`) VALUES (205,3);</v>
      </c>
    </row>
    <row r="207" spans="1:3">
      <c r="A207">
        <v>206</v>
      </c>
      <c r="B207">
        <v>3</v>
      </c>
      <c r="C207" t="str">
        <f t="shared" si="3"/>
        <v>INSERT INTO `restaurantPrices`(`restId`, `price`) VALUES (206,3);</v>
      </c>
    </row>
    <row r="208" spans="1:3">
      <c r="A208">
        <v>207</v>
      </c>
      <c r="B208">
        <v>2</v>
      </c>
      <c r="C208" t="str">
        <f t="shared" si="3"/>
        <v>INSERT INTO `restaurantPrices`(`restId`, `price`) VALUES (207,2);</v>
      </c>
    </row>
    <row r="209" spans="1:3">
      <c r="A209">
        <v>208</v>
      </c>
      <c r="B209">
        <v>1</v>
      </c>
      <c r="C209" t="str">
        <f t="shared" si="3"/>
        <v>INSERT INTO `restaurantPrices`(`restId`, `price`) VALUES (208,1);</v>
      </c>
    </row>
    <row r="210" spans="1:3">
      <c r="A210">
        <v>209</v>
      </c>
      <c r="B210">
        <v>4</v>
      </c>
      <c r="C210" t="str">
        <f t="shared" si="3"/>
        <v>INSERT INTO `restaurantPrices`(`restId`, `price`) VALUES (209,4);</v>
      </c>
    </row>
    <row r="211" spans="1:3">
      <c r="A211">
        <v>210</v>
      </c>
      <c r="B211">
        <v>2</v>
      </c>
      <c r="C211" t="str">
        <f t="shared" si="3"/>
        <v>INSERT INTO `restaurantPrices`(`restId`, `price`) VALUES (210,2);</v>
      </c>
    </row>
    <row r="212" spans="1:3">
      <c r="A212">
        <v>211</v>
      </c>
      <c r="B212">
        <v>2</v>
      </c>
      <c r="C212" t="str">
        <f t="shared" si="3"/>
        <v>INSERT INTO `restaurantPrices`(`restId`, `price`) VALUES (211,2);</v>
      </c>
    </row>
    <row r="213" spans="1:3">
      <c r="A213">
        <v>212</v>
      </c>
      <c r="B213">
        <v>3</v>
      </c>
      <c r="C213" t="str">
        <f t="shared" si="3"/>
        <v>INSERT INTO `restaurantPrices`(`restId`, `price`) VALUES (212,3);</v>
      </c>
    </row>
    <row r="214" spans="1:3">
      <c r="A214">
        <v>213</v>
      </c>
      <c r="B214">
        <v>2</v>
      </c>
      <c r="C214" t="str">
        <f t="shared" si="3"/>
        <v>INSERT INTO `restaurantPrices`(`restId`, `price`) VALUES (213,2);</v>
      </c>
    </row>
    <row r="215" spans="1:3">
      <c r="A215">
        <v>214</v>
      </c>
      <c r="B215">
        <v>3</v>
      </c>
      <c r="C215" t="str">
        <f t="shared" si="3"/>
        <v>INSERT INTO `restaurantPrices`(`restId`, `price`) VALUES (214,3);</v>
      </c>
    </row>
    <row r="216" spans="1:3">
      <c r="A216">
        <v>215</v>
      </c>
      <c r="B216">
        <v>3</v>
      </c>
      <c r="C216" t="str">
        <f t="shared" si="3"/>
        <v>INSERT INTO `restaurantPrices`(`restId`, `price`) VALUES (215,3);</v>
      </c>
    </row>
    <row r="217" spans="1:3">
      <c r="A217">
        <v>216</v>
      </c>
      <c r="B217">
        <v>3</v>
      </c>
      <c r="C217" t="str">
        <f t="shared" si="3"/>
        <v>INSERT INTO `restaurantPrices`(`restId`, `price`) VALUES (216,3);</v>
      </c>
    </row>
    <row r="218" spans="1:3">
      <c r="A218">
        <v>217</v>
      </c>
      <c r="B218">
        <v>2</v>
      </c>
      <c r="C218" t="str">
        <f t="shared" si="3"/>
        <v>INSERT INTO `restaurantPrices`(`restId`, `price`) VALUES (217,2);</v>
      </c>
    </row>
    <row r="219" spans="1:3">
      <c r="A219">
        <v>218</v>
      </c>
      <c r="B219">
        <v>2</v>
      </c>
      <c r="C219" t="str">
        <f t="shared" si="3"/>
        <v>INSERT INTO `restaurantPrices`(`restId`, `price`) VALUES (218,2);</v>
      </c>
    </row>
    <row r="220" spans="1:3">
      <c r="A220">
        <v>219</v>
      </c>
      <c r="B220">
        <v>2</v>
      </c>
      <c r="C220" t="str">
        <f t="shared" si="3"/>
        <v>INSERT INTO `restaurantPrices`(`restId`, `price`) VALUES (219,2);</v>
      </c>
    </row>
    <row r="221" spans="1:3">
      <c r="A221">
        <v>220</v>
      </c>
      <c r="B221">
        <v>2</v>
      </c>
      <c r="C221" t="str">
        <f t="shared" si="3"/>
        <v>INSERT INTO `restaurantPrices`(`restId`, `price`) VALUES (220,2);</v>
      </c>
    </row>
    <row r="222" spans="1:3">
      <c r="A222">
        <v>221</v>
      </c>
      <c r="B222" s="3">
        <v>2</v>
      </c>
      <c r="C222" t="str">
        <f t="shared" si="3"/>
        <v>INSERT INTO `restaurantPrices`(`restId`, `price`) VALUES (221,2);</v>
      </c>
    </row>
    <row r="223" spans="1:3">
      <c r="A223">
        <v>222</v>
      </c>
      <c r="B223" s="3">
        <v>2</v>
      </c>
      <c r="C223" t="str">
        <f t="shared" si="3"/>
        <v>INSERT INTO `restaurantPrices`(`restId`, `price`) VALUES (222,2);</v>
      </c>
    </row>
    <row r="224" spans="1:3">
      <c r="A224">
        <v>223</v>
      </c>
      <c r="B224" s="3">
        <v>2</v>
      </c>
      <c r="C224" t="str">
        <f t="shared" si="3"/>
        <v>INSERT INTO `restaurantPrices`(`restId`, `price`) VALUES (223,2);</v>
      </c>
    </row>
    <row r="225" spans="1:3">
      <c r="A225">
        <v>224</v>
      </c>
      <c r="B225" s="3">
        <v>2</v>
      </c>
      <c r="C225" t="str">
        <f t="shared" si="3"/>
        <v>INSERT INTO `restaurantPrices`(`restId`, `price`) VALUES (224,2);</v>
      </c>
    </row>
    <row r="226" spans="1:3">
      <c r="A226">
        <v>225</v>
      </c>
      <c r="B226" s="3">
        <v>2</v>
      </c>
      <c r="C226" t="str">
        <f t="shared" si="3"/>
        <v>INSERT INTO `restaurantPrices`(`restId`, `price`) VALUES (225,2);</v>
      </c>
    </row>
    <row r="227" spans="1:3">
      <c r="A227">
        <v>226</v>
      </c>
      <c r="B227" s="3">
        <v>2</v>
      </c>
      <c r="C227" t="str">
        <f t="shared" si="3"/>
        <v>INSERT INTO `restaurantPrices`(`restId`, `price`) VALUES (226,2);</v>
      </c>
    </row>
    <row r="228" spans="1:3">
      <c r="A228">
        <v>227</v>
      </c>
      <c r="B228" s="3">
        <v>2</v>
      </c>
      <c r="C228" t="str">
        <f t="shared" si="3"/>
        <v>INSERT INTO `restaurantPrices`(`restId`, `price`) VALUES (227,2);</v>
      </c>
    </row>
    <row r="229" spans="1:3">
      <c r="A229">
        <v>228</v>
      </c>
      <c r="B229" s="3">
        <v>2</v>
      </c>
      <c r="C229" t="str">
        <f t="shared" si="3"/>
        <v>INSERT INTO `restaurantPrices`(`restId`, `price`) VALUES (228,2);</v>
      </c>
    </row>
    <row r="230" spans="1:3">
      <c r="A230">
        <v>229</v>
      </c>
      <c r="B230" s="3">
        <v>2</v>
      </c>
      <c r="C230" t="str">
        <f t="shared" si="3"/>
        <v>INSERT INTO `restaurantPrices`(`restId`, `price`) VALUES (229,2);</v>
      </c>
    </row>
    <row r="231" spans="1:3">
      <c r="A231">
        <v>230</v>
      </c>
      <c r="B231" s="3">
        <v>2</v>
      </c>
      <c r="C231" t="str">
        <f t="shared" si="3"/>
        <v>INSERT INTO `restaurantPrices`(`restId`, `price`) VALUES (230,2);</v>
      </c>
    </row>
    <row r="232" spans="1:3">
      <c r="A232">
        <v>231</v>
      </c>
      <c r="B232" s="3">
        <v>2</v>
      </c>
      <c r="C232" t="str">
        <f t="shared" si="3"/>
        <v>INSERT INTO `restaurantPrices`(`restId`, `price`) VALUES (231,2);</v>
      </c>
    </row>
    <row r="233" spans="1:3">
      <c r="A233">
        <v>232</v>
      </c>
      <c r="B233" s="3">
        <v>2</v>
      </c>
      <c r="C233" t="str">
        <f t="shared" si="3"/>
        <v>INSERT INTO `restaurantPrices`(`restId`, `price`) VALUES (232,2);</v>
      </c>
    </row>
    <row r="234" spans="1:3">
      <c r="A234">
        <v>233</v>
      </c>
      <c r="B234" s="3">
        <v>3</v>
      </c>
      <c r="C234" t="str">
        <f t="shared" si="3"/>
        <v>INSERT INTO `restaurantPrices`(`restId`, `price`) VALUES (233,3);</v>
      </c>
    </row>
    <row r="235" spans="1:3">
      <c r="A235">
        <v>234</v>
      </c>
      <c r="B235" s="3">
        <v>2</v>
      </c>
      <c r="C235" t="str">
        <f t="shared" si="3"/>
        <v>INSERT INTO `restaurantPrices`(`restId`, `price`) VALUES (234,2);</v>
      </c>
    </row>
    <row r="236" spans="1:3">
      <c r="A236">
        <v>235</v>
      </c>
      <c r="B236" s="3">
        <v>2</v>
      </c>
      <c r="C236" t="str">
        <f t="shared" si="3"/>
        <v>INSERT INTO `restaurantPrices`(`restId`, `price`) VALUES (235,2);</v>
      </c>
    </row>
    <row r="237" spans="1:3">
      <c r="A237">
        <v>236</v>
      </c>
      <c r="B237" s="3">
        <v>1</v>
      </c>
      <c r="C237" t="str">
        <f t="shared" si="3"/>
        <v>INSERT INTO `restaurantPrices`(`restId`, `price`) VALUES (236,1);</v>
      </c>
    </row>
    <row r="238" spans="1:3">
      <c r="A238">
        <v>237</v>
      </c>
      <c r="B238" s="3">
        <v>2</v>
      </c>
      <c r="C238" t="str">
        <f t="shared" si="3"/>
        <v>INSERT INTO `restaurantPrices`(`restId`, `price`) VALUES (237,2);</v>
      </c>
    </row>
    <row r="239" spans="1:3">
      <c r="A239">
        <v>238</v>
      </c>
      <c r="B239" s="3">
        <v>1</v>
      </c>
      <c r="C239" t="str">
        <f t="shared" si="3"/>
        <v>INSERT INTO `restaurantPrices`(`restId`, `price`) VALUES (238,1);</v>
      </c>
    </row>
    <row r="240" spans="1:3">
      <c r="A240">
        <v>239</v>
      </c>
      <c r="B240" s="3">
        <v>2</v>
      </c>
      <c r="C240" t="str">
        <f t="shared" si="3"/>
        <v>INSERT INTO `restaurantPrices`(`restId`, `price`) VALUES (239,2);</v>
      </c>
    </row>
    <row r="241" spans="1:3">
      <c r="A241">
        <v>240</v>
      </c>
      <c r="B241" s="3">
        <v>2</v>
      </c>
      <c r="C241" t="str">
        <f t="shared" si="3"/>
        <v>INSERT INTO `restaurantPrices`(`restId`, `price`) VALUES (240,2);</v>
      </c>
    </row>
    <row r="242" spans="1:3">
      <c r="A242">
        <v>241</v>
      </c>
      <c r="B242" s="3">
        <v>2</v>
      </c>
      <c r="C242" t="str">
        <f t="shared" si="3"/>
        <v>INSERT INTO `restaurantPrices`(`restId`, `price`) VALUES (241,2);</v>
      </c>
    </row>
    <row r="243" spans="1:3">
      <c r="A243">
        <v>242</v>
      </c>
      <c r="B243" s="3">
        <v>2</v>
      </c>
      <c r="C243" t="str">
        <f t="shared" si="3"/>
        <v>INSERT INTO `restaurantPrices`(`restId`, `price`) VALUES (242,2);</v>
      </c>
    </row>
    <row r="244" spans="1:3">
      <c r="A244">
        <v>243</v>
      </c>
      <c r="B244" s="3">
        <v>3</v>
      </c>
      <c r="C244" t="str">
        <f t="shared" si="3"/>
        <v>INSERT INTO `restaurantPrices`(`restId`, `price`) VALUES (243,3);</v>
      </c>
    </row>
    <row r="245" spans="1:3">
      <c r="A245">
        <v>244</v>
      </c>
      <c r="B245" s="3">
        <v>3</v>
      </c>
      <c r="C245" t="str">
        <f t="shared" si="3"/>
        <v>INSERT INTO `restaurantPrices`(`restId`, `price`) VALUES (244,3);</v>
      </c>
    </row>
    <row r="246" spans="1:3">
      <c r="A246">
        <v>245</v>
      </c>
      <c r="B246" s="3">
        <v>3</v>
      </c>
      <c r="C246" t="str">
        <f t="shared" si="3"/>
        <v>INSERT INTO `restaurantPrices`(`restId`, `price`) VALUES (245,3);</v>
      </c>
    </row>
    <row r="247" spans="1:3">
      <c r="A247">
        <v>246</v>
      </c>
      <c r="B247" s="3">
        <v>3</v>
      </c>
      <c r="C247" t="str">
        <f t="shared" si="3"/>
        <v>INSERT INTO `restaurantPrices`(`restId`, `price`) VALUES (246,3);</v>
      </c>
    </row>
    <row r="248" spans="1:3">
      <c r="A248">
        <v>247</v>
      </c>
      <c r="B248" s="3">
        <v>2</v>
      </c>
      <c r="C248" t="str">
        <f t="shared" si="3"/>
        <v>INSERT INTO `restaurantPrices`(`restId`, `price`) VALUES (247,2);</v>
      </c>
    </row>
    <row r="249" spans="1:3">
      <c r="A249">
        <v>248</v>
      </c>
      <c r="B249" s="3">
        <v>2</v>
      </c>
      <c r="C249" t="str">
        <f t="shared" si="3"/>
        <v>INSERT INTO `restaurantPrices`(`restId`, `price`) VALUES (248,2);</v>
      </c>
    </row>
    <row r="250" spans="1:3">
      <c r="A250">
        <v>249</v>
      </c>
      <c r="B250" s="3">
        <v>2</v>
      </c>
      <c r="C250" t="str">
        <f t="shared" si="3"/>
        <v>INSERT INTO `restaurantPrices`(`restId`, `price`) VALUES (249,2);</v>
      </c>
    </row>
    <row r="251" spans="1:3">
      <c r="A251">
        <v>250</v>
      </c>
      <c r="B251" s="3">
        <v>3</v>
      </c>
      <c r="C251" t="str">
        <f t="shared" si="3"/>
        <v>INSERT INTO `restaurantPrices`(`restId`, `price`) VALUES (250,3);</v>
      </c>
    </row>
    <row r="252" spans="1:3">
      <c r="A252">
        <v>251</v>
      </c>
      <c r="B252" s="3">
        <v>3</v>
      </c>
      <c r="C252" t="str">
        <f t="shared" si="3"/>
        <v>INSERT INTO `restaurantPrices`(`restId`, `price`) VALUES (251,3);</v>
      </c>
    </row>
    <row r="253" spans="1:3">
      <c r="A253">
        <v>252</v>
      </c>
      <c r="B253" s="3">
        <v>2</v>
      </c>
      <c r="C253" t="str">
        <f t="shared" si="3"/>
        <v>INSERT INTO `restaurantPrices`(`restId`, `price`) VALUES (252,2);</v>
      </c>
    </row>
    <row r="254" spans="1:3">
      <c r="A254">
        <v>253</v>
      </c>
      <c r="B254" s="3">
        <v>2</v>
      </c>
      <c r="C254" t="str">
        <f t="shared" si="3"/>
        <v>INSERT INTO `restaurantPrices`(`restId`, `price`) VALUES (253,2);</v>
      </c>
    </row>
    <row r="255" spans="1:3">
      <c r="A255">
        <v>254</v>
      </c>
      <c r="B255" s="3">
        <v>2</v>
      </c>
      <c r="C255" t="str">
        <f t="shared" si="3"/>
        <v>INSERT INTO `restaurantPrices`(`restId`, `price`) VALUES (254,2);</v>
      </c>
    </row>
    <row r="256" spans="1:3">
      <c r="A256">
        <v>255</v>
      </c>
      <c r="B256" s="3">
        <v>2</v>
      </c>
      <c r="C256" t="str">
        <f t="shared" si="3"/>
        <v>INSERT INTO `restaurantPrices`(`restId`, `price`) VALUES (255,2);</v>
      </c>
    </row>
    <row r="257" spans="1:3">
      <c r="A257">
        <v>256</v>
      </c>
      <c r="B257" s="3">
        <v>2</v>
      </c>
      <c r="C257" t="str">
        <f t="shared" si="3"/>
        <v>INSERT INTO `restaurantPrices`(`restId`, `price`) VALUES (256,2);</v>
      </c>
    </row>
    <row r="258" spans="1:3">
      <c r="A258">
        <v>257</v>
      </c>
      <c r="B258" s="3">
        <v>2</v>
      </c>
      <c r="C258" t="str">
        <f t="shared" si="3"/>
        <v>INSERT INTO `restaurantPrices`(`restId`, `price`) VALUES (257,2);</v>
      </c>
    </row>
    <row r="259" spans="1:3">
      <c r="A259">
        <v>258</v>
      </c>
      <c r="B259">
        <v>2</v>
      </c>
      <c r="C259" t="str">
        <f t="shared" ref="C259:C322" si="4">"INSERT INTO `restaurantPrices`(`restId`, `price`) VALUES (" &amp; A259 &amp; "," &amp; B259 &amp; ");"</f>
        <v>INSERT INTO `restaurantPrices`(`restId`, `price`) VALUES (258,2);</v>
      </c>
    </row>
    <row r="260" spans="1:3">
      <c r="A260">
        <v>259</v>
      </c>
      <c r="B260">
        <v>2</v>
      </c>
      <c r="C260" t="str">
        <f t="shared" si="4"/>
        <v>INSERT INTO `restaurantPrices`(`restId`, `price`) VALUES (259,2);</v>
      </c>
    </row>
    <row r="261" spans="1:3">
      <c r="A261">
        <v>260</v>
      </c>
      <c r="B261">
        <v>2</v>
      </c>
      <c r="C261" t="str">
        <f t="shared" si="4"/>
        <v>INSERT INTO `restaurantPrices`(`restId`, `price`) VALUES (260,2);</v>
      </c>
    </row>
    <row r="262" spans="1:3">
      <c r="A262">
        <v>261</v>
      </c>
      <c r="B262" s="3">
        <v>2</v>
      </c>
      <c r="C262" t="str">
        <f t="shared" si="4"/>
        <v>INSERT INTO `restaurantPrices`(`restId`, `price`) VALUES (261,2);</v>
      </c>
    </row>
    <row r="263" spans="1:3">
      <c r="A263">
        <v>262</v>
      </c>
      <c r="B263" s="3">
        <v>2</v>
      </c>
      <c r="C263" t="str">
        <f t="shared" si="4"/>
        <v>INSERT INTO `restaurantPrices`(`restId`, `price`) VALUES (262,2);</v>
      </c>
    </row>
    <row r="264" spans="1:3">
      <c r="A264">
        <v>263</v>
      </c>
      <c r="B264" s="3">
        <v>2</v>
      </c>
      <c r="C264" t="str">
        <f t="shared" si="4"/>
        <v>INSERT INTO `restaurantPrices`(`restId`, `price`) VALUES (263,2);</v>
      </c>
    </row>
    <row r="265" spans="1:3">
      <c r="A265">
        <v>264</v>
      </c>
      <c r="B265" s="3">
        <v>2</v>
      </c>
      <c r="C265" t="str">
        <f t="shared" si="4"/>
        <v>INSERT INTO `restaurantPrices`(`restId`, `price`) VALUES (264,2);</v>
      </c>
    </row>
    <row r="266" spans="1:3">
      <c r="A266">
        <v>265</v>
      </c>
      <c r="B266" s="3">
        <v>4</v>
      </c>
      <c r="C266" t="str">
        <f t="shared" si="4"/>
        <v>INSERT INTO `restaurantPrices`(`restId`, `price`) VALUES (265,4);</v>
      </c>
    </row>
    <row r="267" spans="1:3">
      <c r="A267">
        <v>266</v>
      </c>
      <c r="B267" s="3">
        <v>3</v>
      </c>
      <c r="C267" t="str">
        <f t="shared" si="4"/>
        <v>INSERT INTO `restaurantPrices`(`restId`, `price`) VALUES (266,3);</v>
      </c>
    </row>
    <row r="268" spans="1:3">
      <c r="A268">
        <v>267</v>
      </c>
      <c r="B268" s="3">
        <v>4</v>
      </c>
      <c r="C268" t="str">
        <f t="shared" si="4"/>
        <v>INSERT INTO `restaurantPrices`(`restId`, `price`) VALUES (267,4);</v>
      </c>
    </row>
    <row r="269" spans="1:3">
      <c r="A269">
        <v>268</v>
      </c>
      <c r="B269" s="3">
        <v>4</v>
      </c>
      <c r="C269" t="str">
        <f t="shared" si="4"/>
        <v>INSERT INTO `restaurantPrices`(`restId`, `price`) VALUES (268,4);</v>
      </c>
    </row>
    <row r="270" spans="1:3">
      <c r="A270">
        <v>269</v>
      </c>
      <c r="B270" s="3">
        <v>2</v>
      </c>
      <c r="C270" t="str">
        <f t="shared" si="4"/>
        <v>INSERT INTO `restaurantPrices`(`restId`, `price`) VALUES (269,2);</v>
      </c>
    </row>
    <row r="271" spans="1:3">
      <c r="A271">
        <v>270</v>
      </c>
      <c r="B271" s="3">
        <v>3</v>
      </c>
      <c r="C271" t="str">
        <f t="shared" si="4"/>
        <v>INSERT INTO `restaurantPrices`(`restId`, `price`) VALUES (270,3);</v>
      </c>
    </row>
    <row r="272" spans="1:3">
      <c r="A272">
        <v>271</v>
      </c>
      <c r="B272" s="3">
        <v>3</v>
      </c>
      <c r="C272" t="str">
        <f t="shared" si="4"/>
        <v>INSERT INTO `restaurantPrices`(`restId`, `price`) VALUES (271,3);</v>
      </c>
    </row>
    <row r="273" spans="1:3">
      <c r="A273">
        <v>272</v>
      </c>
      <c r="B273" s="3">
        <v>4</v>
      </c>
      <c r="C273" t="str">
        <f t="shared" si="4"/>
        <v>INSERT INTO `restaurantPrices`(`restId`, `price`) VALUES (272,4);</v>
      </c>
    </row>
    <row r="274" spans="1:3">
      <c r="A274">
        <v>273</v>
      </c>
      <c r="B274" s="3">
        <v>2</v>
      </c>
      <c r="C274" t="str">
        <f t="shared" si="4"/>
        <v>INSERT INTO `restaurantPrices`(`restId`, `price`) VALUES (273,2);</v>
      </c>
    </row>
    <row r="275" spans="1:3">
      <c r="A275">
        <v>274</v>
      </c>
      <c r="B275" s="3">
        <v>3</v>
      </c>
      <c r="C275" t="str">
        <f t="shared" si="4"/>
        <v>INSERT INTO `restaurantPrices`(`restId`, `price`) VALUES (274,3);</v>
      </c>
    </row>
    <row r="276" spans="1:3">
      <c r="A276">
        <v>275</v>
      </c>
      <c r="B276" s="3">
        <v>3</v>
      </c>
      <c r="C276" t="str">
        <f t="shared" si="4"/>
        <v>INSERT INTO `restaurantPrices`(`restId`, `price`) VALUES (275,3);</v>
      </c>
    </row>
    <row r="277" spans="1:3">
      <c r="A277">
        <v>276</v>
      </c>
      <c r="B277" s="3">
        <v>3</v>
      </c>
      <c r="C277" t="str">
        <f t="shared" si="4"/>
        <v>INSERT INTO `restaurantPrices`(`restId`, `price`) VALUES (276,3);</v>
      </c>
    </row>
    <row r="278" spans="1:3">
      <c r="A278">
        <v>277</v>
      </c>
      <c r="B278" s="3">
        <v>3</v>
      </c>
      <c r="C278" t="str">
        <f t="shared" si="4"/>
        <v>INSERT INTO `restaurantPrices`(`restId`, `price`) VALUES (277,3);</v>
      </c>
    </row>
    <row r="279" spans="1:3">
      <c r="A279">
        <v>278</v>
      </c>
      <c r="B279" s="3">
        <v>2</v>
      </c>
      <c r="C279" t="str">
        <f t="shared" si="4"/>
        <v>INSERT INTO `restaurantPrices`(`restId`, `price`) VALUES (278,2);</v>
      </c>
    </row>
    <row r="280" spans="1:3">
      <c r="A280">
        <v>279</v>
      </c>
      <c r="B280" s="3">
        <v>2</v>
      </c>
      <c r="C280" t="str">
        <f t="shared" si="4"/>
        <v>INSERT INTO `restaurantPrices`(`restId`, `price`) VALUES (279,2);</v>
      </c>
    </row>
    <row r="281" spans="1:3">
      <c r="A281">
        <v>280</v>
      </c>
      <c r="B281" s="3">
        <v>2</v>
      </c>
      <c r="C281" t="str">
        <f t="shared" si="4"/>
        <v>INSERT INTO `restaurantPrices`(`restId`, `price`) VALUES (280,2);</v>
      </c>
    </row>
    <row r="282" spans="1:3">
      <c r="A282">
        <v>281</v>
      </c>
      <c r="B282" s="3">
        <v>3</v>
      </c>
      <c r="C282" t="str">
        <f t="shared" si="4"/>
        <v>INSERT INTO `restaurantPrices`(`restId`, `price`) VALUES (281,3);</v>
      </c>
    </row>
    <row r="283" spans="1:3">
      <c r="A283">
        <v>282</v>
      </c>
      <c r="B283" s="3">
        <v>2</v>
      </c>
      <c r="C283" t="str">
        <f t="shared" si="4"/>
        <v>INSERT INTO `restaurantPrices`(`restId`, `price`) VALUES (282,2);</v>
      </c>
    </row>
    <row r="284" spans="1:3">
      <c r="A284">
        <v>283</v>
      </c>
      <c r="B284" s="3">
        <v>2</v>
      </c>
      <c r="C284" t="str">
        <f t="shared" si="4"/>
        <v>INSERT INTO `restaurantPrices`(`restId`, `price`) VALUES (283,2);</v>
      </c>
    </row>
    <row r="285" spans="1:3">
      <c r="A285">
        <v>284</v>
      </c>
      <c r="B285" s="3">
        <v>2</v>
      </c>
      <c r="C285" t="str">
        <f t="shared" si="4"/>
        <v>INSERT INTO `restaurantPrices`(`restId`, `price`) VALUES (284,2);</v>
      </c>
    </row>
    <row r="286" spans="1:3">
      <c r="A286">
        <v>285</v>
      </c>
      <c r="B286" s="3">
        <v>2</v>
      </c>
      <c r="C286" t="str">
        <f t="shared" si="4"/>
        <v>INSERT INTO `restaurantPrices`(`restId`, `price`) VALUES (285,2);</v>
      </c>
    </row>
    <row r="287" spans="1:3">
      <c r="A287">
        <v>286</v>
      </c>
      <c r="B287" s="3">
        <v>2</v>
      </c>
      <c r="C287" t="str">
        <f t="shared" si="4"/>
        <v>INSERT INTO `restaurantPrices`(`restId`, `price`) VALUES (286,2);</v>
      </c>
    </row>
    <row r="288" spans="1:3">
      <c r="A288">
        <v>287</v>
      </c>
      <c r="B288" s="3">
        <v>2</v>
      </c>
      <c r="C288" t="str">
        <f t="shared" si="4"/>
        <v>INSERT INTO `restaurantPrices`(`restId`, `price`) VALUES (287,2);</v>
      </c>
    </row>
    <row r="289" spans="1:3">
      <c r="A289">
        <v>288</v>
      </c>
      <c r="B289" s="3">
        <v>2</v>
      </c>
      <c r="C289" t="str">
        <f t="shared" si="4"/>
        <v>INSERT INTO `restaurantPrices`(`restId`, `price`) VALUES (288,2);</v>
      </c>
    </row>
    <row r="290" spans="1:3">
      <c r="A290">
        <v>289</v>
      </c>
      <c r="B290" s="3">
        <v>3</v>
      </c>
      <c r="C290" t="str">
        <f t="shared" si="4"/>
        <v>INSERT INTO `restaurantPrices`(`restId`, `price`) VALUES (289,3);</v>
      </c>
    </row>
    <row r="291" spans="1:3">
      <c r="A291">
        <v>290</v>
      </c>
      <c r="B291" s="3">
        <v>2</v>
      </c>
      <c r="C291" t="str">
        <f t="shared" si="4"/>
        <v>INSERT INTO `restaurantPrices`(`restId`, `price`) VALUES (290,2);</v>
      </c>
    </row>
    <row r="292" spans="1:3">
      <c r="A292">
        <v>291</v>
      </c>
      <c r="B292" s="3">
        <v>2</v>
      </c>
      <c r="C292" t="str">
        <f t="shared" si="4"/>
        <v>INSERT INTO `restaurantPrices`(`restId`, `price`) VALUES (291,2);</v>
      </c>
    </row>
    <row r="293" spans="1:3">
      <c r="A293">
        <v>292</v>
      </c>
      <c r="B293" s="3">
        <v>2</v>
      </c>
      <c r="C293" t="str">
        <f t="shared" si="4"/>
        <v>INSERT INTO `restaurantPrices`(`restId`, `price`) VALUES (292,2);</v>
      </c>
    </row>
    <row r="294" spans="1:3">
      <c r="A294">
        <v>293</v>
      </c>
      <c r="B294" s="3">
        <v>2</v>
      </c>
      <c r="C294" t="str">
        <f t="shared" si="4"/>
        <v>INSERT INTO `restaurantPrices`(`restId`, `price`) VALUES (293,2);</v>
      </c>
    </row>
    <row r="295" spans="1:3">
      <c r="A295">
        <v>294</v>
      </c>
      <c r="B295" s="3">
        <v>2</v>
      </c>
      <c r="C295" t="str">
        <f t="shared" si="4"/>
        <v>INSERT INTO `restaurantPrices`(`restId`, `price`) VALUES (294,2);</v>
      </c>
    </row>
    <row r="296" spans="1:3">
      <c r="A296">
        <v>295</v>
      </c>
      <c r="B296" s="3">
        <v>2</v>
      </c>
      <c r="C296" t="str">
        <f t="shared" si="4"/>
        <v>INSERT INTO `restaurantPrices`(`restId`, `price`) VALUES (295,2);</v>
      </c>
    </row>
    <row r="297" spans="1:3">
      <c r="A297">
        <v>296</v>
      </c>
      <c r="B297" s="3">
        <v>2</v>
      </c>
      <c r="C297" t="str">
        <f t="shared" si="4"/>
        <v>INSERT INTO `restaurantPrices`(`restId`, `price`) VALUES (296,2);</v>
      </c>
    </row>
    <row r="298" spans="1:3">
      <c r="A298">
        <v>297</v>
      </c>
      <c r="B298" s="3">
        <v>2</v>
      </c>
      <c r="C298" t="str">
        <f t="shared" si="4"/>
        <v>INSERT INTO `restaurantPrices`(`restId`, `price`) VALUES (297,2);</v>
      </c>
    </row>
    <row r="299" spans="1:3">
      <c r="A299">
        <v>298</v>
      </c>
      <c r="B299" s="3">
        <v>2</v>
      </c>
      <c r="C299" t="str">
        <f t="shared" si="4"/>
        <v>INSERT INTO `restaurantPrices`(`restId`, `price`) VALUES (298,2);</v>
      </c>
    </row>
    <row r="300" spans="1:3">
      <c r="A300">
        <v>299</v>
      </c>
      <c r="B300" s="3">
        <v>2</v>
      </c>
      <c r="C300" t="str">
        <f t="shared" si="4"/>
        <v>INSERT INTO `restaurantPrices`(`restId`, `price`) VALUES (299,2);</v>
      </c>
    </row>
    <row r="301" spans="1:3">
      <c r="A301">
        <v>300</v>
      </c>
      <c r="B301" s="3">
        <v>2</v>
      </c>
      <c r="C301" t="str">
        <f t="shared" si="4"/>
        <v>INSERT INTO `restaurantPrices`(`restId`, `price`) VALUES (300,2);</v>
      </c>
    </row>
    <row r="302" spans="1:3">
      <c r="A302">
        <v>301</v>
      </c>
      <c r="B302" s="3">
        <v>2</v>
      </c>
      <c r="C302" t="str">
        <f t="shared" si="4"/>
        <v>INSERT INTO `restaurantPrices`(`restId`, `price`) VALUES (301,2);</v>
      </c>
    </row>
    <row r="303" spans="1:3">
      <c r="A303">
        <v>302</v>
      </c>
      <c r="B303" s="3">
        <v>2</v>
      </c>
      <c r="C303" t="str">
        <f t="shared" si="4"/>
        <v>INSERT INTO `restaurantPrices`(`restId`, `price`) VALUES (302,2);</v>
      </c>
    </row>
    <row r="304" spans="1:3">
      <c r="A304">
        <v>303</v>
      </c>
      <c r="B304" s="3">
        <v>2</v>
      </c>
      <c r="C304" t="str">
        <f t="shared" si="4"/>
        <v>INSERT INTO `restaurantPrices`(`restId`, `price`) VALUES (303,2);</v>
      </c>
    </row>
    <row r="305" spans="1:3">
      <c r="A305">
        <v>304</v>
      </c>
      <c r="B305" s="3">
        <v>2</v>
      </c>
      <c r="C305" t="str">
        <f t="shared" si="4"/>
        <v>INSERT INTO `restaurantPrices`(`restId`, `price`) VALUES (304,2);</v>
      </c>
    </row>
    <row r="306" spans="1:3">
      <c r="A306">
        <v>305</v>
      </c>
      <c r="B306" s="3">
        <v>2</v>
      </c>
      <c r="C306" t="str">
        <f t="shared" si="4"/>
        <v>INSERT INTO `restaurantPrices`(`restId`, `price`) VALUES (305,2);</v>
      </c>
    </row>
    <row r="307" spans="1:3">
      <c r="A307">
        <v>306</v>
      </c>
      <c r="B307" s="3">
        <v>2</v>
      </c>
      <c r="C307" t="str">
        <f t="shared" si="4"/>
        <v>INSERT INTO `restaurantPrices`(`restId`, `price`) VALUES (306,2);</v>
      </c>
    </row>
    <row r="308" spans="1:3">
      <c r="A308">
        <v>307</v>
      </c>
      <c r="B308" s="3">
        <v>2</v>
      </c>
      <c r="C308" t="str">
        <f t="shared" si="4"/>
        <v>INSERT INTO `restaurantPrices`(`restId`, `price`) VALUES (307,2);</v>
      </c>
    </row>
    <row r="309" spans="1:3">
      <c r="A309">
        <v>308</v>
      </c>
      <c r="B309" s="3">
        <v>2</v>
      </c>
      <c r="C309" t="str">
        <f t="shared" si="4"/>
        <v>INSERT INTO `restaurantPrices`(`restId`, `price`) VALUES (308,2);</v>
      </c>
    </row>
    <row r="310" spans="1:3">
      <c r="A310">
        <v>309</v>
      </c>
      <c r="B310" s="3">
        <v>2</v>
      </c>
      <c r="C310" t="str">
        <f t="shared" si="4"/>
        <v>INSERT INTO `restaurantPrices`(`restId`, `price`) VALUES (309,2);</v>
      </c>
    </row>
    <row r="311" spans="1:3">
      <c r="A311">
        <v>310</v>
      </c>
      <c r="B311" s="3">
        <v>2</v>
      </c>
      <c r="C311" t="str">
        <f t="shared" si="4"/>
        <v>INSERT INTO `restaurantPrices`(`restId`, `price`) VALUES (310,2);</v>
      </c>
    </row>
    <row r="312" spans="1:3">
      <c r="A312">
        <v>311</v>
      </c>
      <c r="B312" s="3">
        <v>2</v>
      </c>
      <c r="C312" t="str">
        <f t="shared" si="4"/>
        <v>INSERT INTO `restaurantPrices`(`restId`, `price`) VALUES (311,2);</v>
      </c>
    </row>
    <row r="313" spans="1:3">
      <c r="A313">
        <v>312</v>
      </c>
      <c r="B313" s="3">
        <v>2</v>
      </c>
      <c r="C313" t="str">
        <f t="shared" si="4"/>
        <v>INSERT INTO `restaurantPrices`(`restId`, `price`) VALUES (312,2);</v>
      </c>
    </row>
    <row r="314" spans="1:3">
      <c r="A314">
        <v>313</v>
      </c>
      <c r="B314" s="3">
        <v>2</v>
      </c>
      <c r="C314" t="str">
        <f t="shared" si="4"/>
        <v>INSERT INTO `restaurantPrices`(`restId`, `price`) VALUES (313,2);</v>
      </c>
    </row>
    <row r="315" spans="1:3">
      <c r="A315">
        <v>314</v>
      </c>
      <c r="B315" s="3">
        <v>2</v>
      </c>
      <c r="C315" t="str">
        <f t="shared" si="4"/>
        <v>INSERT INTO `restaurantPrices`(`restId`, `price`) VALUES (314,2);</v>
      </c>
    </row>
    <row r="316" spans="1:3">
      <c r="A316">
        <v>315</v>
      </c>
      <c r="B316" s="3">
        <v>2</v>
      </c>
      <c r="C316" t="str">
        <f t="shared" si="4"/>
        <v>INSERT INTO `restaurantPrices`(`restId`, `price`) VALUES (315,2);</v>
      </c>
    </row>
    <row r="317" spans="1:3">
      <c r="A317">
        <v>316</v>
      </c>
      <c r="B317" s="3">
        <v>2</v>
      </c>
      <c r="C317" t="str">
        <f t="shared" si="4"/>
        <v>INSERT INTO `restaurantPrices`(`restId`, `price`) VALUES (316,2);</v>
      </c>
    </row>
    <row r="318" spans="1:3">
      <c r="A318">
        <v>317</v>
      </c>
      <c r="B318" s="3">
        <v>2</v>
      </c>
      <c r="C318" t="str">
        <f t="shared" si="4"/>
        <v>INSERT INTO `restaurantPrices`(`restId`, `price`) VALUES (317,2);</v>
      </c>
    </row>
    <row r="319" spans="1:3">
      <c r="A319">
        <v>318</v>
      </c>
      <c r="B319" s="3">
        <v>2</v>
      </c>
      <c r="C319" t="str">
        <f t="shared" si="4"/>
        <v>INSERT INTO `restaurantPrices`(`restId`, `price`) VALUES (318,2);</v>
      </c>
    </row>
    <row r="320" spans="1:3">
      <c r="A320">
        <v>319</v>
      </c>
      <c r="B320" s="3">
        <v>2</v>
      </c>
      <c r="C320" t="str">
        <f t="shared" si="4"/>
        <v>INSERT INTO `restaurantPrices`(`restId`, `price`) VALUES (319,2);</v>
      </c>
    </row>
    <row r="321" spans="1:3">
      <c r="A321">
        <v>320</v>
      </c>
      <c r="B321" s="3">
        <v>2</v>
      </c>
      <c r="C321" t="str">
        <f t="shared" si="4"/>
        <v>INSERT INTO `restaurantPrices`(`restId`, `price`) VALUES (320,2);</v>
      </c>
    </row>
    <row r="322" spans="1:3">
      <c r="A322">
        <v>321</v>
      </c>
      <c r="B322" s="3">
        <v>2</v>
      </c>
      <c r="C322" t="str">
        <f t="shared" si="4"/>
        <v>INSERT INTO `restaurantPrices`(`restId`, `price`) VALUES (321,2);</v>
      </c>
    </row>
    <row r="323" spans="1:3">
      <c r="A323">
        <v>322</v>
      </c>
      <c r="B323" s="3">
        <v>3</v>
      </c>
      <c r="C323" t="str">
        <f t="shared" ref="C323:C386" si="5">"INSERT INTO `restaurantPrices`(`restId`, `price`) VALUES (" &amp; A323 &amp; "," &amp; B323 &amp; ");"</f>
        <v>INSERT INTO `restaurantPrices`(`restId`, `price`) VALUES (322,3);</v>
      </c>
    </row>
    <row r="324" spans="1:3">
      <c r="A324">
        <v>323</v>
      </c>
      <c r="B324" s="3">
        <v>2</v>
      </c>
      <c r="C324" t="str">
        <f t="shared" si="5"/>
        <v>INSERT INTO `restaurantPrices`(`restId`, `price`) VALUES (323,2);</v>
      </c>
    </row>
    <row r="325" spans="1:3">
      <c r="A325">
        <v>324</v>
      </c>
      <c r="B325" s="3">
        <v>2</v>
      </c>
      <c r="C325" t="str">
        <f t="shared" si="5"/>
        <v>INSERT INTO `restaurantPrices`(`restId`, `price`) VALUES (324,2);</v>
      </c>
    </row>
    <row r="326" spans="1:3">
      <c r="A326">
        <v>325</v>
      </c>
      <c r="B326" s="3">
        <v>2</v>
      </c>
      <c r="C326" t="str">
        <f t="shared" si="5"/>
        <v>INSERT INTO `restaurantPrices`(`restId`, `price`) VALUES (325,2);</v>
      </c>
    </row>
    <row r="327" spans="1:3">
      <c r="A327">
        <v>326</v>
      </c>
      <c r="B327" s="3">
        <v>2</v>
      </c>
      <c r="C327" t="str">
        <f t="shared" si="5"/>
        <v>INSERT INTO `restaurantPrices`(`restId`, `price`) VALUES (326,2);</v>
      </c>
    </row>
    <row r="328" spans="1:3">
      <c r="A328">
        <v>327</v>
      </c>
      <c r="B328" s="3">
        <v>2</v>
      </c>
      <c r="C328" t="str">
        <f t="shared" si="5"/>
        <v>INSERT INTO `restaurantPrices`(`restId`, `price`) VALUES (327,2);</v>
      </c>
    </row>
    <row r="329" spans="1:3">
      <c r="A329">
        <v>328</v>
      </c>
      <c r="B329" s="3">
        <v>2</v>
      </c>
      <c r="C329" t="str">
        <f t="shared" si="5"/>
        <v>INSERT INTO `restaurantPrices`(`restId`, `price`) VALUES (328,2);</v>
      </c>
    </row>
    <row r="330" spans="1:3">
      <c r="A330">
        <v>329</v>
      </c>
      <c r="B330" s="3">
        <v>2</v>
      </c>
      <c r="C330" t="str">
        <f t="shared" si="5"/>
        <v>INSERT INTO `restaurantPrices`(`restId`, `price`) VALUES (329,2);</v>
      </c>
    </row>
    <row r="331" spans="1:3">
      <c r="A331">
        <v>330</v>
      </c>
      <c r="B331" s="3">
        <v>2</v>
      </c>
      <c r="C331" t="str">
        <f t="shared" si="5"/>
        <v>INSERT INTO `restaurantPrices`(`restId`, `price`) VALUES (330,2);</v>
      </c>
    </row>
    <row r="332" spans="1:3">
      <c r="A332">
        <v>331</v>
      </c>
      <c r="B332" s="3">
        <v>3</v>
      </c>
      <c r="C332" t="str">
        <f t="shared" si="5"/>
        <v>INSERT INTO `restaurantPrices`(`restId`, `price`) VALUES (331,3);</v>
      </c>
    </row>
    <row r="333" spans="1:3">
      <c r="A333">
        <v>332</v>
      </c>
      <c r="B333" s="3">
        <v>2</v>
      </c>
      <c r="C333" t="str">
        <f t="shared" si="5"/>
        <v>INSERT INTO `restaurantPrices`(`restId`, `price`) VALUES (332,2);</v>
      </c>
    </row>
    <row r="334" spans="1:3">
      <c r="A334">
        <v>333</v>
      </c>
      <c r="B334" s="3">
        <v>2</v>
      </c>
      <c r="C334" t="str">
        <f t="shared" si="5"/>
        <v>INSERT INTO `restaurantPrices`(`restId`, `price`) VALUES (333,2);</v>
      </c>
    </row>
    <row r="335" spans="1:3">
      <c r="A335">
        <v>334</v>
      </c>
      <c r="B335" s="3">
        <v>2</v>
      </c>
      <c r="C335" t="str">
        <f t="shared" si="5"/>
        <v>INSERT INTO `restaurantPrices`(`restId`, `price`) VALUES (334,2);</v>
      </c>
    </row>
    <row r="336" spans="1:3">
      <c r="A336">
        <v>335</v>
      </c>
      <c r="B336" s="3">
        <v>2</v>
      </c>
      <c r="C336" t="str">
        <f t="shared" si="5"/>
        <v>INSERT INTO `restaurantPrices`(`restId`, `price`) VALUES (335,2);</v>
      </c>
    </row>
    <row r="337" spans="1:3">
      <c r="A337">
        <v>336</v>
      </c>
      <c r="B337" s="3">
        <v>2</v>
      </c>
      <c r="C337" t="str">
        <f t="shared" si="5"/>
        <v>INSERT INTO `restaurantPrices`(`restId`, `price`) VALUES (336,2);</v>
      </c>
    </row>
    <row r="338" spans="1:3">
      <c r="A338">
        <v>337</v>
      </c>
      <c r="B338" s="3">
        <v>2</v>
      </c>
      <c r="C338" t="str">
        <f t="shared" si="5"/>
        <v>INSERT INTO `restaurantPrices`(`restId`, `price`) VALUES (337,2);</v>
      </c>
    </row>
    <row r="339" spans="1:3">
      <c r="A339">
        <v>338</v>
      </c>
      <c r="B339" s="3">
        <v>3</v>
      </c>
      <c r="C339" t="str">
        <f t="shared" si="5"/>
        <v>INSERT INTO `restaurantPrices`(`restId`, `price`) VALUES (338,3);</v>
      </c>
    </row>
    <row r="340" spans="1:3">
      <c r="A340">
        <v>339</v>
      </c>
      <c r="B340" s="3">
        <v>2</v>
      </c>
      <c r="C340" t="str">
        <f t="shared" si="5"/>
        <v>INSERT INTO `restaurantPrices`(`restId`, `price`) VALUES (339,2);</v>
      </c>
    </row>
    <row r="341" spans="1:3">
      <c r="A341">
        <v>340</v>
      </c>
      <c r="B341" s="3">
        <v>2</v>
      </c>
      <c r="C341" t="str">
        <f t="shared" si="5"/>
        <v>INSERT INTO `restaurantPrices`(`restId`, `price`) VALUES (340,2);</v>
      </c>
    </row>
    <row r="342" spans="1:3">
      <c r="A342">
        <v>341</v>
      </c>
      <c r="B342" s="3">
        <v>2</v>
      </c>
      <c r="C342" t="str">
        <f t="shared" si="5"/>
        <v>INSERT INTO `restaurantPrices`(`restId`, `price`) VALUES (341,2);</v>
      </c>
    </row>
    <row r="343" spans="1:3">
      <c r="A343">
        <v>342</v>
      </c>
      <c r="B343" s="3">
        <v>2</v>
      </c>
      <c r="C343" t="str">
        <f t="shared" si="5"/>
        <v>INSERT INTO `restaurantPrices`(`restId`, `price`) VALUES (342,2);</v>
      </c>
    </row>
    <row r="344" spans="1:3">
      <c r="A344">
        <v>343</v>
      </c>
      <c r="B344" s="3">
        <v>2</v>
      </c>
      <c r="C344" t="str">
        <f t="shared" si="5"/>
        <v>INSERT INTO `restaurantPrices`(`restId`, `price`) VALUES (343,2);</v>
      </c>
    </row>
    <row r="345" spans="1:3">
      <c r="A345">
        <v>344</v>
      </c>
      <c r="B345" s="3">
        <v>2</v>
      </c>
      <c r="C345" t="str">
        <f t="shared" si="5"/>
        <v>INSERT INTO `restaurantPrices`(`restId`, `price`) VALUES (344,2);</v>
      </c>
    </row>
    <row r="346" spans="1:3">
      <c r="A346">
        <v>345</v>
      </c>
      <c r="B346" s="3">
        <v>3</v>
      </c>
      <c r="C346" t="str">
        <f t="shared" si="5"/>
        <v>INSERT INTO `restaurantPrices`(`restId`, `price`) VALUES (345,3);</v>
      </c>
    </row>
    <row r="347" spans="1:3">
      <c r="A347">
        <v>346</v>
      </c>
      <c r="B347" s="3">
        <v>2</v>
      </c>
      <c r="C347" t="str">
        <f t="shared" si="5"/>
        <v>INSERT INTO `restaurantPrices`(`restId`, `price`) VALUES (346,2);</v>
      </c>
    </row>
    <row r="348" spans="1:3">
      <c r="A348">
        <v>347</v>
      </c>
      <c r="B348" s="3">
        <v>2</v>
      </c>
      <c r="C348" t="str">
        <f t="shared" si="5"/>
        <v>INSERT INTO `restaurantPrices`(`restId`, `price`) VALUES (347,2);</v>
      </c>
    </row>
    <row r="349" spans="1:3">
      <c r="A349">
        <v>348</v>
      </c>
      <c r="B349" s="3">
        <v>2</v>
      </c>
      <c r="C349" t="str">
        <f t="shared" si="5"/>
        <v>INSERT INTO `restaurantPrices`(`restId`, `price`) VALUES (348,2);</v>
      </c>
    </row>
    <row r="350" spans="1:3">
      <c r="A350">
        <v>349</v>
      </c>
      <c r="B350" s="3">
        <v>2</v>
      </c>
      <c r="C350" t="str">
        <f t="shared" si="5"/>
        <v>INSERT INTO `restaurantPrices`(`restId`, `price`) VALUES (349,2);</v>
      </c>
    </row>
    <row r="351" spans="1:3">
      <c r="A351">
        <v>350</v>
      </c>
      <c r="B351" s="3">
        <v>2</v>
      </c>
      <c r="C351" t="str">
        <f t="shared" si="5"/>
        <v>INSERT INTO `restaurantPrices`(`restId`, `price`) VALUES (350,2);</v>
      </c>
    </row>
    <row r="352" spans="1:3">
      <c r="A352">
        <v>351</v>
      </c>
      <c r="B352" s="3">
        <v>2</v>
      </c>
      <c r="C352" t="str">
        <f t="shared" si="5"/>
        <v>INSERT INTO `restaurantPrices`(`restId`, `price`) VALUES (351,2);</v>
      </c>
    </row>
    <row r="353" spans="1:3">
      <c r="A353">
        <v>352</v>
      </c>
      <c r="B353" s="3">
        <v>2</v>
      </c>
      <c r="C353" t="str">
        <f t="shared" si="5"/>
        <v>INSERT INTO `restaurantPrices`(`restId`, `price`) VALUES (352,2);</v>
      </c>
    </row>
    <row r="354" spans="1:3">
      <c r="A354">
        <v>353</v>
      </c>
      <c r="B354" s="3">
        <v>2</v>
      </c>
      <c r="C354" t="str">
        <f t="shared" si="5"/>
        <v>INSERT INTO `restaurantPrices`(`restId`, `price`) VALUES (353,2);</v>
      </c>
    </row>
    <row r="355" spans="1:3">
      <c r="A355">
        <v>354</v>
      </c>
      <c r="B355" s="3">
        <v>2</v>
      </c>
      <c r="C355" t="str">
        <f t="shared" si="5"/>
        <v>INSERT INTO `restaurantPrices`(`restId`, `price`) VALUES (354,2);</v>
      </c>
    </row>
    <row r="356" spans="1:3">
      <c r="A356">
        <v>355</v>
      </c>
      <c r="B356" s="3">
        <v>2</v>
      </c>
      <c r="C356" t="str">
        <f t="shared" si="5"/>
        <v>INSERT INTO `restaurantPrices`(`restId`, `price`) VALUES (355,2);</v>
      </c>
    </row>
    <row r="357" spans="1:3">
      <c r="A357">
        <v>356</v>
      </c>
      <c r="B357" s="3">
        <v>2</v>
      </c>
      <c r="C357" t="str">
        <f t="shared" si="5"/>
        <v>INSERT INTO `restaurantPrices`(`restId`, `price`) VALUES (356,2);</v>
      </c>
    </row>
    <row r="358" spans="1:3">
      <c r="A358">
        <v>357</v>
      </c>
      <c r="B358" s="3">
        <v>2</v>
      </c>
      <c r="C358" t="str">
        <f t="shared" si="5"/>
        <v>INSERT INTO `restaurantPrices`(`restId`, `price`) VALUES (357,2);</v>
      </c>
    </row>
    <row r="359" spans="1:3">
      <c r="A359">
        <v>358</v>
      </c>
      <c r="B359" s="3">
        <v>2</v>
      </c>
      <c r="C359" t="str">
        <f t="shared" si="5"/>
        <v>INSERT INTO `restaurantPrices`(`restId`, `price`) VALUES (358,2);</v>
      </c>
    </row>
    <row r="360" spans="1:3">
      <c r="A360">
        <v>359</v>
      </c>
      <c r="B360" s="3">
        <v>2</v>
      </c>
      <c r="C360" t="str">
        <f t="shared" si="5"/>
        <v>INSERT INTO `restaurantPrices`(`restId`, `price`) VALUES (359,2);</v>
      </c>
    </row>
    <row r="361" spans="1:3">
      <c r="A361">
        <v>360</v>
      </c>
      <c r="B361" s="3">
        <v>2</v>
      </c>
      <c r="C361" t="str">
        <f t="shared" si="5"/>
        <v>INSERT INTO `restaurantPrices`(`restId`, `price`) VALUES (360,2);</v>
      </c>
    </row>
    <row r="362" spans="1:3">
      <c r="A362">
        <v>361</v>
      </c>
      <c r="B362" s="3">
        <v>2</v>
      </c>
      <c r="C362" t="str">
        <f t="shared" si="5"/>
        <v>INSERT INTO `restaurantPrices`(`restId`, `price`) VALUES (361,2);</v>
      </c>
    </row>
    <row r="363" spans="1:3">
      <c r="A363">
        <v>362</v>
      </c>
      <c r="B363" s="3">
        <v>2</v>
      </c>
      <c r="C363" t="str">
        <f t="shared" si="5"/>
        <v>INSERT INTO `restaurantPrices`(`restId`, `price`) VALUES (362,2);</v>
      </c>
    </row>
    <row r="364" spans="1:3">
      <c r="A364">
        <v>363</v>
      </c>
      <c r="B364" s="3">
        <v>2</v>
      </c>
      <c r="C364" t="str">
        <f t="shared" si="5"/>
        <v>INSERT INTO `restaurantPrices`(`restId`, `price`) VALUES (363,2);</v>
      </c>
    </row>
    <row r="365" spans="1:3">
      <c r="A365">
        <v>364</v>
      </c>
      <c r="B365" s="3">
        <v>2</v>
      </c>
      <c r="C365" t="str">
        <f t="shared" si="5"/>
        <v>INSERT INTO `restaurantPrices`(`restId`, `price`) VALUES (364,2);</v>
      </c>
    </row>
    <row r="366" spans="1:3">
      <c r="A366">
        <v>365</v>
      </c>
      <c r="B366" s="3">
        <v>2</v>
      </c>
      <c r="C366" t="str">
        <f t="shared" si="5"/>
        <v>INSERT INTO `restaurantPrices`(`restId`, `price`) VALUES (365,2);</v>
      </c>
    </row>
    <row r="367" spans="1:3">
      <c r="A367">
        <v>366</v>
      </c>
      <c r="B367" s="3">
        <v>2</v>
      </c>
      <c r="C367" t="str">
        <f t="shared" si="5"/>
        <v>INSERT INTO `restaurantPrices`(`restId`, `price`) VALUES (366,2);</v>
      </c>
    </row>
    <row r="368" spans="1:3">
      <c r="A368">
        <v>367</v>
      </c>
      <c r="B368" s="3">
        <v>2</v>
      </c>
      <c r="C368" t="str">
        <f t="shared" si="5"/>
        <v>INSERT INTO `restaurantPrices`(`restId`, `price`) VALUES (367,2);</v>
      </c>
    </row>
    <row r="369" spans="1:3">
      <c r="A369">
        <v>368</v>
      </c>
      <c r="B369" s="3">
        <v>2</v>
      </c>
      <c r="C369" t="str">
        <f t="shared" si="5"/>
        <v>INSERT INTO `restaurantPrices`(`restId`, `price`) VALUES (368,2);</v>
      </c>
    </row>
    <row r="370" spans="1:3">
      <c r="A370">
        <v>369</v>
      </c>
      <c r="B370" s="3">
        <v>2</v>
      </c>
      <c r="C370" t="str">
        <f t="shared" si="5"/>
        <v>INSERT INTO `restaurantPrices`(`restId`, `price`) VALUES (369,2);</v>
      </c>
    </row>
    <row r="371" spans="1:3">
      <c r="A371">
        <v>370</v>
      </c>
      <c r="B371" s="3">
        <v>2</v>
      </c>
      <c r="C371" t="str">
        <f t="shared" si="5"/>
        <v>INSERT INTO `restaurantPrices`(`restId`, `price`) VALUES (370,2);</v>
      </c>
    </row>
    <row r="372" spans="1:3">
      <c r="A372">
        <v>371</v>
      </c>
      <c r="B372" s="3">
        <v>3</v>
      </c>
      <c r="C372" t="str">
        <f t="shared" si="5"/>
        <v>INSERT INTO `restaurantPrices`(`restId`, `price`) VALUES (371,3);</v>
      </c>
    </row>
    <row r="373" spans="1:3">
      <c r="A373">
        <v>372</v>
      </c>
      <c r="B373" s="3">
        <v>2</v>
      </c>
      <c r="C373" t="str">
        <f t="shared" si="5"/>
        <v>INSERT INTO `restaurantPrices`(`restId`, `price`) VALUES (372,2);</v>
      </c>
    </row>
    <row r="374" spans="1:3">
      <c r="A374">
        <v>373</v>
      </c>
      <c r="B374" s="3">
        <v>2</v>
      </c>
      <c r="C374" t="str">
        <f t="shared" si="5"/>
        <v>INSERT INTO `restaurantPrices`(`restId`, `price`) VALUES (373,2);</v>
      </c>
    </row>
    <row r="375" spans="1:3">
      <c r="A375">
        <v>374</v>
      </c>
      <c r="B375" s="3">
        <v>2</v>
      </c>
      <c r="C375" t="str">
        <f t="shared" si="5"/>
        <v>INSERT INTO `restaurantPrices`(`restId`, `price`) VALUES (374,2);</v>
      </c>
    </row>
    <row r="376" spans="1:3">
      <c r="A376">
        <v>375</v>
      </c>
      <c r="B376" s="3">
        <v>2</v>
      </c>
      <c r="C376" t="str">
        <f t="shared" si="5"/>
        <v>INSERT INTO `restaurantPrices`(`restId`, `price`) VALUES (375,2);</v>
      </c>
    </row>
    <row r="377" spans="1:3">
      <c r="A377">
        <v>376</v>
      </c>
      <c r="B377" s="3">
        <v>2</v>
      </c>
      <c r="C377" t="str">
        <f t="shared" si="5"/>
        <v>INSERT INTO `restaurantPrices`(`restId`, `price`) VALUES (376,2);</v>
      </c>
    </row>
    <row r="378" spans="1:3">
      <c r="A378">
        <v>377</v>
      </c>
      <c r="B378" s="3">
        <v>2</v>
      </c>
      <c r="C378" t="str">
        <f t="shared" si="5"/>
        <v>INSERT INTO `restaurantPrices`(`restId`, `price`) VALUES (377,2);</v>
      </c>
    </row>
    <row r="379" spans="1:3">
      <c r="A379">
        <v>378</v>
      </c>
      <c r="B379" s="3">
        <v>3</v>
      </c>
      <c r="C379" t="str">
        <f t="shared" si="5"/>
        <v>INSERT INTO `restaurantPrices`(`restId`, `price`) VALUES (378,3);</v>
      </c>
    </row>
    <row r="380" spans="1:3">
      <c r="A380">
        <v>379</v>
      </c>
      <c r="B380" s="3">
        <v>2</v>
      </c>
      <c r="C380" t="str">
        <f t="shared" si="5"/>
        <v>INSERT INTO `restaurantPrices`(`restId`, `price`) VALUES (379,2);</v>
      </c>
    </row>
    <row r="381" spans="1:3">
      <c r="A381">
        <v>380</v>
      </c>
      <c r="C381" t="str">
        <f t="shared" si="5"/>
        <v>INSERT INTO `restaurantPrices`(`restId`, `price`) VALUES (380,);</v>
      </c>
    </row>
    <row r="382" spans="1:3">
      <c r="A382">
        <v>381</v>
      </c>
      <c r="B382">
        <v>2</v>
      </c>
      <c r="C382" t="str">
        <f t="shared" si="5"/>
        <v>INSERT INTO `restaurantPrices`(`restId`, `price`) VALUES (381,2);</v>
      </c>
    </row>
    <row r="383" spans="1:3">
      <c r="A383">
        <v>382</v>
      </c>
      <c r="B383" s="3">
        <v>2</v>
      </c>
      <c r="C383" t="str">
        <f t="shared" si="5"/>
        <v>INSERT INTO `restaurantPrices`(`restId`, `price`) VALUES (382,2);</v>
      </c>
    </row>
    <row r="384" spans="1:3">
      <c r="A384">
        <v>383</v>
      </c>
      <c r="B384" s="3">
        <v>2</v>
      </c>
      <c r="C384" t="str">
        <f t="shared" si="5"/>
        <v>INSERT INTO `restaurantPrices`(`restId`, `price`) VALUES (383,2);</v>
      </c>
    </row>
    <row r="385" spans="1:3">
      <c r="A385">
        <v>384</v>
      </c>
      <c r="B385" s="3">
        <v>2</v>
      </c>
      <c r="C385" t="str">
        <f t="shared" si="5"/>
        <v>INSERT INTO `restaurantPrices`(`restId`, `price`) VALUES (384,2);</v>
      </c>
    </row>
    <row r="386" spans="1:3">
      <c r="A386">
        <v>385</v>
      </c>
      <c r="B386" s="3">
        <v>2</v>
      </c>
      <c r="C386" t="str">
        <f t="shared" si="5"/>
        <v>INSERT INTO `restaurantPrices`(`restId`, `price`) VALUES (385,2);</v>
      </c>
    </row>
    <row r="387" spans="1:3">
      <c r="A387">
        <v>386</v>
      </c>
      <c r="B387" s="3">
        <v>2</v>
      </c>
      <c r="C387" t="str">
        <f t="shared" ref="C387:C450" si="6">"INSERT INTO `restaurantPrices`(`restId`, `price`) VALUES (" &amp; A387 &amp; "," &amp; B387 &amp; ");"</f>
        <v>INSERT INTO `restaurantPrices`(`restId`, `price`) VALUES (386,2);</v>
      </c>
    </row>
    <row r="388" spans="1:3">
      <c r="A388">
        <v>387</v>
      </c>
      <c r="B388" s="3">
        <v>2</v>
      </c>
      <c r="C388" t="str">
        <f t="shared" si="6"/>
        <v>INSERT INTO `restaurantPrices`(`restId`, `price`) VALUES (387,2);</v>
      </c>
    </row>
    <row r="389" spans="1:3">
      <c r="A389">
        <v>388</v>
      </c>
      <c r="B389" s="3">
        <v>2</v>
      </c>
      <c r="C389" t="str">
        <f t="shared" si="6"/>
        <v>INSERT INTO `restaurantPrices`(`restId`, `price`) VALUES (388,2);</v>
      </c>
    </row>
    <row r="390" spans="1:3">
      <c r="A390">
        <v>389</v>
      </c>
      <c r="B390" s="3">
        <v>3</v>
      </c>
      <c r="C390" t="str">
        <f t="shared" si="6"/>
        <v>INSERT INTO `restaurantPrices`(`restId`, `price`) VALUES (389,3);</v>
      </c>
    </row>
    <row r="391" spans="1:3">
      <c r="A391">
        <v>390</v>
      </c>
      <c r="B391" s="3">
        <v>2</v>
      </c>
      <c r="C391" t="str">
        <f t="shared" si="6"/>
        <v>INSERT INTO `restaurantPrices`(`restId`, `price`) VALUES (390,2);</v>
      </c>
    </row>
    <row r="392" spans="1:3">
      <c r="A392">
        <v>391</v>
      </c>
      <c r="B392" s="3">
        <v>2</v>
      </c>
      <c r="C392" t="str">
        <f t="shared" si="6"/>
        <v>INSERT INTO `restaurantPrices`(`restId`, `price`) VALUES (391,2);</v>
      </c>
    </row>
    <row r="393" spans="1:3">
      <c r="A393">
        <v>392</v>
      </c>
      <c r="B393" s="3">
        <v>3</v>
      </c>
      <c r="C393" t="str">
        <f t="shared" si="6"/>
        <v>INSERT INTO `restaurantPrices`(`restId`, `price`) VALUES (392,3);</v>
      </c>
    </row>
    <row r="394" spans="1:3">
      <c r="A394">
        <v>393</v>
      </c>
      <c r="B394" s="3">
        <v>2</v>
      </c>
      <c r="C394" t="str">
        <f t="shared" si="6"/>
        <v>INSERT INTO `restaurantPrices`(`restId`, `price`) VALUES (393,2);</v>
      </c>
    </row>
    <row r="395" spans="1:3">
      <c r="A395">
        <v>394</v>
      </c>
      <c r="B395" s="3">
        <v>3</v>
      </c>
      <c r="C395" t="str">
        <f t="shared" si="6"/>
        <v>INSERT INTO `restaurantPrices`(`restId`, `price`) VALUES (394,3);</v>
      </c>
    </row>
    <row r="396" spans="1:3">
      <c r="A396">
        <v>395</v>
      </c>
      <c r="B396" s="3">
        <v>2</v>
      </c>
      <c r="C396" t="str">
        <f t="shared" si="6"/>
        <v>INSERT INTO `restaurantPrices`(`restId`, `price`) VALUES (395,2);</v>
      </c>
    </row>
    <row r="397" spans="1:3">
      <c r="A397">
        <v>396</v>
      </c>
      <c r="B397" s="3">
        <v>2</v>
      </c>
      <c r="C397" t="str">
        <f t="shared" si="6"/>
        <v>INSERT INTO `restaurantPrices`(`restId`, `price`) VALUES (396,2);</v>
      </c>
    </row>
    <row r="398" spans="1:3">
      <c r="A398">
        <v>397</v>
      </c>
      <c r="B398" s="3">
        <v>3</v>
      </c>
      <c r="C398" t="str">
        <f t="shared" si="6"/>
        <v>INSERT INTO `restaurantPrices`(`restId`, `price`) VALUES (397,3);</v>
      </c>
    </row>
    <row r="399" spans="1:3">
      <c r="A399">
        <v>398</v>
      </c>
      <c r="B399" s="3">
        <v>2</v>
      </c>
      <c r="C399" t="str">
        <f t="shared" si="6"/>
        <v>INSERT INTO `restaurantPrices`(`restId`, `price`) VALUES (398,2);</v>
      </c>
    </row>
    <row r="400" spans="1:3">
      <c r="A400">
        <v>399</v>
      </c>
      <c r="B400" s="3">
        <v>2</v>
      </c>
      <c r="C400" t="str">
        <f t="shared" si="6"/>
        <v>INSERT INTO `restaurantPrices`(`restId`, `price`) VALUES (399,2);</v>
      </c>
    </row>
    <row r="401" spans="1:3">
      <c r="A401">
        <v>400</v>
      </c>
      <c r="B401" s="3">
        <v>3</v>
      </c>
      <c r="C401" t="str">
        <f t="shared" si="6"/>
        <v>INSERT INTO `restaurantPrices`(`restId`, `price`) VALUES (400,3);</v>
      </c>
    </row>
    <row r="402" spans="1:3">
      <c r="A402">
        <v>401</v>
      </c>
      <c r="B402" s="3">
        <v>2</v>
      </c>
      <c r="C402" t="str">
        <f t="shared" si="6"/>
        <v>INSERT INTO `restaurantPrices`(`restId`, `price`) VALUES (401,2);</v>
      </c>
    </row>
    <row r="403" spans="1:3">
      <c r="A403">
        <v>402</v>
      </c>
      <c r="B403" s="3">
        <v>1</v>
      </c>
      <c r="C403" t="str">
        <f t="shared" si="6"/>
        <v>INSERT INTO `restaurantPrices`(`restId`, `price`) VALUES (402,1);</v>
      </c>
    </row>
    <row r="404" spans="1:3">
      <c r="A404">
        <v>403</v>
      </c>
      <c r="B404" s="3">
        <v>3</v>
      </c>
      <c r="C404" t="str">
        <f t="shared" si="6"/>
        <v>INSERT INTO `restaurantPrices`(`restId`, `price`) VALUES (403,3);</v>
      </c>
    </row>
    <row r="405" spans="1:3">
      <c r="A405">
        <v>404</v>
      </c>
      <c r="B405" s="3">
        <v>2</v>
      </c>
      <c r="C405" t="str">
        <f t="shared" si="6"/>
        <v>INSERT INTO `restaurantPrices`(`restId`, `price`) VALUES (404,2);</v>
      </c>
    </row>
    <row r="406" spans="1:3">
      <c r="A406">
        <v>405</v>
      </c>
      <c r="B406" s="3">
        <v>2</v>
      </c>
      <c r="C406" t="str">
        <f t="shared" si="6"/>
        <v>INSERT INTO `restaurantPrices`(`restId`, `price`) VALUES (405,2);</v>
      </c>
    </row>
    <row r="407" spans="1:3">
      <c r="A407">
        <v>406</v>
      </c>
      <c r="B407" s="3">
        <v>2</v>
      </c>
      <c r="C407" t="str">
        <f t="shared" si="6"/>
        <v>INSERT INTO `restaurantPrices`(`restId`, `price`) VALUES (406,2);</v>
      </c>
    </row>
    <row r="408" spans="1:3">
      <c r="A408">
        <v>407</v>
      </c>
      <c r="B408" s="3">
        <v>2</v>
      </c>
      <c r="C408" t="str">
        <f t="shared" si="6"/>
        <v>INSERT INTO `restaurantPrices`(`restId`, `price`) VALUES (407,2);</v>
      </c>
    </row>
    <row r="409" spans="1:3">
      <c r="A409">
        <v>408</v>
      </c>
      <c r="B409" s="3">
        <v>2</v>
      </c>
      <c r="C409" t="str">
        <f t="shared" si="6"/>
        <v>INSERT INTO `restaurantPrices`(`restId`, `price`) VALUES (408,2);</v>
      </c>
    </row>
    <row r="410" spans="1:3">
      <c r="A410">
        <v>409</v>
      </c>
      <c r="B410" s="3">
        <v>2</v>
      </c>
      <c r="C410" t="str">
        <f t="shared" si="6"/>
        <v>INSERT INTO `restaurantPrices`(`restId`, `price`) VALUES (409,2);</v>
      </c>
    </row>
    <row r="411" spans="1:3">
      <c r="A411">
        <v>410</v>
      </c>
      <c r="B411" s="3">
        <v>1</v>
      </c>
      <c r="C411" t="str">
        <f t="shared" si="6"/>
        <v>INSERT INTO `restaurantPrices`(`restId`, `price`) VALUES (410,1);</v>
      </c>
    </row>
    <row r="412" spans="1:3">
      <c r="A412">
        <v>411</v>
      </c>
      <c r="B412" s="3">
        <v>2</v>
      </c>
      <c r="C412" t="str">
        <f t="shared" si="6"/>
        <v>INSERT INTO `restaurantPrices`(`restId`, `price`) VALUES (411,2);</v>
      </c>
    </row>
    <row r="413" spans="1:3">
      <c r="A413">
        <v>412</v>
      </c>
      <c r="B413" s="3">
        <v>3</v>
      </c>
      <c r="C413" t="str">
        <f t="shared" si="6"/>
        <v>INSERT INTO `restaurantPrices`(`restId`, `price`) VALUES (412,3);</v>
      </c>
    </row>
    <row r="414" spans="1:3">
      <c r="A414">
        <v>413</v>
      </c>
      <c r="B414" s="3">
        <v>2</v>
      </c>
      <c r="C414" t="str">
        <f t="shared" si="6"/>
        <v>INSERT INTO `restaurantPrices`(`restId`, `price`) VALUES (413,2);</v>
      </c>
    </row>
    <row r="415" spans="1:3">
      <c r="A415">
        <v>414</v>
      </c>
      <c r="B415" s="3">
        <v>1</v>
      </c>
      <c r="C415" t="str">
        <f t="shared" si="6"/>
        <v>INSERT INTO `restaurantPrices`(`restId`, `price`) VALUES (414,1);</v>
      </c>
    </row>
    <row r="416" spans="1:3">
      <c r="A416">
        <v>415</v>
      </c>
      <c r="B416" s="3">
        <v>2</v>
      </c>
      <c r="C416" t="str">
        <f t="shared" si="6"/>
        <v>INSERT INTO `restaurantPrices`(`restId`, `price`) VALUES (415,2);</v>
      </c>
    </row>
    <row r="417" spans="1:3">
      <c r="A417">
        <v>416</v>
      </c>
      <c r="B417" s="3">
        <v>2</v>
      </c>
      <c r="C417" t="str">
        <f t="shared" si="6"/>
        <v>INSERT INTO `restaurantPrices`(`restId`, `price`) VALUES (416,2);</v>
      </c>
    </row>
    <row r="418" spans="1:3">
      <c r="A418">
        <v>417</v>
      </c>
      <c r="B418" s="3">
        <v>1</v>
      </c>
      <c r="C418" t="str">
        <f t="shared" si="6"/>
        <v>INSERT INTO `restaurantPrices`(`restId`, `price`) VALUES (417,1);</v>
      </c>
    </row>
    <row r="419" spans="1:3">
      <c r="A419">
        <v>418</v>
      </c>
      <c r="B419" s="3">
        <v>1</v>
      </c>
      <c r="C419" t="str">
        <f t="shared" si="6"/>
        <v>INSERT INTO `restaurantPrices`(`restId`, `price`) VALUES (418,1);</v>
      </c>
    </row>
    <row r="420" spans="1:3">
      <c r="A420">
        <v>419</v>
      </c>
      <c r="B420" s="3">
        <v>3</v>
      </c>
      <c r="C420" t="str">
        <f t="shared" si="6"/>
        <v>INSERT INTO `restaurantPrices`(`restId`, `price`) VALUES (419,3);</v>
      </c>
    </row>
    <row r="421" spans="1:3">
      <c r="A421">
        <v>420</v>
      </c>
      <c r="B421" s="3">
        <v>2</v>
      </c>
      <c r="C421" t="str">
        <f t="shared" si="6"/>
        <v>INSERT INTO `restaurantPrices`(`restId`, `price`) VALUES (420,2);</v>
      </c>
    </row>
    <row r="422" spans="1:3">
      <c r="A422">
        <v>421</v>
      </c>
      <c r="B422" s="3">
        <v>2</v>
      </c>
      <c r="C422" t="str">
        <f t="shared" si="6"/>
        <v>INSERT INTO `restaurantPrices`(`restId`, `price`) VALUES (421,2);</v>
      </c>
    </row>
    <row r="423" spans="1:3">
      <c r="A423">
        <v>422</v>
      </c>
      <c r="B423" s="3">
        <v>3</v>
      </c>
      <c r="C423" t="str">
        <f t="shared" si="6"/>
        <v>INSERT INTO `restaurantPrices`(`restId`, `price`) VALUES (422,3);</v>
      </c>
    </row>
    <row r="424" spans="1:3">
      <c r="A424">
        <v>423</v>
      </c>
      <c r="B424" s="3">
        <v>3</v>
      </c>
      <c r="C424" t="str">
        <f t="shared" si="6"/>
        <v>INSERT INTO `restaurantPrices`(`restId`, `price`) VALUES (423,3);</v>
      </c>
    </row>
    <row r="425" spans="1:3">
      <c r="A425">
        <v>424</v>
      </c>
      <c r="B425" s="3">
        <v>3</v>
      </c>
      <c r="C425" t="str">
        <f t="shared" si="6"/>
        <v>INSERT INTO `restaurantPrices`(`restId`, `price`) VALUES (424,3);</v>
      </c>
    </row>
    <row r="426" spans="1:3">
      <c r="A426">
        <v>425</v>
      </c>
      <c r="B426" s="3">
        <v>2</v>
      </c>
      <c r="C426" t="str">
        <f t="shared" si="6"/>
        <v>INSERT INTO `restaurantPrices`(`restId`, `price`) VALUES (425,2);</v>
      </c>
    </row>
    <row r="427" spans="1:3">
      <c r="A427">
        <v>426</v>
      </c>
      <c r="B427" s="3">
        <v>2</v>
      </c>
      <c r="C427" t="str">
        <f t="shared" si="6"/>
        <v>INSERT INTO `restaurantPrices`(`restId`, `price`) VALUES (426,2);</v>
      </c>
    </row>
    <row r="428" spans="1:3">
      <c r="A428">
        <v>427</v>
      </c>
      <c r="B428" s="3">
        <v>2</v>
      </c>
      <c r="C428" t="str">
        <f t="shared" si="6"/>
        <v>INSERT INTO `restaurantPrices`(`restId`, `price`) VALUES (427,2);</v>
      </c>
    </row>
    <row r="429" spans="1:3">
      <c r="A429">
        <v>428</v>
      </c>
      <c r="B429" s="3">
        <v>2</v>
      </c>
      <c r="C429" t="str">
        <f t="shared" si="6"/>
        <v>INSERT INTO `restaurantPrices`(`restId`, `price`) VALUES (428,2);</v>
      </c>
    </row>
    <row r="430" spans="1:3">
      <c r="A430">
        <v>429</v>
      </c>
      <c r="B430" s="3">
        <v>2</v>
      </c>
      <c r="C430" t="str">
        <f t="shared" si="6"/>
        <v>INSERT INTO `restaurantPrices`(`restId`, `price`) VALUES (429,2);</v>
      </c>
    </row>
    <row r="431" spans="1:3">
      <c r="A431">
        <v>430</v>
      </c>
      <c r="B431" s="3">
        <v>2</v>
      </c>
      <c r="C431" t="str">
        <f t="shared" si="6"/>
        <v>INSERT INTO `restaurantPrices`(`restId`, `price`) VALUES (430,2);</v>
      </c>
    </row>
    <row r="432" spans="1:3">
      <c r="A432">
        <v>431</v>
      </c>
      <c r="B432">
        <v>2</v>
      </c>
      <c r="C432" t="str">
        <f t="shared" si="6"/>
        <v>INSERT INTO `restaurantPrices`(`restId`, `price`) VALUES (431,2);</v>
      </c>
    </row>
    <row r="433" spans="1:3">
      <c r="A433">
        <v>432</v>
      </c>
      <c r="B433" s="3">
        <v>3</v>
      </c>
      <c r="C433" t="str">
        <f t="shared" si="6"/>
        <v>INSERT INTO `restaurantPrices`(`restId`, `price`) VALUES (432,3);</v>
      </c>
    </row>
    <row r="434" spans="1:3">
      <c r="A434">
        <v>433</v>
      </c>
      <c r="B434" s="3">
        <v>2</v>
      </c>
      <c r="C434" t="str">
        <f t="shared" si="6"/>
        <v>INSERT INTO `restaurantPrices`(`restId`, `price`) VALUES (433,2);</v>
      </c>
    </row>
    <row r="435" spans="1:3">
      <c r="A435">
        <v>434</v>
      </c>
      <c r="B435" s="3">
        <v>2</v>
      </c>
      <c r="C435" t="str">
        <f t="shared" si="6"/>
        <v>INSERT INTO `restaurantPrices`(`restId`, `price`) VALUES (434,2);</v>
      </c>
    </row>
    <row r="436" spans="1:3">
      <c r="A436">
        <v>435</v>
      </c>
      <c r="B436" s="3">
        <v>1</v>
      </c>
      <c r="C436" t="str">
        <f t="shared" si="6"/>
        <v>INSERT INTO `restaurantPrices`(`restId`, `price`) VALUES (435,1);</v>
      </c>
    </row>
    <row r="437" spans="1:3">
      <c r="A437">
        <v>436</v>
      </c>
      <c r="B437" s="3">
        <v>2</v>
      </c>
      <c r="C437" t="str">
        <f t="shared" si="6"/>
        <v>INSERT INTO `restaurantPrices`(`restId`, `price`) VALUES (436,2);</v>
      </c>
    </row>
    <row r="438" spans="1:3">
      <c r="A438">
        <v>437</v>
      </c>
      <c r="B438" s="3">
        <v>2</v>
      </c>
      <c r="C438" t="str">
        <f t="shared" si="6"/>
        <v>INSERT INTO `restaurantPrices`(`restId`, `price`) VALUES (437,2);</v>
      </c>
    </row>
    <row r="439" spans="1:3">
      <c r="A439">
        <v>438</v>
      </c>
      <c r="B439" s="3">
        <v>3</v>
      </c>
      <c r="C439" t="str">
        <f t="shared" si="6"/>
        <v>INSERT INTO `restaurantPrices`(`restId`, `price`) VALUES (438,3);</v>
      </c>
    </row>
    <row r="440" spans="1:3">
      <c r="A440">
        <v>439</v>
      </c>
      <c r="B440" s="3">
        <v>2</v>
      </c>
      <c r="C440" t="str">
        <f t="shared" si="6"/>
        <v>INSERT INTO `restaurantPrices`(`restId`, `price`) VALUES (439,2);</v>
      </c>
    </row>
    <row r="441" spans="1:3">
      <c r="A441">
        <v>440</v>
      </c>
      <c r="B441" s="3">
        <v>2</v>
      </c>
      <c r="C441" t="str">
        <f t="shared" si="6"/>
        <v>INSERT INTO `restaurantPrices`(`restId`, `price`) VALUES (440,2);</v>
      </c>
    </row>
    <row r="442" spans="1:3">
      <c r="A442">
        <v>441</v>
      </c>
      <c r="B442" s="3">
        <v>2</v>
      </c>
      <c r="C442" t="str">
        <f t="shared" si="6"/>
        <v>INSERT INTO `restaurantPrices`(`restId`, `price`) VALUES (441,2);</v>
      </c>
    </row>
    <row r="443" spans="1:3">
      <c r="A443">
        <v>442</v>
      </c>
      <c r="B443" s="3">
        <v>2</v>
      </c>
      <c r="C443" t="str">
        <f t="shared" si="6"/>
        <v>INSERT INTO `restaurantPrices`(`restId`, `price`) VALUES (442,2);</v>
      </c>
    </row>
    <row r="444" spans="1:3">
      <c r="A444">
        <v>443</v>
      </c>
      <c r="B444" s="3">
        <v>2</v>
      </c>
      <c r="C444" t="str">
        <f t="shared" si="6"/>
        <v>INSERT INTO `restaurantPrices`(`restId`, `price`) VALUES (443,2);</v>
      </c>
    </row>
    <row r="445" spans="1:3">
      <c r="A445">
        <v>444</v>
      </c>
      <c r="B445" s="3">
        <v>4</v>
      </c>
      <c r="C445" t="str">
        <f t="shared" si="6"/>
        <v>INSERT INTO `restaurantPrices`(`restId`, `price`) VALUES (444,4);</v>
      </c>
    </row>
    <row r="446" spans="1:3">
      <c r="A446">
        <v>445</v>
      </c>
      <c r="B446" s="3">
        <v>3</v>
      </c>
      <c r="C446" t="str">
        <f t="shared" si="6"/>
        <v>INSERT INTO `restaurantPrices`(`restId`, `price`) VALUES (445,3);</v>
      </c>
    </row>
    <row r="447" spans="1:3">
      <c r="A447">
        <v>446</v>
      </c>
      <c r="B447" s="3">
        <v>3</v>
      </c>
      <c r="C447" t="str">
        <f t="shared" si="6"/>
        <v>INSERT INTO `restaurantPrices`(`restId`, `price`) VALUES (446,3);</v>
      </c>
    </row>
    <row r="448" spans="1:3">
      <c r="A448">
        <v>447</v>
      </c>
      <c r="B448" s="3">
        <v>3</v>
      </c>
      <c r="C448" t="str">
        <f t="shared" si="6"/>
        <v>INSERT INTO `restaurantPrices`(`restId`, `price`) VALUES (447,3);</v>
      </c>
    </row>
    <row r="449" spans="1:3">
      <c r="A449">
        <v>448</v>
      </c>
      <c r="B449" s="3">
        <v>1</v>
      </c>
      <c r="C449" t="str">
        <f t="shared" si="6"/>
        <v>INSERT INTO `restaurantPrices`(`restId`, `price`) VALUES (448,1);</v>
      </c>
    </row>
    <row r="450" spans="1:3">
      <c r="A450">
        <v>449</v>
      </c>
      <c r="B450" s="3">
        <v>1</v>
      </c>
      <c r="C450" t="str">
        <f t="shared" si="6"/>
        <v>INSERT INTO `restaurantPrices`(`restId`, `price`) VALUES (449,1);</v>
      </c>
    </row>
    <row r="451" spans="1:3">
      <c r="A451">
        <v>450</v>
      </c>
      <c r="B451" s="3">
        <v>1</v>
      </c>
      <c r="C451" t="str">
        <f t="shared" ref="C451:C514" si="7">"INSERT INTO `restaurantPrices`(`restId`, `price`) VALUES (" &amp; A451 &amp; "," &amp; B451 &amp; ");"</f>
        <v>INSERT INTO `restaurantPrices`(`restId`, `price`) VALUES (450,1);</v>
      </c>
    </row>
    <row r="452" spans="1:3">
      <c r="A452">
        <v>451</v>
      </c>
      <c r="B452" s="3">
        <v>3</v>
      </c>
      <c r="C452" t="str">
        <f t="shared" si="7"/>
        <v>INSERT INTO `restaurantPrices`(`restId`, `price`) VALUES (451,3);</v>
      </c>
    </row>
    <row r="453" spans="1:3">
      <c r="A453">
        <v>452</v>
      </c>
      <c r="B453" s="3">
        <v>2</v>
      </c>
      <c r="C453" t="str">
        <f t="shared" si="7"/>
        <v>INSERT INTO `restaurantPrices`(`restId`, `price`) VALUES (452,2);</v>
      </c>
    </row>
    <row r="454" spans="1:3">
      <c r="A454">
        <v>453</v>
      </c>
      <c r="B454" s="3">
        <v>2</v>
      </c>
      <c r="C454" t="str">
        <f t="shared" si="7"/>
        <v>INSERT INTO `restaurantPrices`(`restId`, `price`) VALUES (453,2);</v>
      </c>
    </row>
    <row r="455" spans="1:3" ht="13" thickBot="1">
      <c r="A455">
        <v>454</v>
      </c>
      <c r="B455" s="3">
        <v>2</v>
      </c>
      <c r="C455" t="str">
        <f t="shared" si="7"/>
        <v>INSERT INTO `restaurantPrices`(`restId`, `price`) VALUES (454,2);</v>
      </c>
    </row>
    <row r="456" spans="1:3">
      <c r="A456">
        <v>459</v>
      </c>
      <c r="B456" s="46">
        <v>2</v>
      </c>
      <c r="C456" t="str">
        <f t="shared" si="7"/>
        <v>INSERT INTO `restaurantPrices`(`restId`, `price`) VALUES (459,2);</v>
      </c>
    </row>
    <row r="457" spans="1:3">
      <c r="A457">
        <v>460</v>
      </c>
      <c r="B457" s="7">
        <v>2</v>
      </c>
      <c r="C457" t="str">
        <f t="shared" si="7"/>
        <v>INSERT INTO `restaurantPrices`(`restId`, `price`) VALUES (460,2);</v>
      </c>
    </row>
    <row r="458" spans="1:3">
      <c r="A458">
        <v>461</v>
      </c>
      <c r="B458" s="7">
        <v>2</v>
      </c>
      <c r="C458" t="str">
        <f t="shared" si="7"/>
        <v>INSERT INTO `restaurantPrices`(`restId`, `price`) VALUES (461,2);</v>
      </c>
    </row>
    <row r="459" spans="1:3">
      <c r="A459">
        <v>462</v>
      </c>
      <c r="B459" s="7">
        <v>2</v>
      </c>
      <c r="C459" t="str">
        <f t="shared" si="7"/>
        <v>INSERT INTO `restaurantPrices`(`restId`, `price`) VALUES (462,2);</v>
      </c>
    </row>
    <row r="460" spans="1:3">
      <c r="A460">
        <v>463</v>
      </c>
      <c r="B460" s="7">
        <v>2</v>
      </c>
      <c r="C460" t="str">
        <f t="shared" si="7"/>
        <v>INSERT INTO `restaurantPrices`(`restId`, `price`) VALUES (463,2);</v>
      </c>
    </row>
    <row r="461" spans="1:3">
      <c r="A461">
        <v>464</v>
      </c>
      <c r="B461" s="7">
        <v>2</v>
      </c>
      <c r="C461" t="str">
        <f t="shared" si="7"/>
        <v>INSERT INTO `restaurantPrices`(`restId`, `price`) VALUES (464,2);</v>
      </c>
    </row>
    <row r="462" spans="1:3">
      <c r="A462">
        <v>465</v>
      </c>
      <c r="B462" s="1">
        <v>2</v>
      </c>
      <c r="C462" t="str">
        <f t="shared" si="7"/>
        <v>INSERT INTO `restaurantPrices`(`restId`, `price`) VALUES (465,2);</v>
      </c>
    </row>
    <row r="463" spans="1:3">
      <c r="A463">
        <v>466</v>
      </c>
      <c r="B463" s="7">
        <v>2</v>
      </c>
      <c r="C463" t="str">
        <f t="shared" si="7"/>
        <v>INSERT INTO `restaurantPrices`(`restId`, `price`) VALUES (466,2);</v>
      </c>
    </row>
    <row r="464" spans="1:3">
      <c r="A464">
        <v>467</v>
      </c>
      <c r="B464" s="1">
        <v>2</v>
      </c>
      <c r="C464" t="str">
        <f t="shared" si="7"/>
        <v>INSERT INTO `restaurantPrices`(`restId`, `price`) VALUES (467,2);</v>
      </c>
    </row>
    <row r="465" spans="1:3">
      <c r="A465">
        <v>468</v>
      </c>
      <c r="B465" s="1">
        <v>2</v>
      </c>
      <c r="C465" t="str">
        <f t="shared" si="7"/>
        <v>INSERT INTO `restaurantPrices`(`restId`, `price`) VALUES (468,2);</v>
      </c>
    </row>
    <row r="466" spans="1:3">
      <c r="A466">
        <v>469</v>
      </c>
      <c r="B466" s="1">
        <v>2</v>
      </c>
      <c r="C466" t="str">
        <f t="shared" si="7"/>
        <v>INSERT INTO `restaurantPrices`(`restId`, `price`) VALUES (469,2);</v>
      </c>
    </row>
    <row r="467" spans="1:3">
      <c r="A467">
        <v>470</v>
      </c>
      <c r="B467" s="1">
        <v>2</v>
      </c>
      <c r="C467" t="str">
        <f t="shared" si="7"/>
        <v>INSERT INTO `restaurantPrices`(`restId`, `price`) VALUES (470,2);</v>
      </c>
    </row>
    <row r="468" spans="1:3">
      <c r="A468">
        <v>471</v>
      </c>
      <c r="B468" s="1">
        <v>4</v>
      </c>
      <c r="C468" t="str">
        <f t="shared" si="7"/>
        <v>INSERT INTO `restaurantPrices`(`restId`, `price`) VALUES (471,4);</v>
      </c>
    </row>
    <row r="469" spans="1:3">
      <c r="A469">
        <v>472</v>
      </c>
      <c r="B469" s="1">
        <v>2</v>
      </c>
      <c r="C469" t="str">
        <f t="shared" si="7"/>
        <v>INSERT INTO `restaurantPrices`(`restId`, `price`) VALUES (472,2);</v>
      </c>
    </row>
    <row r="470" spans="1:3">
      <c r="A470">
        <v>473</v>
      </c>
      <c r="B470" s="7">
        <v>2</v>
      </c>
      <c r="C470" t="str">
        <f t="shared" si="7"/>
        <v>INSERT INTO `restaurantPrices`(`restId`, `price`) VALUES (473,2);</v>
      </c>
    </row>
    <row r="471" spans="1:3">
      <c r="A471">
        <v>474</v>
      </c>
      <c r="B471" s="7">
        <v>2</v>
      </c>
      <c r="C471" t="str">
        <f t="shared" si="7"/>
        <v>INSERT INTO `restaurantPrices`(`restId`, `price`) VALUES (474,2);</v>
      </c>
    </row>
    <row r="472" spans="1:3">
      <c r="A472">
        <v>475</v>
      </c>
      <c r="B472" s="7">
        <v>3</v>
      </c>
      <c r="C472" t="str">
        <f t="shared" si="7"/>
        <v>INSERT INTO `restaurantPrices`(`restId`, `price`) VALUES (475,3);</v>
      </c>
    </row>
    <row r="473" spans="1:3">
      <c r="A473">
        <v>476</v>
      </c>
      <c r="B473" s="7">
        <v>1</v>
      </c>
      <c r="C473" t="str">
        <f t="shared" si="7"/>
        <v>INSERT INTO `restaurantPrices`(`restId`, `price`) VALUES (476,1);</v>
      </c>
    </row>
    <row r="474" spans="1:3">
      <c r="A474">
        <v>477</v>
      </c>
      <c r="B474" s="7">
        <v>1</v>
      </c>
      <c r="C474" t="str">
        <f t="shared" si="7"/>
        <v>INSERT INTO `restaurantPrices`(`restId`, `price`) VALUES (477,1);</v>
      </c>
    </row>
    <row r="475" spans="1:3">
      <c r="A475">
        <v>478</v>
      </c>
      <c r="B475" s="7">
        <v>1</v>
      </c>
      <c r="C475" t="str">
        <f t="shared" si="7"/>
        <v>INSERT INTO `restaurantPrices`(`restId`, `price`) VALUES (478,1);</v>
      </c>
    </row>
    <row r="476" spans="1:3">
      <c r="A476">
        <v>479</v>
      </c>
      <c r="B476" s="7">
        <v>1</v>
      </c>
      <c r="C476" t="str">
        <f t="shared" si="7"/>
        <v>INSERT INTO `restaurantPrices`(`restId`, `price`) VALUES (479,1);</v>
      </c>
    </row>
    <row r="477" spans="1:3">
      <c r="A477">
        <v>480</v>
      </c>
      <c r="B477" s="7">
        <v>1</v>
      </c>
      <c r="C477" t="str">
        <f t="shared" si="7"/>
        <v>INSERT INTO `restaurantPrices`(`restId`, `price`) VALUES (480,1);</v>
      </c>
    </row>
    <row r="478" spans="1:3">
      <c r="A478">
        <v>481</v>
      </c>
      <c r="B478" s="7">
        <v>1</v>
      </c>
      <c r="C478" t="str">
        <f t="shared" si="7"/>
        <v>INSERT INTO `restaurantPrices`(`restId`, `price`) VALUES (481,1);</v>
      </c>
    </row>
    <row r="479" spans="1:3">
      <c r="A479">
        <v>482</v>
      </c>
      <c r="B479" s="7">
        <v>1</v>
      </c>
      <c r="C479" t="str">
        <f t="shared" si="7"/>
        <v>INSERT INTO `restaurantPrices`(`restId`, `price`) VALUES (482,1);</v>
      </c>
    </row>
    <row r="480" spans="1:3">
      <c r="A480">
        <v>483</v>
      </c>
      <c r="B480" s="7">
        <v>1</v>
      </c>
      <c r="C480" t="str">
        <f t="shared" si="7"/>
        <v>INSERT INTO `restaurantPrices`(`restId`, `price`) VALUES (483,1);</v>
      </c>
    </row>
    <row r="481" spans="1:3">
      <c r="A481">
        <v>484</v>
      </c>
      <c r="B481" s="7">
        <v>1</v>
      </c>
      <c r="C481" t="str">
        <f t="shared" si="7"/>
        <v>INSERT INTO `restaurantPrices`(`restId`, `price`) VALUES (484,1);</v>
      </c>
    </row>
    <row r="482" spans="1:3">
      <c r="A482">
        <v>485</v>
      </c>
      <c r="B482" s="7">
        <v>1</v>
      </c>
      <c r="C482" t="str">
        <f t="shared" si="7"/>
        <v>INSERT INTO `restaurantPrices`(`restId`, `price`) VALUES (485,1);</v>
      </c>
    </row>
    <row r="483" spans="1:3">
      <c r="A483">
        <v>486</v>
      </c>
      <c r="B483" s="7">
        <v>1</v>
      </c>
      <c r="C483" t="str">
        <f t="shared" si="7"/>
        <v>INSERT INTO `restaurantPrices`(`restId`, `price`) VALUES (486,1);</v>
      </c>
    </row>
    <row r="484" spans="1:3">
      <c r="A484">
        <v>487</v>
      </c>
      <c r="B484" s="7">
        <v>1</v>
      </c>
      <c r="C484" t="str">
        <f t="shared" si="7"/>
        <v>INSERT INTO `restaurantPrices`(`restId`, `price`) VALUES (487,1);</v>
      </c>
    </row>
    <row r="485" spans="1:3">
      <c r="A485">
        <v>488</v>
      </c>
      <c r="B485" s="7">
        <v>2</v>
      </c>
      <c r="C485" t="str">
        <f t="shared" si="7"/>
        <v>INSERT INTO `restaurantPrices`(`restId`, `price`) VALUES (488,2);</v>
      </c>
    </row>
    <row r="486" spans="1:3">
      <c r="A486">
        <v>489</v>
      </c>
      <c r="B486" s="7">
        <v>1</v>
      </c>
      <c r="C486" t="str">
        <f t="shared" si="7"/>
        <v>INSERT INTO `restaurantPrices`(`restId`, `price`) VALUES (489,1);</v>
      </c>
    </row>
    <row r="487" spans="1:3">
      <c r="A487">
        <v>490</v>
      </c>
      <c r="B487" s="7">
        <v>1</v>
      </c>
      <c r="C487" t="str">
        <f t="shared" si="7"/>
        <v>INSERT INTO `restaurantPrices`(`restId`, `price`) VALUES (490,1);</v>
      </c>
    </row>
    <row r="488" spans="1:3">
      <c r="A488">
        <v>491</v>
      </c>
      <c r="B488" s="7">
        <v>1</v>
      </c>
      <c r="C488" t="str">
        <f t="shared" si="7"/>
        <v>INSERT INTO `restaurantPrices`(`restId`, `price`) VALUES (491,1);</v>
      </c>
    </row>
    <row r="489" spans="1:3">
      <c r="A489">
        <v>492</v>
      </c>
      <c r="B489" s="7">
        <v>2</v>
      </c>
      <c r="C489" t="str">
        <f t="shared" si="7"/>
        <v>INSERT INTO `restaurantPrices`(`restId`, `price`) VALUES (492,2);</v>
      </c>
    </row>
    <row r="490" spans="1:3">
      <c r="A490">
        <v>493</v>
      </c>
      <c r="B490" s="7">
        <v>2</v>
      </c>
      <c r="C490" t="str">
        <f t="shared" si="7"/>
        <v>INSERT INTO `restaurantPrices`(`restId`, `price`) VALUES (493,2);</v>
      </c>
    </row>
    <row r="491" spans="1:3">
      <c r="A491">
        <v>494</v>
      </c>
      <c r="B491" s="7">
        <v>2</v>
      </c>
      <c r="C491" t="str">
        <f t="shared" si="7"/>
        <v>INSERT INTO `restaurantPrices`(`restId`, `price`) VALUES (494,2);</v>
      </c>
    </row>
    <row r="492" spans="1:3">
      <c r="A492">
        <v>495</v>
      </c>
      <c r="B492" s="7">
        <v>2</v>
      </c>
      <c r="C492" t="str">
        <f t="shared" si="7"/>
        <v>INSERT INTO `restaurantPrices`(`restId`, `price`) VALUES (495,2);</v>
      </c>
    </row>
    <row r="493" spans="1:3">
      <c r="A493">
        <v>496</v>
      </c>
      <c r="B493" s="7">
        <v>2</v>
      </c>
      <c r="C493" t="str">
        <f t="shared" si="7"/>
        <v>INSERT INTO `restaurantPrices`(`restId`, `price`) VALUES (496,2);</v>
      </c>
    </row>
    <row r="494" spans="1:3">
      <c r="A494">
        <v>497</v>
      </c>
      <c r="B494" s="7">
        <v>1</v>
      </c>
      <c r="C494" t="str">
        <f t="shared" si="7"/>
        <v>INSERT INTO `restaurantPrices`(`restId`, `price`) VALUES (497,1);</v>
      </c>
    </row>
    <row r="495" spans="1:3">
      <c r="A495">
        <v>498</v>
      </c>
      <c r="B495" s="1">
        <v>2</v>
      </c>
      <c r="C495" t="str">
        <f t="shared" si="7"/>
        <v>INSERT INTO `restaurantPrices`(`restId`, `price`) VALUES (498,2);</v>
      </c>
    </row>
    <row r="496" spans="1:3">
      <c r="A496">
        <v>499</v>
      </c>
      <c r="B496" s="7">
        <v>2</v>
      </c>
      <c r="C496" t="str">
        <f t="shared" si="7"/>
        <v>INSERT INTO `restaurantPrices`(`restId`, `price`) VALUES (499,2);</v>
      </c>
    </row>
    <row r="497" spans="1:3">
      <c r="A497">
        <v>500</v>
      </c>
      <c r="B497" s="7">
        <v>2</v>
      </c>
      <c r="C497" t="str">
        <f t="shared" si="7"/>
        <v>INSERT INTO `restaurantPrices`(`restId`, `price`) VALUES (500,2);</v>
      </c>
    </row>
    <row r="498" spans="1:3">
      <c r="A498">
        <v>501</v>
      </c>
      <c r="B498" s="7">
        <v>2</v>
      </c>
      <c r="C498" t="str">
        <f t="shared" si="7"/>
        <v>INSERT INTO `restaurantPrices`(`restId`, `price`) VALUES (501,2);</v>
      </c>
    </row>
    <row r="499" spans="1:3">
      <c r="A499">
        <v>502</v>
      </c>
      <c r="B499" s="7">
        <v>1</v>
      </c>
      <c r="C499" t="str">
        <f t="shared" si="7"/>
        <v>INSERT INTO `restaurantPrices`(`restId`, `price`) VALUES (502,1);</v>
      </c>
    </row>
    <row r="500" spans="1:3">
      <c r="A500">
        <v>503</v>
      </c>
      <c r="B500" s="7">
        <v>3</v>
      </c>
      <c r="C500" t="str">
        <f t="shared" si="7"/>
        <v>INSERT INTO `restaurantPrices`(`restId`, `price`) VALUES (503,3);</v>
      </c>
    </row>
    <row r="501" spans="1:3">
      <c r="A501">
        <v>504</v>
      </c>
      <c r="B501" s="7">
        <v>2</v>
      </c>
      <c r="C501" t="str">
        <f t="shared" si="7"/>
        <v>INSERT INTO `restaurantPrices`(`restId`, `price`) VALUES (504,2);</v>
      </c>
    </row>
    <row r="502" spans="1:3">
      <c r="A502">
        <v>505</v>
      </c>
      <c r="B502" s="7">
        <v>2</v>
      </c>
      <c r="C502" t="str">
        <f t="shared" si="7"/>
        <v>INSERT INTO `restaurantPrices`(`restId`, `price`) VALUES (505,2);</v>
      </c>
    </row>
    <row r="503" spans="1:3">
      <c r="A503">
        <v>506</v>
      </c>
      <c r="B503" s="7">
        <v>2</v>
      </c>
      <c r="C503" t="str">
        <f t="shared" si="7"/>
        <v>INSERT INTO `restaurantPrices`(`restId`, `price`) VALUES (506,2);</v>
      </c>
    </row>
    <row r="504" spans="1:3">
      <c r="A504">
        <v>507</v>
      </c>
      <c r="B504" s="7">
        <v>2</v>
      </c>
      <c r="C504" t="str">
        <f t="shared" si="7"/>
        <v>INSERT INTO `restaurantPrices`(`restId`, `price`) VALUES (507,2);</v>
      </c>
    </row>
    <row r="505" spans="1:3">
      <c r="A505">
        <v>508</v>
      </c>
      <c r="B505" s="7">
        <v>4</v>
      </c>
      <c r="C505" t="str">
        <f t="shared" si="7"/>
        <v>INSERT INTO `restaurantPrices`(`restId`, `price`) VALUES (508,4);</v>
      </c>
    </row>
    <row r="506" spans="1:3">
      <c r="A506">
        <v>509</v>
      </c>
      <c r="B506" s="7">
        <v>2</v>
      </c>
      <c r="C506" t="str">
        <f t="shared" si="7"/>
        <v>INSERT INTO `restaurantPrices`(`restId`, `price`) VALUES (509,2);</v>
      </c>
    </row>
    <row r="507" spans="1:3">
      <c r="A507">
        <v>510</v>
      </c>
      <c r="B507" s="7">
        <v>2</v>
      </c>
      <c r="C507" t="str">
        <f t="shared" si="7"/>
        <v>INSERT INTO `restaurantPrices`(`restId`, `price`) VALUES (510,2);</v>
      </c>
    </row>
    <row r="508" spans="1:3">
      <c r="A508">
        <v>511</v>
      </c>
      <c r="B508" s="7">
        <v>2</v>
      </c>
      <c r="C508" t="str">
        <f t="shared" si="7"/>
        <v>INSERT INTO `restaurantPrices`(`restId`, `price`) VALUES (511,2);</v>
      </c>
    </row>
    <row r="509" spans="1:3">
      <c r="A509">
        <v>512</v>
      </c>
      <c r="B509" s="7">
        <v>2</v>
      </c>
      <c r="C509" t="str">
        <f t="shared" si="7"/>
        <v>INSERT INTO `restaurantPrices`(`restId`, `price`) VALUES (512,2);</v>
      </c>
    </row>
    <row r="510" spans="1:3">
      <c r="A510">
        <v>513</v>
      </c>
      <c r="B510" s="7">
        <v>3</v>
      </c>
      <c r="C510" t="str">
        <f t="shared" si="7"/>
        <v>INSERT INTO `restaurantPrices`(`restId`, `price`) VALUES (513,3);</v>
      </c>
    </row>
    <row r="511" spans="1:3">
      <c r="A511">
        <v>514</v>
      </c>
      <c r="B511" s="7">
        <v>3</v>
      </c>
      <c r="C511" t="str">
        <f t="shared" si="7"/>
        <v>INSERT INTO `restaurantPrices`(`restId`, `price`) VALUES (514,3);</v>
      </c>
    </row>
    <row r="512" spans="1:3">
      <c r="A512">
        <v>515</v>
      </c>
      <c r="B512" s="7">
        <v>2</v>
      </c>
      <c r="C512" t="str">
        <f t="shared" si="7"/>
        <v>INSERT INTO `restaurantPrices`(`restId`, `price`) VALUES (515,2);</v>
      </c>
    </row>
    <row r="513" spans="1:3">
      <c r="A513">
        <v>516</v>
      </c>
      <c r="B513" s="7">
        <v>2</v>
      </c>
      <c r="C513" t="str">
        <f t="shared" si="7"/>
        <v>INSERT INTO `restaurantPrices`(`restId`, `price`) VALUES (516,2);</v>
      </c>
    </row>
    <row r="514" spans="1:3">
      <c r="A514">
        <v>517</v>
      </c>
      <c r="B514" s="7">
        <v>2</v>
      </c>
      <c r="C514" t="str">
        <f t="shared" si="7"/>
        <v>INSERT INTO `restaurantPrices`(`restId`, `price`) VALUES (517,2);</v>
      </c>
    </row>
    <row r="515" spans="1:3">
      <c r="A515">
        <v>518</v>
      </c>
      <c r="B515" s="7">
        <v>2</v>
      </c>
      <c r="C515" t="str">
        <f t="shared" ref="C515:C578" si="8">"INSERT INTO `restaurantPrices`(`restId`, `price`) VALUES (" &amp; A515 &amp; "," &amp; B515 &amp; ");"</f>
        <v>INSERT INTO `restaurantPrices`(`restId`, `price`) VALUES (518,2);</v>
      </c>
    </row>
    <row r="516" spans="1:3">
      <c r="A516">
        <v>519</v>
      </c>
      <c r="B516" s="7">
        <v>2</v>
      </c>
      <c r="C516" t="str">
        <f t="shared" si="8"/>
        <v>INSERT INTO `restaurantPrices`(`restId`, `price`) VALUES (519,2);</v>
      </c>
    </row>
    <row r="517" spans="1:3">
      <c r="A517">
        <v>520</v>
      </c>
      <c r="B517" s="7">
        <v>2</v>
      </c>
      <c r="C517" t="str">
        <f t="shared" si="8"/>
        <v>INSERT INTO `restaurantPrices`(`restId`, `price`) VALUES (520,2);</v>
      </c>
    </row>
    <row r="518" spans="1:3">
      <c r="A518">
        <v>521</v>
      </c>
      <c r="B518" s="7">
        <v>2</v>
      </c>
      <c r="C518" t="str">
        <f t="shared" si="8"/>
        <v>INSERT INTO `restaurantPrices`(`restId`, `price`) VALUES (521,2);</v>
      </c>
    </row>
    <row r="519" spans="1:3">
      <c r="A519">
        <v>522</v>
      </c>
      <c r="B519" s="7">
        <v>2</v>
      </c>
      <c r="C519" t="str">
        <f t="shared" si="8"/>
        <v>INSERT INTO `restaurantPrices`(`restId`, `price`) VALUES (522,2);</v>
      </c>
    </row>
    <row r="520" spans="1:3">
      <c r="A520">
        <v>523</v>
      </c>
      <c r="B520" s="7">
        <v>2</v>
      </c>
      <c r="C520" t="str">
        <f t="shared" si="8"/>
        <v>INSERT INTO `restaurantPrices`(`restId`, `price`) VALUES (523,2);</v>
      </c>
    </row>
    <row r="521" spans="1:3">
      <c r="A521">
        <v>524</v>
      </c>
      <c r="B521" s="7">
        <v>2</v>
      </c>
      <c r="C521" t="str">
        <f t="shared" si="8"/>
        <v>INSERT INTO `restaurantPrices`(`restId`, `price`) VALUES (524,2);</v>
      </c>
    </row>
    <row r="522" spans="1:3">
      <c r="A522">
        <v>525</v>
      </c>
      <c r="B522" s="7">
        <v>2</v>
      </c>
      <c r="C522" t="str">
        <f t="shared" si="8"/>
        <v>INSERT INTO `restaurantPrices`(`restId`, `price`) VALUES (525,2);</v>
      </c>
    </row>
    <row r="523" spans="1:3">
      <c r="A523">
        <v>526</v>
      </c>
      <c r="B523" s="7">
        <v>2</v>
      </c>
      <c r="C523" t="str">
        <f t="shared" si="8"/>
        <v>INSERT INTO `restaurantPrices`(`restId`, `price`) VALUES (526,2);</v>
      </c>
    </row>
    <row r="524" spans="1:3">
      <c r="A524">
        <v>527</v>
      </c>
      <c r="B524" s="7">
        <v>2</v>
      </c>
      <c r="C524" t="str">
        <f t="shared" si="8"/>
        <v>INSERT INTO `restaurantPrices`(`restId`, `price`) VALUES (527,2);</v>
      </c>
    </row>
    <row r="525" spans="1:3">
      <c r="A525">
        <v>528</v>
      </c>
      <c r="B525" s="7">
        <v>2</v>
      </c>
      <c r="C525" t="str">
        <f t="shared" si="8"/>
        <v>INSERT INTO `restaurantPrices`(`restId`, `price`) VALUES (528,2);</v>
      </c>
    </row>
    <row r="526" spans="1:3">
      <c r="A526">
        <v>529</v>
      </c>
      <c r="B526" s="7">
        <v>2</v>
      </c>
      <c r="C526" t="str">
        <f t="shared" si="8"/>
        <v>INSERT INTO `restaurantPrices`(`restId`, `price`) VALUES (529,2);</v>
      </c>
    </row>
    <row r="527" spans="1:3">
      <c r="A527">
        <v>530</v>
      </c>
      <c r="B527" s="7">
        <v>3</v>
      </c>
      <c r="C527" t="str">
        <f t="shared" si="8"/>
        <v>INSERT INTO `restaurantPrices`(`restId`, `price`) VALUES (530,3);</v>
      </c>
    </row>
    <row r="528" spans="1:3">
      <c r="A528">
        <v>531</v>
      </c>
      <c r="B528" s="1"/>
      <c r="C528" t="str">
        <f t="shared" si="8"/>
        <v>INSERT INTO `restaurantPrices`(`restId`, `price`) VALUES (531,);</v>
      </c>
    </row>
    <row r="529" spans="1:3">
      <c r="A529">
        <v>532</v>
      </c>
      <c r="B529" s="1">
        <v>2</v>
      </c>
      <c r="C529" t="str">
        <f t="shared" si="8"/>
        <v>INSERT INTO `restaurantPrices`(`restId`, `price`) VALUES (532,2);</v>
      </c>
    </row>
    <row r="530" spans="1:3">
      <c r="A530">
        <v>533</v>
      </c>
      <c r="B530" s="1">
        <v>2</v>
      </c>
      <c r="C530" t="str">
        <f t="shared" si="8"/>
        <v>INSERT INTO `restaurantPrices`(`restId`, `price`) VALUES (533,2);</v>
      </c>
    </row>
    <row r="531" spans="1:3">
      <c r="A531">
        <v>534</v>
      </c>
      <c r="B531" s="1">
        <v>2</v>
      </c>
      <c r="C531" t="str">
        <f t="shared" si="8"/>
        <v>INSERT INTO `restaurantPrices`(`restId`, `price`) VALUES (534,2);</v>
      </c>
    </row>
    <row r="532" spans="1:3">
      <c r="A532">
        <v>535</v>
      </c>
      <c r="B532" s="1">
        <v>2</v>
      </c>
      <c r="C532" t="str">
        <f t="shared" si="8"/>
        <v>INSERT INTO `restaurantPrices`(`restId`, `price`) VALUES (535,2);</v>
      </c>
    </row>
    <row r="533" spans="1:3">
      <c r="A533">
        <v>536</v>
      </c>
      <c r="B533" s="7">
        <v>2</v>
      </c>
      <c r="C533" t="str">
        <f t="shared" si="8"/>
        <v>INSERT INTO `restaurantPrices`(`restId`, `price`) VALUES (536,2);</v>
      </c>
    </row>
    <row r="534" spans="1:3">
      <c r="A534">
        <v>537</v>
      </c>
      <c r="B534" s="7">
        <v>2</v>
      </c>
      <c r="C534" t="str">
        <f t="shared" si="8"/>
        <v>INSERT INTO `restaurantPrices`(`restId`, `price`) VALUES (537,2);</v>
      </c>
    </row>
    <row r="535" spans="1:3">
      <c r="A535">
        <v>538</v>
      </c>
      <c r="B535" s="7">
        <v>2</v>
      </c>
      <c r="C535" t="str">
        <f t="shared" si="8"/>
        <v>INSERT INTO `restaurantPrices`(`restId`, `price`) VALUES (538,2);</v>
      </c>
    </row>
    <row r="536" spans="1:3">
      <c r="A536">
        <v>539</v>
      </c>
      <c r="B536" s="7">
        <v>2</v>
      </c>
      <c r="C536" t="str">
        <f t="shared" si="8"/>
        <v>INSERT INTO `restaurantPrices`(`restId`, `price`) VALUES (539,2);</v>
      </c>
    </row>
    <row r="537" spans="1:3">
      <c r="A537">
        <v>540</v>
      </c>
      <c r="B537" s="7">
        <v>2</v>
      </c>
      <c r="C537" t="str">
        <f t="shared" si="8"/>
        <v>INSERT INTO `restaurantPrices`(`restId`, `price`) VALUES (540,2);</v>
      </c>
    </row>
    <row r="538" spans="1:3">
      <c r="A538">
        <v>541</v>
      </c>
      <c r="B538" s="7">
        <v>3</v>
      </c>
      <c r="C538" t="str">
        <f t="shared" si="8"/>
        <v>INSERT INTO `restaurantPrices`(`restId`, `price`) VALUES (541,3);</v>
      </c>
    </row>
    <row r="539" spans="1:3">
      <c r="A539">
        <v>542</v>
      </c>
      <c r="B539" s="7">
        <v>2</v>
      </c>
      <c r="C539" t="str">
        <f t="shared" si="8"/>
        <v>INSERT INTO `restaurantPrices`(`restId`, `price`) VALUES (542,2);</v>
      </c>
    </row>
    <row r="540" spans="1:3">
      <c r="A540">
        <v>543</v>
      </c>
      <c r="B540" s="7">
        <v>2</v>
      </c>
      <c r="C540" t="str">
        <f t="shared" si="8"/>
        <v>INSERT INTO `restaurantPrices`(`restId`, `price`) VALUES (543,2);</v>
      </c>
    </row>
    <row r="541" spans="1:3">
      <c r="A541">
        <v>544</v>
      </c>
      <c r="B541" s="7">
        <v>2</v>
      </c>
      <c r="C541" t="str">
        <f t="shared" si="8"/>
        <v>INSERT INTO `restaurantPrices`(`restId`, `price`) VALUES (544,2);</v>
      </c>
    </row>
    <row r="542" spans="1:3">
      <c r="A542">
        <v>545</v>
      </c>
      <c r="B542" s="7">
        <v>2</v>
      </c>
      <c r="C542" t="str">
        <f t="shared" si="8"/>
        <v>INSERT INTO `restaurantPrices`(`restId`, `price`) VALUES (545,2);</v>
      </c>
    </row>
    <row r="543" spans="1:3">
      <c r="A543">
        <v>546</v>
      </c>
      <c r="B543" s="7">
        <v>2</v>
      </c>
      <c r="C543" t="str">
        <f t="shared" si="8"/>
        <v>INSERT INTO `restaurantPrices`(`restId`, `price`) VALUES (546,2);</v>
      </c>
    </row>
    <row r="544" spans="1:3">
      <c r="A544">
        <v>547</v>
      </c>
      <c r="B544" s="1">
        <v>2</v>
      </c>
      <c r="C544" t="str">
        <f t="shared" si="8"/>
        <v>INSERT INTO `restaurantPrices`(`restId`, `price`) VALUES (547,2);</v>
      </c>
    </row>
    <row r="545" spans="1:3">
      <c r="A545">
        <v>548</v>
      </c>
      <c r="B545" s="1">
        <v>3</v>
      </c>
      <c r="C545" t="str">
        <f t="shared" si="8"/>
        <v>INSERT INTO `restaurantPrices`(`restId`, `price`) VALUES (548,3);</v>
      </c>
    </row>
    <row r="546" spans="1:3">
      <c r="A546">
        <v>549</v>
      </c>
      <c r="B546" s="1">
        <v>2</v>
      </c>
      <c r="C546" t="str">
        <f t="shared" si="8"/>
        <v>INSERT INTO `restaurantPrices`(`restId`, `price`) VALUES (549,2);</v>
      </c>
    </row>
    <row r="547" spans="1:3">
      <c r="A547">
        <v>550</v>
      </c>
      <c r="B547" s="1">
        <v>1</v>
      </c>
      <c r="C547" t="str">
        <f t="shared" si="8"/>
        <v>INSERT INTO `restaurantPrices`(`restId`, `price`) VALUES (550,1);</v>
      </c>
    </row>
    <row r="548" spans="1:3">
      <c r="A548">
        <v>551</v>
      </c>
      <c r="B548" s="1">
        <v>1</v>
      </c>
      <c r="C548" t="str">
        <f t="shared" si="8"/>
        <v>INSERT INTO `restaurantPrices`(`restId`, `price`) VALUES (551,1);</v>
      </c>
    </row>
    <row r="549" spans="1:3">
      <c r="A549">
        <v>552</v>
      </c>
      <c r="B549" s="1">
        <v>1</v>
      </c>
      <c r="C549" t="str">
        <f t="shared" si="8"/>
        <v>INSERT INTO `restaurantPrices`(`restId`, `price`) VALUES (552,1);</v>
      </c>
    </row>
    <row r="550" spans="1:3">
      <c r="A550">
        <v>553</v>
      </c>
      <c r="B550" s="1">
        <v>1</v>
      </c>
      <c r="C550" t="str">
        <f t="shared" si="8"/>
        <v>INSERT INTO `restaurantPrices`(`restId`, `price`) VALUES (553,1);</v>
      </c>
    </row>
    <row r="551" spans="1:3">
      <c r="A551">
        <v>554</v>
      </c>
      <c r="B551" s="1">
        <v>1</v>
      </c>
      <c r="C551" t="str">
        <f t="shared" si="8"/>
        <v>INSERT INTO `restaurantPrices`(`restId`, `price`) VALUES (554,1);</v>
      </c>
    </row>
    <row r="552" spans="1:3">
      <c r="A552">
        <v>555</v>
      </c>
      <c r="B552" s="1">
        <v>1</v>
      </c>
      <c r="C552" t="str">
        <f t="shared" si="8"/>
        <v>INSERT INTO `restaurantPrices`(`restId`, `price`) VALUES (555,1);</v>
      </c>
    </row>
    <row r="553" spans="1:3">
      <c r="A553">
        <v>556</v>
      </c>
      <c r="B553" s="1">
        <v>1</v>
      </c>
      <c r="C553" t="str">
        <f t="shared" si="8"/>
        <v>INSERT INTO `restaurantPrices`(`restId`, `price`) VALUES (556,1);</v>
      </c>
    </row>
    <row r="554" spans="1:3">
      <c r="A554">
        <v>557</v>
      </c>
      <c r="B554" s="1">
        <v>1</v>
      </c>
      <c r="C554" t="str">
        <f t="shared" si="8"/>
        <v>INSERT INTO `restaurantPrices`(`restId`, `price`) VALUES (557,1);</v>
      </c>
    </row>
    <row r="555" spans="1:3">
      <c r="A555">
        <v>558</v>
      </c>
      <c r="B555" s="1">
        <v>1</v>
      </c>
      <c r="C555" t="str">
        <f t="shared" si="8"/>
        <v>INSERT INTO `restaurantPrices`(`restId`, `price`) VALUES (558,1);</v>
      </c>
    </row>
    <row r="556" spans="1:3">
      <c r="A556">
        <v>559</v>
      </c>
      <c r="B556" s="1">
        <v>1</v>
      </c>
      <c r="C556" t="str">
        <f t="shared" si="8"/>
        <v>INSERT INTO `restaurantPrices`(`restId`, `price`) VALUES (559,1);</v>
      </c>
    </row>
    <row r="557" spans="1:3">
      <c r="A557">
        <v>560</v>
      </c>
      <c r="B557" s="1">
        <v>1</v>
      </c>
      <c r="C557" t="str">
        <f t="shared" si="8"/>
        <v>INSERT INTO `restaurantPrices`(`restId`, `price`) VALUES (560,1);</v>
      </c>
    </row>
    <row r="558" spans="1:3">
      <c r="A558">
        <v>561</v>
      </c>
      <c r="B558" s="1">
        <v>1</v>
      </c>
      <c r="C558" t="str">
        <f t="shared" si="8"/>
        <v>INSERT INTO `restaurantPrices`(`restId`, `price`) VALUES (561,1);</v>
      </c>
    </row>
    <row r="559" spans="1:3">
      <c r="A559">
        <v>562</v>
      </c>
      <c r="B559" s="1">
        <v>1</v>
      </c>
      <c r="C559" t="str">
        <f t="shared" si="8"/>
        <v>INSERT INTO `restaurantPrices`(`restId`, `price`) VALUES (562,1);</v>
      </c>
    </row>
    <row r="560" spans="1:3">
      <c r="A560">
        <v>563</v>
      </c>
      <c r="B560" s="1">
        <v>1</v>
      </c>
      <c r="C560" t="str">
        <f t="shared" si="8"/>
        <v>INSERT INTO `restaurantPrices`(`restId`, `price`) VALUES (563,1);</v>
      </c>
    </row>
    <row r="561" spans="1:3">
      <c r="A561">
        <v>564</v>
      </c>
      <c r="B561" s="1">
        <v>1</v>
      </c>
      <c r="C561" t="str">
        <f t="shared" si="8"/>
        <v>INSERT INTO `restaurantPrices`(`restId`, `price`) VALUES (564,1);</v>
      </c>
    </row>
    <row r="562" spans="1:3">
      <c r="A562">
        <v>565</v>
      </c>
      <c r="B562" s="1">
        <v>1</v>
      </c>
      <c r="C562" t="str">
        <f t="shared" si="8"/>
        <v>INSERT INTO `restaurantPrices`(`restId`, `price`) VALUES (565,1);</v>
      </c>
    </row>
    <row r="563" spans="1:3">
      <c r="A563">
        <v>566</v>
      </c>
      <c r="B563" s="1">
        <v>1</v>
      </c>
      <c r="C563" t="str">
        <f t="shared" si="8"/>
        <v>INSERT INTO `restaurantPrices`(`restId`, `price`) VALUES (566,1);</v>
      </c>
    </row>
    <row r="564" spans="1:3">
      <c r="A564">
        <v>567</v>
      </c>
      <c r="B564" s="1">
        <v>1</v>
      </c>
      <c r="C564" t="str">
        <f t="shared" si="8"/>
        <v>INSERT INTO `restaurantPrices`(`restId`, `price`) VALUES (567,1);</v>
      </c>
    </row>
    <row r="565" spans="1:3">
      <c r="A565">
        <v>568</v>
      </c>
      <c r="B565" s="1">
        <v>1</v>
      </c>
      <c r="C565" t="str">
        <f t="shared" si="8"/>
        <v>INSERT INTO `restaurantPrices`(`restId`, `price`) VALUES (568,1);</v>
      </c>
    </row>
    <row r="566" spans="1:3">
      <c r="A566">
        <v>569</v>
      </c>
      <c r="B566" s="1">
        <v>3</v>
      </c>
      <c r="C566" t="str">
        <f t="shared" si="8"/>
        <v>INSERT INTO `restaurantPrices`(`restId`, `price`) VALUES (569,3);</v>
      </c>
    </row>
    <row r="567" spans="1:3">
      <c r="A567">
        <v>570</v>
      </c>
      <c r="B567" s="1">
        <v>2</v>
      </c>
      <c r="C567" t="str">
        <f t="shared" si="8"/>
        <v>INSERT INTO `restaurantPrices`(`restId`, `price`) VALUES (570,2);</v>
      </c>
    </row>
    <row r="568" spans="1:3">
      <c r="A568">
        <v>571</v>
      </c>
      <c r="B568" s="1">
        <v>2</v>
      </c>
      <c r="C568" t="str">
        <f t="shared" si="8"/>
        <v>INSERT INTO `restaurantPrices`(`restId`, `price`) VALUES (571,2);</v>
      </c>
    </row>
    <row r="569" spans="1:3">
      <c r="A569">
        <v>572</v>
      </c>
      <c r="B569" s="1">
        <v>1</v>
      </c>
      <c r="C569" t="str">
        <f t="shared" si="8"/>
        <v>INSERT INTO `restaurantPrices`(`restId`, `price`) VALUES (572,1);</v>
      </c>
    </row>
    <row r="570" spans="1:3">
      <c r="A570">
        <v>573</v>
      </c>
      <c r="B570" s="1">
        <v>2</v>
      </c>
      <c r="C570" t="str">
        <f t="shared" si="8"/>
        <v>INSERT INTO `restaurantPrices`(`restId`, `price`) VALUES (573,2);</v>
      </c>
    </row>
    <row r="571" spans="1:3">
      <c r="A571">
        <v>574</v>
      </c>
      <c r="B571" s="1">
        <v>1</v>
      </c>
      <c r="C571" t="str">
        <f t="shared" si="8"/>
        <v>INSERT INTO `restaurantPrices`(`restId`, `price`) VALUES (574,1);</v>
      </c>
    </row>
    <row r="572" spans="1:3">
      <c r="A572">
        <v>575</v>
      </c>
      <c r="B572" s="1">
        <v>2</v>
      </c>
      <c r="C572" t="str">
        <f t="shared" si="8"/>
        <v>INSERT INTO `restaurantPrices`(`restId`, `price`) VALUES (575,2);</v>
      </c>
    </row>
    <row r="573" spans="1:3">
      <c r="A573">
        <v>576</v>
      </c>
      <c r="B573" s="1">
        <v>3</v>
      </c>
      <c r="C573" t="str">
        <f t="shared" si="8"/>
        <v>INSERT INTO `restaurantPrices`(`restId`, `price`) VALUES (576,3);</v>
      </c>
    </row>
    <row r="574" spans="1:3">
      <c r="A574">
        <v>577</v>
      </c>
      <c r="B574" s="1">
        <v>2</v>
      </c>
      <c r="C574" t="str">
        <f t="shared" si="8"/>
        <v>INSERT INTO `restaurantPrices`(`restId`, `price`) VALUES (577,2);</v>
      </c>
    </row>
    <row r="575" spans="1:3">
      <c r="A575">
        <v>578</v>
      </c>
      <c r="B575" s="1">
        <v>2</v>
      </c>
      <c r="C575" t="str">
        <f t="shared" si="8"/>
        <v>INSERT INTO `restaurantPrices`(`restId`, `price`) VALUES (578,2);</v>
      </c>
    </row>
    <row r="576" spans="1:3">
      <c r="A576">
        <v>579</v>
      </c>
      <c r="B576" s="1">
        <v>2</v>
      </c>
      <c r="C576" t="str">
        <f t="shared" si="8"/>
        <v>INSERT INTO `restaurantPrices`(`restId`, `price`) VALUES (579,2);</v>
      </c>
    </row>
    <row r="577" spans="1:3">
      <c r="A577">
        <v>580</v>
      </c>
      <c r="B577" s="1">
        <v>2</v>
      </c>
      <c r="C577" t="str">
        <f t="shared" si="8"/>
        <v>INSERT INTO `restaurantPrices`(`restId`, `price`) VALUES (580,2);</v>
      </c>
    </row>
    <row r="578" spans="1:3">
      <c r="A578">
        <v>581</v>
      </c>
      <c r="B578" s="1">
        <v>2</v>
      </c>
      <c r="C578" t="str">
        <f t="shared" si="8"/>
        <v>INSERT INTO `restaurantPrices`(`restId`, `price`) VALUES (581,2);</v>
      </c>
    </row>
    <row r="579" spans="1:3">
      <c r="A579">
        <v>582</v>
      </c>
      <c r="B579" s="1">
        <v>2</v>
      </c>
      <c r="C579" t="str">
        <f t="shared" ref="C579:C642" si="9">"INSERT INTO `restaurantPrices`(`restId`, `price`) VALUES (" &amp; A579 &amp; "," &amp; B579 &amp; ");"</f>
        <v>INSERT INTO `restaurantPrices`(`restId`, `price`) VALUES (582,2);</v>
      </c>
    </row>
    <row r="580" spans="1:3">
      <c r="A580">
        <v>583</v>
      </c>
      <c r="B580" s="1">
        <v>3</v>
      </c>
      <c r="C580" t="str">
        <f t="shared" si="9"/>
        <v>INSERT INTO `restaurantPrices`(`restId`, `price`) VALUES (583,3);</v>
      </c>
    </row>
    <row r="581" spans="1:3">
      <c r="A581">
        <v>584</v>
      </c>
      <c r="B581" s="7">
        <v>2</v>
      </c>
      <c r="C581" t="str">
        <f t="shared" si="9"/>
        <v>INSERT INTO `restaurantPrices`(`restId`, `price`) VALUES (584,2);</v>
      </c>
    </row>
    <row r="582" spans="1:3">
      <c r="A582">
        <v>585</v>
      </c>
      <c r="B582" s="7">
        <v>3</v>
      </c>
      <c r="C582" t="str">
        <f t="shared" si="9"/>
        <v>INSERT INTO `restaurantPrices`(`restId`, `price`) VALUES (585,3);</v>
      </c>
    </row>
    <row r="583" spans="1:3">
      <c r="A583">
        <v>586</v>
      </c>
      <c r="B583" s="7">
        <v>2</v>
      </c>
      <c r="C583" t="str">
        <f t="shared" si="9"/>
        <v>INSERT INTO `restaurantPrices`(`restId`, `price`) VALUES (586,2);</v>
      </c>
    </row>
    <row r="584" spans="1:3">
      <c r="A584">
        <v>587</v>
      </c>
      <c r="B584" s="7">
        <v>2</v>
      </c>
      <c r="C584" t="str">
        <f t="shared" si="9"/>
        <v>INSERT INTO `restaurantPrices`(`restId`, `price`) VALUES (587,2);</v>
      </c>
    </row>
    <row r="585" spans="1:3">
      <c r="A585">
        <v>588</v>
      </c>
      <c r="B585" s="7">
        <v>2</v>
      </c>
      <c r="C585" t="str">
        <f t="shared" si="9"/>
        <v>INSERT INTO `restaurantPrices`(`restId`, `price`) VALUES (588,2);</v>
      </c>
    </row>
    <row r="586" spans="1:3">
      <c r="A586">
        <v>589</v>
      </c>
      <c r="B586" s="7">
        <v>2</v>
      </c>
      <c r="C586" t="str">
        <f t="shared" si="9"/>
        <v>INSERT INTO `restaurantPrices`(`restId`, `price`) VALUES (589,2);</v>
      </c>
    </row>
    <row r="587" spans="1:3">
      <c r="A587">
        <v>590</v>
      </c>
      <c r="B587" s="7">
        <v>2</v>
      </c>
      <c r="C587" t="str">
        <f t="shared" si="9"/>
        <v>INSERT INTO `restaurantPrices`(`restId`, `price`) VALUES (590,2);</v>
      </c>
    </row>
    <row r="588" spans="1:3">
      <c r="A588">
        <v>591</v>
      </c>
      <c r="B588" s="7">
        <v>2</v>
      </c>
      <c r="C588" t="str">
        <f t="shared" si="9"/>
        <v>INSERT INTO `restaurantPrices`(`restId`, `price`) VALUES (591,2);</v>
      </c>
    </row>
    <row r="589" spans="1:3">
      <c r="A589">
        <v>592</v>
      </c>
      <c r="B589" s="7">
        <v>2</v>
      </c>
      <c r="C589" t="str">
        <f t="shared" si="9"/>
        <v>INSERT INTO `restaurantPrices`(`restId`, `price`) VALUES (592,2);</v>
      </c>
    </row>
    <row r="590" spans="1:3">
      <c r="A590">
        <v>593</v>
      </c>
      <c r="B590" s="7">
        <v>3</v>
      </c>
      <c r="C590" t="str">
        <f t="shared" si="9"/>
        <v>INSERT INTO `restaurantPrices`(`restId`, `price`) VALUES (593,3);</v>
      </c>
    </row>
    <row r="591" spans="1:3">
      <c r="A591">
        <v>594</v>
      </c>
      <c r="B591" s="1">
        <v>1</v>
      </c>
      <c r="C591" t="str">
        <f t="shared" si="9"/>
        <v>INSERT INTO `restaurantPrices`(`restId`, `price`) VALUES (594,1);</v>
      </c>
    </row>
    <row r="592" spans="1:3">
      <c r="A592">
        <v>595</v>
      </c>
      <c r="B592" s="1">
        <v>2</v>
      </c>
      <c r="C592" t="str">
        <f t="shared" si="9"/>
        <v>INSERT INTO `restaurantPrices`(`restId`, `price`) VALUES (595,2);</v>
      </c>
    </row>
    <row r="593" spans="1:3">
      <c r="A593">
        <v>596</v>
      </c>
      <c r="B593" s="1">
        <v>2</v>
      </c>
      <c r="C593" t="str">
        <f t="shared" si="9"/>
        <v>INSERT INTO `restaurantPrices`(`restId`, `price`) VALUES (596,2);</v>
      </c>
    </row>
    <row r="594" spans="1:3">
      <c r="A594">
        <v>597</v>
      </c>
      <c r="B594" s="7">
        <v>2</v>
      </c>
      <c r="C594" t="str">
        <f t="shared" si="9"/>
        <v>INSERT INTO `restaurantPrices`(`restId`, `price`) VALUES (597,2);</v>
      </c>
    </row>
    <row r="595" spans="1:3">
      <c r="A595">
        <v>598</v>
      </c>
      <c r="B595" s="7">
        <v>3</v>
      </c>
      <c r="C595" t="str">
        <f t="shared" si="9"/>
        <v>INSERT INTO `restaurantPrices`(`restId`, `price`) VALUES (598,3);</v>
      </c>
    </row>
    <row r="596" spans="1:3">
      <c r="A596">
        <v>599</v>
      </c>
      <c r="B596" s="7">
        <v>3</v>
      </c>
      <c r="C596" t="str">
        <f t="shared" si="9"/>
        <v>INSERT INTO `restaurantPrices`(`restId`, `price`) VALUES (599,3);</v>
      </c>
    </row>
    <row r="597" spans="1:3">
      <c r="A597">
        <v>600</v>
      </c>
      <c r="B597" s="7">
        <v>2</v>
      </c>
      <c r="C597" t="str">
        <f t="shared" si="9"/>
        <v>INSERT INTO `restaurantPrices`(`restId`, `price`) VALUES (600,2);</v>
      </c>
    </row>
    <row r="598" spans="1:3">
      <c r="A598">
        <v>601</v>
      </c>
      <c r="B598" s="7">
        <v>3</v>
      </c>
      <c r="C598" t="str">
        <f t="shared" si="9"/>
        <v>INSERT INTO `restaurantPrices`(`restId`, `price`) VALUES (601,3);</v>
      </c>
    </row>
    <row r="599" spans="1:3">
      <c r="A599">
        <v>602</v>
      </c>
      <c r="B599" s="7">
        <v>2</v>
      </c>
      <c r="C599" t="str">
        <f t="shared" si="9"/>
        <v>INSERT INTO `restaurantPrices`(`restId`, `price`) VALUES (602,2);</v>
      </c>
    </row>
    <row r="600" spans="1:3">
      <c r="A600">
        <v>603</v>
      </c>
      <c r="B600" s="7">
        <v>2</v>
      </c>
      <c r="C600" t="str">
        <f t="shared" si="9"/>
        <v>INSERT INTO `restaurantPrices`(`restId`, `price`) VALUES (603,2);</v>
      </c>
    </row>
    <row r="601" spans="1:3">
      <c r="A601">
        <v>604</v>
      </c>
      <c r="B601" s="7">
        <v>2</v>
      </c>
      <c r="C601" t="str">
        <f t="shared" si="9"/>
        <v>INSERT INTO `restaurantPrices`(`restId`, `price`) VALUES (604,2);</v>
      </c>
    </row>
    <row r="602" spans="1:3">
      <c r="A602">
        <v>605</v>
      </c>
      <c r="B602" s="7">
        <v>2</v>
      </c>
      <c r="C602" t="str">
        <f t="shared" si="9"/>
        <v>INSERT INTO `restaurantPrices`(`restId`, `price`) VALUES (605,2);</v>
      </c>
    </row>
    <row r="603" spans="1:3">
      <c r="A603">
        <v>606</v>
      </c>
      <c r="B603" s="7">
        <v>2</v>
      </c>
      <c r="C603" t="str">
        <f t="shared" si="9"/>
        <v>INSERT INTO `restaurantPrices`(`restId`, `price`) VALUES (606,2);</v>
      </c>
    </row>
    <row r="604" spans="1:3">
      <c r="A604">
        <v>607</v>
      </c>
      <c r="B604" s="7">
        <v>2</v>
      </c>
      <c r="C604" t="str">
        <f t="shared" si="9"/>
        <v>INSERT INTO `restaurantPrices`(`restId`, `price`) VALUES (607,2);</v>
      </c>
    </row>
    <row r="605" spans="1:3">
      <c r="A605">
        <v>608</v>
      </c>
      <c r="B605" s="7">
        <v>2</v>
      </c>
      <c r="C605" t="str">
        <f t="shared" si="9"/>
        <v>INSERT INTO `restaurantPrices`(`restId`, `price`) VALUES (608,2);</v>
      </c>
    </row>
    <row r="606" spans="1:3">
      <c r="A606">
        <v>609</v>
      </c>
      <c r="B606" s="7">
        <v>2</v>
      </c>
      <c r="C606" t="str">
        <f t="shared" si="9"/>
        <v>INSERT INTO `restaurantPrices`(`restId`, `price`) VALUES (609,2);</v>
      </c>
    </row>
    <row r="607" spans="1:3">
      <c r="A607">
        <v>610</v>
      </c>
      <c r="B607" s="7">
        <v>2</v>
      </c>
      <c r="C607" t="str">
        <f t="shared" si="9"/>
        <v>INSERT INTO `restaurantPrices`(`restId`, `price`) VALUES (610,2);</v>
      </c>
    </row>
    <row r="608" spans="1:3">
      <c r="A608">
        <v>611</v>
      </c>
      <c r="B608" s="7">
        <v>2</v>
      </c>
      <c r="C608" t="str">
        <f t="shared" si="9"/>
        <v>INSERT INTO `restaurantPrices`(`restId`, `price`) VALUES (611,2);</v>
      </c>
    </row>
    <row r="609" spans="1:3">
      <c r="A609">
        <v>612</v>
      </c>
      <c r="B609" s="7">
        <v>2</v>
      </c>
      <c r="C609" t="str">
        <f t="shared" si="9"/>
        <v>INSERT INTO `restaurantPrices`(`restId`, `price`) VALUES (612,2);</v>
      </c>
    </row>
    <row r="610" spans="1:3">
      <c r="A610">
        <v>613</v>
      </c>
      <c r="B610" s="7">
        <v>2</v>
      </c>
      <c r="C610" t="str">
        <f t="shared" si="9"/>
        <v>INSERT INTO `restaurantPrices`(`restId`, `price`) VALUES (613,2);</v>
      </c>
    </row>
    <row r="611" spans="1:3">
      <c r="A611">
        <v>614</v>
      </c>
      <c r="B611" s="7">
        <v>2</v>
      </c>
      <c r="C611" t="str">
        <f t="shared" si="9"/>
        <v>INSERT INTO `restaurantPrices`(`restId`, `price`) VALUES (614,2);</v>
      </c>
    </row>
    <row r="612" spans="1:3">
      <c r="A612">
        <v>615</v>
      </c>
      <c r="B612" s="7">
        <v>2</v>
      </c>
      <c r="C612" t="str">
        <f t="shared" si="9"/>
        <v>INSERT INTO `restaurantPrices`(`restId`, `price`) VALUES (615,2);</v>
      </c>
    </row>
    <row r="613" spans="1:3">
      <c r="A613">
        <v>616</v>
      </c>
      <c r="B613" s="7">
        <v>2</v>
      </c>
      <c r="C613" t="str">
        <f t="shared" si="9"/>
        <v>INSERT INTO `restaurantPrices`(`restId`, `price`) VALUES (616,2);</v>
      </c>
    </row>
    <row r="614" spans="1:3">
      <c r="A614">
        <v>617</v>
      </c>
      <c r="B614" s="7">
        <v>2</v>
      </c>
      <c r="C614" t="str">
        <f t="shared" si="9"/>
        <v>INSERT INTO `restaurantPrices`(`restId`, `price`) VALUES (617,2);</v>
      </c>
    </row>
    <row r="615" spans="1:3">
      <c r="A615">
        <v>618</v>
      </c>
      <c r="B615" s="7">
        <v>2</v>
      </c>
      <c r="C615" t="str">
        <f t="shared" si="9"/>
        <v>INSERT INTO `restaurantPrices`(`restId`, `price`) VALUES (618,2);</v>
      </c>
    </row>
    <row r="616" spans="1:3">
      <c r="A616">
        <v>619</v>
      </c>
      <c r="B616" s="7">
        <v>2</v>
      </c>
      <c r="C616" t="str">
        <f t="shared" si="9"/>
        <v>INSERT INTO `restaurantPrices`(`restId`, `price`) VALUES (619,2);</v>
      </c>
    </row>
    <row r="617" spans="1:3">
      <c r="A617">
        <v>620</v>
      </c>
      <c r="B617" s="7">
        <v>2</v>
      </c>
      <c r="C617" t="str">
        <f t="shared" si="9"/>
        <v>INSERT INTO `restaurantPrices`(`restId`, `price`) VALUES (620,2);</v>
      </c>
    </row>
    <row r="618" spans="1:3">
      <c r="A618">
        <v>621</v>
      </c>
      <c r="B618" s="7">
        <v>2</v>
      </c>
      <c r="C618" t="str">
        <f t="shared" si="9"/>
        <v>INSERT INTO `restaurantPrices`(`restId`, `price`) VALUES (621,2);</v>
      </c>
    </row>
    <row r="619" spans="1:3">
      <c r="A619">
        <v>622</v>
      </c>
      <c r="B619" s="7">
        <v>3</v>
      </c>
      <c r="C619" t="str">
        <f t="shared" si="9"/>
        <v>INSERT INTO `restaurantPrices`(`restId`, `price`) VALUES (622,3);</v>
      </c>
    </row>
    <row r="620" spans="1:3">
      <c r="A620">
        <v>623</v>
      </c>
      <c r="B620" s="7">
        <v>2</v>
      </c>
      <c r="C620" t="str">
        <f t="shared" si="9"/>
        <v>INSERT INTO `restaurantPrices`(`restId`, `price`) VALUES (623,2);</v>
      </c>
    </row>
    <row r="621" spans="1:3">
      <c r="A621">
        <v>624</v>
      </c>
      <c r="B621" s="7">
        <v>2</v>
      </c>
      <c r="C621" t="str">
        <f t="shared" si="9"/>
        <v>INSERT INTO `restaurantPrices`(`restId`, `price`) VALUES (624,2);</v>
      </c>
    </row>
    <row r="622" spans="1:3">
      <c r="A622">
        <v>625</v>
      </c>
      <c r="B622" s="7">
        <v>2</v>
      </c>
      <c r="C622" t="str">
        <f t="shared" si="9"/>
        <v>INSERT INTO `restaurantPrices`(`restId`, `price`) VALUES (625,2);</v>
      </c>
    </row>
    <row r="623" spans="1:3">
      <c r="A623">
        <v>626</v>
      </c>
      <c r="B623" s="7">
        <v>2</v>
      </c>
      <c r="C623" t="str">
        <f t="shared" si="9"/>
        <v>INSERT INTO `restaurantPrices`(`restId`, `price`) VALUES (626,2);</v>
      </c>
    </row>
    <row r="624" spans="1:3">
      <c r="A624">
        <v>627</v>
      </c>
      <c r="B624" s="7">
        <v>2</v>
      </c>
      <c r="C624" t="str">
        <f t="shared" si="9"/>
        <v>INSERT INTO `restaurantPrices`(`restId`, `price`) VALUES (627,2);</v>
      </c>
    </row>
    <row r="625" spans="1:3">
      <c r="A625">
        <v>628</v>
      </c>
      <c r="B625" s="7">
        <v>2</v>
      </c>
      <c r="C625" t="str">
        <f t="shared" si="9"/>
        <v>INSERT INTO `restaurantPrices`(`restId`, `price`) VALUES (628,2);</v>
      </c>
    </row>
    <row r="626" spans="1:3">
      <c r="A626">
        <v>629</v>
      </c>
      <c r="B626" s="7">
        <v>2</v>
      </c>
      <c r="C626" t="str">
        <f t="shared" si="9"/>
        <v>INSERT INTO `restaurantPrices`(`restId`, `price`) VALUES (629,2);</v>
      </c>
    </row>
    <row r="627" spans="1:3">
      <c r="A627">
        <v>630</v>
      </c>
      <c r="B627" s="7">
        <v>2</v>
      </c>
      <c r="C627" t="str">
        <f t="shared" si="9"/>
        <v>INSERT INTO `restaurantPrices`(`restId`, `price`) VALUES (630,2);</v>
      </c>
    </row>
    <row r="628" spans="1:3">
      <c r="A628">
        <v>631</v>
      </c>
      <c r="B628" s="7">
        <v>2</v>
      </c>
      <c r="C628" t="str">
        <f t="shared" si="9"/>
        <v>INSERT INTO `restaurantPrices`(`restId`, `price`) VALUES (631,2);</v>
      </c>
    </row>
    <row r="629" spans="1:3">
      <c r="A629">
        <v>632</v>
      </c>
      <c r="B629" s="7">
        <v>2</v>
      </c>
      <c r="C629" t="str">
        <f t="shared" si="9"/>
        <v>INSERT INTO `restaurantPrices`(`restId`, `price`) VALUES (632,2);</v>
      </c>
    </row>
    <row r="630" spans="1:3">
      <c r="A630">
        <v>633</v>
      </c>
      <c r="B630" s="7">
        <v>2</v>
      </c>
      <c r="C630" t="str">
        <f t="shared" si="9"/>
        <v>INSERT INTO `restaurantPrices`(`restId`, `price`) VALUES (633,2);</v>
      </c>
    </row>
    <row r="631" spans="1:3">
      <c r="A631">
        <v>634</v>
      </c>
      <c r="B631" s="7">
        <v>2</v>
      </c>
      <c r="C631" t="str">
        <f t="shared" si="9"/>
        <v>INSERT INTO `restaurantPrices`(`restId`, `price`) VALUES (634,2);</v>
      </c>
    </row>
    <row r="632" spans="1:3">
      <c r="A632">
        <v>635</v>
      </c>
      <c r="B632" s="7">
        <v>2</v>
      </c>
      <c r="C632" t="str">
        <f t="shared" si="9"/>
        <v>INSERT INTO `restaurantPrices`(`restId`, `price`) VALUES (635,2);</v>
      </c>
    </row>
    <row r="633" spans="1:3">
      <c r="A633">
        <v>636</v>
      </c>
      <c r="B633" s="7">
        <v>2</v>
      </c>
      <c r="C633" t="str">
        <f t="shared" si="9"/>
        <v>INSERT INTO `restaurantPrices`(`restId`, `price`) VALUES (636,2);</v>
      </c>
    </row>
    <row r="634" spans="1:3">
      <c r="A634">
        <v>637</v>
      </c>
      <c r="B634" s="7">
        <v>2</v>
      </c>
      <c r="C634" t="str">
        <f t="shared" si="9"/>
        <v>INSERT INTO `restaurantPrices`(`restId`, `price`) VALUES (637,2);</v>
      </c>
    </row>
    <row r="635" spans="1:3">
      <c r="A635">
        <v>638</v>
      </c>
      <c r="B635" s="7">
        <v>2</v>
      </c>
      <c r="C635" t="str">
        <f t="shared" si="9"/>
        <v>INSERT INTO `restaurantPrices`(`restId`, `price`) VALUES (638,2);</v>
      </c>
    </row>
    <row r="636" spans="1:3">
      <c r="A636">
        <v>639</v>
      </c>
      <c r="B636" s="7">
        <v>2</v>
      </c>
      <c r="C636" t="str">
        <f t="shared" si="9"/>
        <v>INSERT INTO `restaurantPrices`(`restId`, `price`) VALUES (639,2);</v>
      </c>
    </row>
    <row r="637" spans="1:3">
      <c r="A637">
        <v>640</v>
      </c>
      <c r="B637" s="7">
        <v>2</v>
      </c>
      <c r="C637" t="str">
        <f t="shared" si="9"/>
        <v>INSERT INTO `restaurantPrices`(`restId`, `price`) VALUES (640,2);</v>
      </c>
    </row>
    <row r="638" spans="1:3">
      <c r="A638">
        <v>641</v>
      </c>
      <c r="B638" s="7">
        <v>2</v>
      </c>
      <c r="C638" t="str">
        <f t="shared" si="9"/>
        <v>INSERT INTO `restaurantPrices`(`restId`, `price`) VALUES (641,2);</v>
      </c>
    </row>
    <row r="639" spans="1:3">
      <c r="A639">
        <v>642</v>
      </c>
      <c r="B639" s="7">
        <v>2</v>
      </c>
      <c r="C639" t="str">
        <f t="shared" si="9"/>
        <v>INSERT INTO `restaurantPrices`(`restId`, `price`) VALUES (642,2);</v>
      </c>
    </row>
    <row r="640" spans="1:3">
      <c r="A640">
        <v>643</v>
      </c>
      <c r="B640" s="7">
        <v>2</v>
      </c>
      <c r="C640" t="str">
        <f t="shared" si="9"/>
        <v>INSERT INTO `restaurantPrices`(`restId`, `price`) VALUES (643,2);</v>
      </c>
    </row>
    <row r="641" spans="1:3">
      <c r="A641">
        <v>644</v>
      </c>
      <c r="B641" s="7">
        <v>2</v>
      </c>
      <c r="C641" t="str">
        <f t="shared" si="9"/>
        <v>INSERT INTO `restaurantPrices`(`restId`, `price`) VALUES (644,2);</v>
      </c>
    </row>
    <row r="642" spans="1:3">
      <c r="A642">
        <v>645</v>
      </c>
      <c r="B642" s="7">
        <v>2</v>
      </c>
      <c r="C642" t="str">
        <f t="shared" si="9"/>
        <v>INSERT INTO `restaurantPrices`(`restId`, `price`) VALUES (645,2);</v>
      </c>
    </row>
    <row r="643" spans="1:3">
      <c r="A643">
        <v>646</v>
      </c>
      <c r="B643" s="7">
        <v>2</v>
      </c>
      <c r="C643" t="str">
        <f t="shared" ref="C643:C706" si="10">"INSERT INTO `restaurantPrices`(`restId`, `price`) VALUES (" &amp; A643 &amp; "," &amp; B643 &amp; ");"</f>
        <v>INSERT INTO `restaurantPrices`(`restId`, `price`) VALUES (646,2);</v>
      </c>
    </row>
    <row r="644" spans="1:3">
      <c r="A644">
        <v>647</v>
      </c>
      <c r="B644" s="7">
        <v>2</v>
      </c>
      <c r="C644" t="str">
        <f t="shared" si="10"/>
        <v>INSERT INTO `restaurantPrices`(`restId`, `price`) VALUES (647,2);</v>
      </c>
    </row>
    <row r="645" spans="1:3">
      <c r="A645">
        <v>648</v>
      </c>
      <c r="B645" s="7">
        <v>2</v>
      </c>
      <c r="C645" t="str">
        <f t="shared" si="10"/>
        <v>INSERT INTO `restaurantPrices`(`restId`, `price`) VALUES (648,2);</v>
      </c>
    </row>
    <row r="646" spans="1:3">
      <c r="A646">
        <v>649</v>
      </c>
      <c r="B646" s="7">
        <v>2</v>
      </c>
      <c r="C646" t="str">
        <f t="shared" si="10"/>
        <v>INSERT INTO `restaurantPrices`(`restId`, `price`) VALUES (649,2);</v>
      </c>
    </row>
    <row r="647" spans="1:3">
      <c r="A647">
        <v>650</v>
      </c>
      <c r="B647" s="7">
        <v>3</v>
      </c>
      <c r="C647" t="str">
        <f t="shared" si="10"/>
        <v>INSERT INTO `restaurantPrices`(`restId`, `price`) VALUES (650,3);</v>
      </c>
    </row>
    <row r="648" spans="1:3">
      <c r="A648">
        <v>651</v>
      </c>
      <c r="B648" s="7">
        <v>2</v>
      </c>
      <c r="C648" t="str">
        <f t="shared" si="10"/>
        <v>INSERT INTO `restaurantPrices`(`restId`, `price`) VALUES (651,2);</v>
      </c>
    </row>
    <row r="649" spans="1:3">
      <c r="A649">
        <v>652</v>
      </c>
      <c r="B649" s="7">
        <v>2</v>
      </c>
      <c r="C649" t="str">
        <f t="shared" si="10"/>
        <v>INSERT INTO `restaurantPrices`(`restId`, `price`) VALUES (652,2);</v>
      </c>
    </row>
    <row r="650" spans="1:3">
      <c r="A650">
        <v>653</v>
      </c>
      <c r="B650" s="7">
        <v>3</v>
      </c>
      <c r="C650" t="str">
        <f t="shared" si="10"/>
        <v>INSERT INTO `restaurantPrices`(`restId`, `price`) VALUES (653,3);</v>
      </c>
    </row>
    <row r="651" spans="1:3">
      <c r="A651">
        <v>654</v>
      </c>
      <c r="B651" s="7">
        <v>3</v>
      </c>
      <c r="C651" t="str">
        <f t="shared" si="10"/>
        <v>INSERT INTO `restaurantPrices`(`restId`, `price`) VALUES (654,3);</v>
      </c>
    </row>
    <row r="652" spans="1:3">
      <c r="A652">
        <v>655</v>
      </c>
      <c r="B652" s="7">
        <v>3</v>
      </c>
      <c r="C652" t="str">
        <f t="shared" si="10"/>
        <v>INSERT INTO `restaurantPrices`(`restId`, `price`) VALUES (655,3);</v>
      </c>
    </row>
    <row r="653" spans="1:3">
      <c r="A653">
        <v>656</v>
      </c>
      <c r="B653" s="7">
        <v>3</v>
      </c>
      <c r="C653" t="str">
        <f t="shared" si="10"/>
        <v>INSERT INTO `restaurantPrices`(`restId`, `price`) VALUES (656,3);</v>
      </c>
    </row>
    <row r="654" spans="1:3">
      <c r="A654">
        <v>657</v>
      </c>
      <c r="B654" s="7">
        <v>3</v>
      </c>
      <c r="C654" t="str">
        <f t="shared" si="10"/>
        <v>INSERT INTO `restaurantPrices`(`restId`, `price`) VALUES (657,3);</v>
      </c>
    </row>
    <row r="655" spans="1:3">
      <c r="A655">
        <v>658</v>
      </c>
      <c r="B655" s="7">
        <v>3</v>
      </c>
      <c r="C655" t="str">
        <f t="shared" si="10"/>
        <v>INSERT INTO `restaurantPrices`(`restId`, `price`) VALUES (658,3);</v>
      </c>
    </row>
    <row r="656" spans="1:3">
      <c r="A656">
        <v>659</v>
      </c>
      <c r="B656" s="7">
        <v>3</v>
      </c>
      <c r="C656" t="str">
        <f t="shared" si="10"/>
        <v>INSERT INTO `restaurantPrices`(`restId`, `price`) VALUES (659,3);</v>
      </c>
    </row>
    <row r="657" spans="1:3">
      <c r="A657">
        <v>660</v>
      </c>
      <c r="B657" s="7">
        <v>3</v>
      </c>
      <c r="C657" t="str">
        <f t="shared" si="10"/>
        <v>INSERT INTO `restaurantPrices`(`restId`, `price`) VALUES (660,3);</v>
      </c>
    </row>
    <row r="658" spans="1:3">
      <c r="A658">
        <v>661</v>
      </c>
      <c r="B658" s="1">
        <v>3</v>
      </c>
      <c r="C658" t="str">
        <f t="shared" si="10"/>
        <v>INSERT INTO `restaurantPrices`(`restId`, `price`) VALUES (661,3);</v>
      </c>
    </row>
    <row r="659" spans="1:3">
      <c r="A659">
        <v>662</v>
      </c>
      <c r="B659" s="1">
        <v>2</v>
      </c>
      <c r="C659" t="str">
        <f t="shared" si="10"/>
        <v>INSERT INTO `restaurantPrices`(`restId`, `price`) VALUES (662,2);</v>
      </c>
    </row>
    <row r="660" spans="1:3">
      <c r="A660">
        <v>663</v>
      </c>
      <c r="B660" s="7">
        <v>3</v>
      </c>
      <c r="C660" t="str">
        <f t="shared" si="10"/>
        <v>INSERT INTO `restaurantPrices`(`restId`, `price`) VALUES (663,3);</v>
      </c>
    </row>
    <row r="661" spans="1:3">
      <c r="A661">
        <v>664</v>
      </c>
      <c r="B661" s="7">
        <v>2</v>
      </c>
      <c r="C661" t="str">
        <f t="shared" si="10"/>
        <v>INSERT INTO `restaurantPrices`(`restId`, `price`) VALUES (664,2);</v>
      </c>
    </row>
    <row r="662" spans="1:3">
      <c r="A662">
        <v>665</v>
      </c>
      <c r="B662" s="7">
        <v>2</v>
      </c>
      <c r="C662" t="str">
        <f t="shared" si="10"/>
        <v>INSERT INTO `restaurantPrices`(`restId`, `price`) VALUES (665,2);</v>
      </c>
    </row>
    <row r="663" spans="1:3">
      <c r="A663">
        <v>666</v>
      </c>
      <c r="B663" s="7">
        <v>2</v>
      </c>
      <c r="C663" t="str">
        <f t="shared" si="10"/>
        <v>INSERT INTO `restaurantPrices`(`restId`, `price`) VALUES (666,2);</v>
      </c>
    </row>
    <row r="664" spans="1:3">
      <c r="A664">
        <v>667</v>
      </c>
      <c r="B664" s="7">
        <v>3</v>
      </c>
      <c r="C664" t="str">
        <f t="shared" si="10"/>
        <v>INSERT INTO `restaurantPrices`(`restId`, `price`) VALUES (667,3);</v>
      </c>
    </row>
    <row r="665" spans="1:3">
      <c r="A665">
        <v>668</v>
      </c>
      <c r="B665" s="7">
        <v>4</v>
      </c>
      <c r="C665" t="str">
        <f t="shared" si="10"/>
        <v>INSERT INTO `restaurantPrices`(`restId`, `price`) VALUES (668,4);</v>
      </c>
    </row>
    <row r="666" spans="1:3">
      <c r="A666">
        <v>669</v>
      </c>
      <c r="B666" s="7">
        <v>4</v>
      </c>
      <c r="C666" t="str">
        <f t="shared" si="10"/>
        <v>INSERT INTO `restaurantPrices`(`restId`, `price`) VALUES (669,4);</v>
      </c>
    </row>
    <row r="667" spans="1:3">
      <c r="A667">
        <v>670</v>
      </c>
      <c r="B667" s="7">
        <v>4</v>
      </c>
      <c r="C667" t="str">
        <f t="shared" si="10"/>
        <v>INSERT INTO `restaurantPrices`(`restId`, `price`) VALUES (670,4);</v>
      </c>
    </row>
    <row r="668" spans="1:3">
      <c r="A668">
        <v>671</v>
      </c>
      <c r="B668" s="7">
        <v>4</v>
      </c>
      <c r="C668" t="str">
        <f t="shared" si="10"/>
        <v>INSERT INTO `restaurantPrices`(`restId`, `price`) VALUES (671,4);</v>
      </c>
    </row>
    <row r="669" spans="1:3">
      <c r="A669">
        <v>672</v>
      </c>
      <c r="B669" s="7">
        <v>4</v>
      </c>
      <c r="C669" t="str">
        <f t="shared" si="10"/>
        <v>INSERT INTO `restaurantPrices`(`restId`, `price`) VALUES (672,4);</v>
      </c>
    </row>
    <row r="670" spans="1:3">
      <c r="A670">
        <v>673</v>
      </c>
      <c r="B670" s="7">
        <v>4</v>
      </c>
      <c r="C670" t="str">
        <f t="shared" si="10"/>
        <v>INSERT INTO `restaurantPrices`(`restId`, `price`) VALUES (673,4);</v>
      </c>
    </row>
    <row r="671" spans="1:3">
      <c r="A671">
        <v>674</v>
      </c>
      <c r="B671" s="7">
        <v>4</v>
      </c>
      <c r="C671" t="str">
        <f t="shared" si="10"/>
        <v>INSERT INTO `restaurantPrices`(`restId`, `price`) VALUES (674,4);</v>
      </c>
    </row>
    <row r="672" spans="1:3">
      <c r="A672">
        <v>675</v>
      </c>
      <c r="B672" s="7">
        <v>4</v>
      </c>
      <c r="C672" t="str">
        <f t="shared" si="10"/>
        <v>INSERT INTO `restaurantPrices`(`restId`, `price`) VALUES (675,4);</v>
      </c>
    </row>
    <row r="673" spans="1:3">
      <c r="A673">
        <v>676</v>
      </c>
      <c r="B673" s="7">
        <v>4</v>
      </c>
      <c r="C673" t="str">
        <f t="shared" si="10"/>
        <v>INSERT INTO `restaurantPrices`(`restId`, `price`) VALUES (676,4);</v>
      </c>
    </row>
    <row r="674" spans="1:3">
      <c r="A674">
        <v>677</v>
      </c>
      <c r="B674" s="7">
        <v>3</v>
      </c>
      <c r="C674" t="str">
        <f t="shared" si="10"/>
        <v>INSERT INTO `restaurantPrices`(`restId`, `price`) VALUES (677,3);</v>
      </c>
    </row>
    <row r="675" spans="1:3">
      <c r="A675">
        <v>678</v>
      </c>
      <c r="B675" s="7">
        <v>4</v>
      </c>
      <c r="C675" t="str">
        <f t="shared" si="10"/>
        <v>INSERT INTO `restaurantPrices`(`restId`, `price`) VALUES (678,4);</v>
      </c>
    </row>
    <row r="676" spans="1:3">
      <c r="A676">
        <v>679</v>
      </c>
      <c r="B676" s="7">
        <v>4</v>
      </c>
      <c r="C676" t="str">
        <f t="shared" si="10"/>
        <v>INSERT INTO `restaurantPrices`(`restId`, `price`) VALUES (679,4);</v>
      </c>
    </row>
    <row r="677" spans="1:3">
      <c r="A677">
        <v>680</v>
      </c>
      <c r="B677" s="7">
        <v>2</v>
      </c>
      <c r="C677" t="str">
        <f t="shared" si="10"/>
        <v>INSERT INTO `restaurantPrices`(`restId`, `price`) VALUES (680,2);</v>
      </c>
    </row>
    <row r="678" spans="1:3">
      <c r="A678">
        <v>681</v>
      </c>
      <c r="B678" s="7">
        <v>2</v>
      </c>
      <c r="C678" t="str">
        <f t="shared" si="10"/>
        <v>INSERT INTO `restaurantPrices`(`restId`, `price`) VALUES (681,2);</v>
      </c>
    </row>
    <row r="679" spans="1:3">
      <c r="A679">
        <v>682</v>
      </c>
      <c r="B679" s="7">
        <v>2</v>
      </c>
      <c r="C679" t="str">
        <f t="shared" si="10"/>
        <v>INSERT INTO `restaurantPrices`(`restId`, `price`) VALUES (682,2);</v>
      </c>
    </row>
    <row r="680" spans="1:3">
      <c r="A680">
        <v>683</v>
      </c>
      <c r="B680" s="7">
        <v>2</v>
      </c>
      <c r="C680" t="str">
        <f t="shared" si="10"/>
        <v>INSERT INTO `restaurantPrices`(`restId`, `price`) VALUES (683,2);</v>
      </c>
    </row>
    <row r="681" spans="1:3">
      <c r="A681">
        <v>684</v>
      </c>
      <c r="B681" s="7">
        <v>3</v>
      </c>
      <c r="C681" t="str">
        <f t="shared" si="10"/>
        <v>INSERT INTO `restaurantPrices`(`restId`, `price`) VALUES (684,3);</v>
      </c>
    </row>
    <row r="682" spans="1:3">
      <c r="A682">
        <v>685</v>
      </c>
      <c r="B682" s="7">
        <v>3</v>
      </c>
      <c r="C682" t="str">
        <f t="shared" si="10"/>
        <v>INSERT INTO `restaurantPrices`(`restId`, `price`) VALUES (685,3);</v>
      </c>
    </row>
    <row r="683" spans="1:3">
      <c r="A683">
        <v>686</v>
      </c>
      <c r="B683" s="7">
        <v>3</v>
      </c>
      <c r="C683" t="str">
        <f t="shared" si="10"/>
        <v>INSERT INTO `restaurantPrices`(`restId`, `price`) VALUES (686,3);</v>
      </c>
    </row>
    <row r="684" spans="1:3">
      <c r="A684">
        <v>687</v>
      </c>
      <c r="B684" s="7">
        <v>2</v>
      </c>
      <c r="C684" t="str">
        <f t="shared" si="10"/>
        <v>INSERT INTO `restaurantPrices`(`restId`, `price`) VALUES (687,2);</v>
      </c>
    </row>
    <row r="685" spans="1:3">
      <c r="A685">
        <v>688</v>
      </c>
      <c r="B685" s="7">
        <v>2</v>
      </c>
      <c r="C685" t="str">
        <f t="shared" si="10"/>
        <v>INSERT INTO `restaurantPrices`(`restId`, `price`) VALUES (688,2);</v>
      </c>
    </row>
    <row r="686" spans="1:3">
      <c r="A686">
        <v>689</v>
      </c>
      <c r="B686" s="7">
        <v>2</v>
      </c>
      <c r="C686" t="str">
        <f t="shared" si="10"/>
        <v>INSERT INTO `restaurantPrices`(`restId`, `price`) VALUES (689,2);</v>
      </c>
    </row>
    <row r="687" spans="1:3">
      <c r="A687">
        <v>690</v>
      </c>
      <c r="B687" s="7">
        <v>2</v>
      </c>
      <c r="C687" t="str">
        <f t="shared" si="10"/>
        <v>INSERT INTO `restaurantPrices`(`restId`, `price`) VALUES (690,2);</v>
      </c>
    </row>
    <row r="688" spans="1:3">
      <c r="A688">
        <v>691</v>
      </c>
      <c r="B688" s="7">
        <v>2</v>
      </c>
      <c r="C688" t="str">
        <f t="shared" si="10"/>
        <v>INSERT INTO `restaurantPrices`(`restId`, `price`) VALUES (691,2);</v>
      </c>
    </row>
    <row r="689" spans="1:3">
      <c r="A689">
        <v>692</v>
      </c>
      <c r="B689" s="7">
        <v>2</v>
      </c>
      <c r="C689" t="str">
        <f t="shared" si="10"/>
        <v>INSERT INTO `restaurantPrices`(`restId`, `price`) VALUES (692,2);</v>
      </c>
    </row>
    <row r="690" spans="1:3">
      <c r="A690">
        <v>693</v>
      </c>
      <c r="B690" s="7">
        <v>2</v>
      </c>
      <c r="C690" t="str">
        <f t="shared" si="10"/>
        <v>INSERT INTO `restaurantPrices`(`restId`, `price`) VALUES (693,2);</v>
      </c>
    </row>
    <row r="691" spans="1:3">
      <c r="A691">
        <v>694</v>
      </c>
      <c r="B691" s="7">
        <v>2</v>
      </c>
      <c r="C691" t="str">
        <f t="shared" si="10"/>
        <v>INSERT INTO `restaurantPrices`(`restId`, `price`) VALUES (694,2);</v>
      </c>
    </row>
    <row r="692" spans="1:3">
      <c r="A692">
        <v>695</v>
      </c>
      <c r="B692" s="7">
        <v>1</v>
      </c>
      <c r="C692" t="str">
        <f t="shared" si="10"/>
        <v>INSERT INTO `restaurantPrices`(`restId`, `price`) VALUES (695,1);</v>
      </c>
    </row>
    <row r="693" spans="1:3">
      <c r="A693">
        <v>696</v>
      </c>
      <c r="B693" s="7">
        <v>2</v>
      </c>
      <c r="C693" t="str">
        <f t="shared" si="10"/>
        <v>INSERT INTO `restaurantPrices`(`restId`, `price`) VALUES (696,2);</v>
      </c>
    </row>
    <row r="694" spans="1:3">
      <c r="A694">
        <v>697</v>
      </c>
      <c r="B694" s="7">
        <v>2</v>
      </c>
      <c r="C694" t="str">
        <f t="shared" si="10"/>
        <v>INSERT INTO `restaurantPrices`(`restId`, `price`) VALUES (697,2);</v>
      </c>
    </row>
    <row r="695" spans="1:3">
      <c r="A695">
        <v>698</v>
      </c>
      <c r="B695" s="7">
        <v>1</v>
      </c>
      <c r="C695" t="str">
        <f t="shared" si="10"/>
        <v>INSERT INTO `restaurantPrices`(`restId`, `price`) VALUES (698,1);</v>
      </c>
    </row>
    <row r="696" spans="1:3">
      <c r="A696">
        <v>699</v>
      </c>
      <c r="B696" s="7">
        <v>1</v>
      </c>
      <c r="C696" t="str">
        <f t="shared" si="10"/>
        <v>INSERT INTO `restaurantPrices`(`restId`, `price`) VALUES (699,1);</v>
      </c>
    </row>
    <row r="697" spans="1:3">
      <c r="A697">
        <v>700</v>
      </c>
      <c r="B697" s="7">
        <v>1</v>
      </c>
      <c r="C697" t="str">
        <f t="shared" si="10"/>
        <v>INSERT INTO `restaurantPrices`(`restId`, `price`) VALUES (700,1);</v>
      </c>
    </row>
    <row r="698" spans="1:3">
      <c r="A698">
        <v>701</v>
      </c>
      <c r="B698" s="7">
        <v>2</v>
      </c>
      <c r="C698" t="str">
        <f t="shared" si="10"/>
        <v>INSERT INTO `restaurantPrices`(`restId`, `price`) VALUES (701,2);</v>
      </c>
    </row>
    <row r="699" spans="1:3">
      <c r="A699">
        <v>702</v>
      </c>
      <c r="B699" s="7">
        <v>2</v>
      </c>
      <c r="C699" t="str">
        <f t="shared" si="10"/>
        <v>INSERT INTO `restaurantPrices`(`restId`, `price`) VALUES (702,2);</v>
      </c>
    </row>
    <row r="700" spans="1:3">
      <c r="A700">
        <v>703</v>
      </c>
      <c r="B700" s="7">
        <v>3</v>
      </c>
      <c r="C700" t="str">
        <f t="shared" si="10"/>
        <v>INSERT INTO `restaurantPrices`(`restId`, `price`) VALUES (703,3);</v>
      </c>
    </row>
    <row r="701" spans="1:3">
      <c r="A701">
        <v>704</v>
      </c>
      <c r="B701" s="7">
        <v>3</v>
      </c>
      <c r="C701" t="str">
        <f t="shared" si="10"/>
        <v>INSERT INTO `restaurantPrices`(`restId`, `price`) VALUES (704,3);</v>
      </c>
    </row>
    <row r="702" spans="1:3">
      <c r="A702">
        <v>705</v>
      </c>
      <c r="B702" s="7">
        <v>2</v>
      </c>
      <c r="C702" t="str">
        <f t="shared" si="10"/>
        <v>INSERT INTO `restaurantPrices`(`restId`, `price`) VALUES (705,2);</v>
      </c>
    </row>
    <row r="703" spans="1:3">
      <c r="A703">
        <v>706</v>
      </c>
      <c r="B703" s="7">
        <v>2</v>
      </c>
      <c r="C703" t="str">
        <f t="shared" si="10"/>
        <v>INSERT INTO `restaurantPrices`(`restId`, `price`) VALUES (706,2);</v>
      </c>
    </row>
    <row r="704" spans="1:3">
      <c r="A704">
        <v>707</v>
      </c>
      <c r="B704" s="7">
        <v>1</v>
      </c>
      <c r="C704" t="str">
        <f t="shared" si="10"/>
        <v>INSERT INTO `restaurantPrices`(`restId`, `price`) VALUES (707,1);</v>
      </c>
    </row>
    <row r="705" spans="1:3">
      <c r="A705">
        <v>708</v>
      </c>
      <c r="B705" s="7">
        <v>2</v>
      </c>
      <c r="C705" t="str">
        <f t="shared" si="10"/>
        <v>INSERT INTO `restaurantPrices`(`restId`, `price`) VALUES (708,2);</v>
      </c>
    </row>
    <row r="706" spans="1:3">
      <c r="A706">
        <v>709</v>
      </c>
      <c r="B706" s="7">
        <v>2</v>
      </c>
      <c r="C706" t="str">
        <f t="shared" si="10"/>
        <v>INSERT INTO `restaurantPrices`(`restId`, `price`) VALUES (709,2);</v>
      </c>
    </row>
    <row r="707" spans="1:3">
      <c r="A707">
        <v>710</v>
      </c>
      <c r="B707" s="7">
        <v>2</v>
      </c>
      <c r="C707" t="str">
        <f t="shared" ref="C707:C742" si="11">"INSERT INTO `restaurantPrices`(`restId`, `price`) VALUES (" &amp; A707 &amp; "," &amp; B707 &amp; ");"</f>
        <v>INSERT INTO `restaurantPrices`(`restId`, `price`) VALUES (710,2);</v>
      </c>
    </row>
    <row r="708" spans="1:3">
      <c r="A708">
        <v>711</v>
      </c>
      <c r="B708" s="7">
        <v>2</v>
      </c>
      <c r="C708" t="str">
        <f t="shared" si="11"/>
        <v>INSERT INTO `restaurantPrices`(`restId`, `price`) VALUES (711,2);</v>
      </c>
    </row>
    <row r="709" spans="1:3">
      <c r="A709">
        <v>712</v>
      </c>
      <c r="B709" s="7">
        <v>2</v>
      </c>
      <c r="C709" t="str">
        <f t="shared" si="11"/>
        <v>INSERT INTO `restaurantPrices`(`restId`, `price`) VALUES (712,2);</v>
      </c>
    </row>
    <row r="710" spans="1:3">
      <c r="A710">
        <v>713</v>
      </c>
      <c r="B710" s="7">
        <v>2</v>
      </c>
      <c r="C710" t="str">
        <f t="shared" si="11"/>
        <v>INSERT INTO `restaurantPrices`(`restId`, `price`) VALUES (713,2);</v>
      </c>
    </row>
    <row r="711" spans="1:3">
      <c r="A711">
        <v>714</v>
      </c>
      <c r="B711" s="7">
        <v>2</v>
      </c>
      <c r="C711" t="str">
        <f t="shared" si="11"/>
        <v>INSERT INTO `restaurantPrices`(`restId`, `price`) VALUES (714,2);</v>
      </c>
    </row>
    <row r="712" spans="1:3">
      <c r="A712">
        <v>715</v>
      </c>
      <c r="B712" s="7">
        <v>2</v>
      </c>
      <c r="C712" t="str">
        <f t="shared" si="11"/>
        <v>INSERT INTO `restaurantPrices`(`restId`, `price`) VALUES (715,2);</v>
      </c>
    </row>
    <row r="713" spans="1:3">
      <c r="A713">
        <v>716</v>
      </c>
      <c r="B713" s="7">
        <v>2</v>
      </c>
      <c r="C713" t="str">
        <f t="shared" si="11"/>
        <v>INSERT INTO `restaurantPrices`(`restId`, `price`) VALUES (716,2);</v>
      </c>
    </row>
    <row r="714" spans="1:3">
      <c r="A714">
        <v>717</v>
      </c>
      <c r="B714" s="7">
        <v>2</v>
      </c>
      <c r="C714" t="str">
        <f t="shared" si="11"/>
        <v>INSERT INTO `restaurantPrices`(`restId`, `price`) VALUES (717,2);</v>
      </c>
    </row>
    <row r="715" spans="1:3">
      <c r="A715">
        <v>718</v>
      </c>
      <c r="B715" s="7">
        <v>2</v>
      </c>
      <c r="C715" t="str">
        <f t="shared" si="11"/>
        <v>INSERT INTO `restaurantPrices`(`restId`, `price`) VALUES (718,2);</v>
      </c>
    </row>
    <row r="716" spans="1:3">
      <c r="A716">
        <v>719</v>
      </c>
      <c r="B716" s="7">
        <v>2</v>
      </c>
      <c r="C716" t="str">
        <f t="shared" si="11"/>
        <v>INSERT INTO `restaurantPrices`(`restId`, `price`) VALUES (719,2);</v>
      </c>
    </row>
    <row r="717" spans="1:3">
      <c r="A717">
        <v>720</v>
      </c>
      <c r="B717" s="7">
        <v>2</v>
      </c>
      <c r="C717" t="str">
        <f t="shared" si="11"/>
        <v>INSERT INTO `restaurantPrices`(`restId`, `price`) VALUES (720,2);</v>
      </c>
    </row>
    <row r="718" spans="1:3">
      <c r="A718">
        <v>721</v>
      </c>
      <c r="B718" s="7">
        <v>2</v>
      </c>
      <c r="C718" t="str">
        <f t="shared" si="11"/>
        <v>INSERT INTO `restaurantPrices`(`restId`, `price`) VALUES (721,2);</v>
      </c>
    </row>
    <row r="719" spans="1:3">
      <c r="A719">
        <v>722</v>
      </c>
      <c r="B719" s="7">
        <v>2</v>
      </c>
      <c r="C719" t="str">
        <f t="shared" si="11"/>
        <v>INSERT INTO `restaurantPrices`(`restId`, `price`) VALUES (722,2);</v>
      </c>
    </row>
    <row r="720" spans="1:3">
      <c r="A720">
        <v>723</v>
      </c>
      <c r="B720" s="7">
        <v>2</v>
      </c>
      <c r="C720" t="str">
        <f t="shared" si="11"/>
        <v>INSERT INTO `restaurantPrices`(`restId`, `price`) VALUES (723,2);</v>
      </c>
    </row>
    <row r="721" spans="1:3">
      <c r="A721">
        <v>724</v>
      </c>
      <c r="B721" s="7">
        <v>2</v>
      </c>
      <c r="C721" t="str">
        <f t="shared" si="11"/>
        <v>INSERT INTO `restaurantPrices`(`restId`, `price`) VALUES (724,2);</v>
      </c>
    </row>
    <row r="722" spans="1:3">
      <c r="A722">
        <v>725</v>
      </c>
      <c r="B722" s="7">
        <v>2</v>
      </c>
      <c r="C722" t="str">
        <f t="shared" si="11"/>
        <v>INSERT INTO `restaurantPrices`(`restId`, `price`) VALUES (725,2);</v>
      </c>
    </row>
    <row r="723" spans="1:3">
      <c r="A723">
        <v>726</v>
      </c>
      <c r="B723" s="7">
        <v>2</v>
      </c>
      <c r="C723" t="str">
        <f t="shared" si="11"/>
        <v>INSERT INTO `restaurantPrices`(`restId`, `price`) VALUES (726,2);</v>
      </c>
    </row>
    <row r="724" spans="1:3">
      <c r="A724">
        <v>727</v>
      </c>
      <c r="B724" s="7">
        <v>2</v>
      </c>
      <c r="C724" t="str">
        <f t="shared" si="11"/>
        <v>INSERT INTO `restaurantPrices`(`restId`, `price`) VALUES (727,2);</v>
      </c>
    </row>
    <row r="725" spans="1:3">
      <c r="A725">
        <v>728</v>
      </c>
      <c r="B725" s="7">
        <v>2</v>
      </c>
      <c r="C725" t="str">
        <f t="shared" si="11"/>
        <v>INSERT INTO `restaurantPrices`(`restId`, `price`) VALUES (728,2);</v>
      </c>
    </row>
    <row r="726" spans="1:3">
      <c r="A726">
        <v>729</v>
      </c>
      <c r="B726" s="7">
        <v>2</v>
      </c>
      <c r="C726" t="str">
        <f t="shared" si="11"/>
        <v>INSERT INTO `restaurantPrices`(`restId`, `price`) VALUES (729,2);</v>
      </c>
    </row>
    <row r="727" spans="1:3">
      <c r="A727">
        <v>730</v>
      </c>
      <c r="B727" s="7">
        <v>2</v>
      </c>
      <c r="C727" t="str">
        <f t="shared" si="11"/>
        <v>INSERT INTO `restaurantPrices`(`restId`, `price`) VALUES (730,2);</v>
      </c>
    </row>
    <row r="728" spans="1:3">
      <c r="A728">
        <v>731</v>
      </c>
      <c r="B728" s="7">
        <v>2</v>
      </c>
      <c r="C728" t="str">
        <f t="shared" si="11"/>
        <v>INSERT INTO `restaurantPrices`(`restId`, `price`) VALUES (731,2);</v>
      </c>
    </row>
    <row r="729" spans="1:3">
      <c r="A729">
        <v>732</v>
      </c>
      <c r="B729" s="7">
        <v>2</v>
      </c>
      <c r="C729" t="str">
        <f t="shared" si="11"/>
        <v>INSERT INTO `restaurantPrices`(`restId`, `price`) VALUES (732,2);</v>
      </c>
    </row>
    <row r="730" spans="1:3">
      <c r="A730">
        <v>733</v>
      </c>
      <c r="B730" s="7">
        <v>2</v>
      </c>
      <c r="C730" t="str">
        <f t="shared" si="11"/>
        <v>INSERT INTO `restaurantPrices`(`restId`, `price`) VALUES (733,2);</v>
      </c>
    </row>
    <row r="731" spans="1:3">
      <c r="A731">
        <v>734</v>
      </c>
      <c r="B731" s="7">
        <v>2</v>
      </c>
      <c r="C731" t="str">
        <f t="shared" si="11"/>
        <v>INSERT INTO `restaurantPrices`(`restId`, `price`) VALUES (734,2);</v>
      </c>
    </row>
    <row r="732" spans="1:3">
      <c r="A732">
        <v>735</v>
      </c>
      <c r="B732" s="7">
        <v>2</v>
      </c>
      <c r="C732" t="str">
        <f t="shared" si="11"/>
        <v>INSERT INTO `restaurantPrices`(`restId`, `price`) VALUES (735,2);</v>
      </c>
    </row>
    <row r="733" spans="1:3">
      <c r="A733">
        <v>736</v>
      </c>
      <c r="B733" s="7">
        <v>2</v>
      </c>
      <c r="C733" t="str">
        <f t="shared" si="11"/>
        <v>INSERT INTO `restaurantPrices`(`restId`, `price`) VALUES (736,2);</v>
      </c>
    </row>
    <row r="734" spans="1:3">
      <c r="A734">
        <v>737</v>
      </c>
      <c r="B734" s="7">
        <v>2</v>
      </c>
      <c r="C734" t="str">
        <f t="shared" si="11"/>
        <v>INSERT INTO `restaurantPrices`(`restId`, `price`) VALUES (737,2);</v>
      </c>
    </row>
    <row r="735" spans="1:3">
      <c r="A735">
        <v>738</v>
      </c>
      <c r="B735" s="7">
        <v>2</v>
      </c>
      <c r="C735" t="str">
        <f t="shared" si="11"/>
        <v>INSERT INTO `restaurantPrices`(`restId`, `price`) VALUES (738,2);</v>
      </c>
    </row>
    <row r="736" spans="1:3">
      <c r="A736">
        <v>739</v>
      </c>
      <c r="B736" s="7">
        <v>2</v>
      </c>
      <c r="C736" t="str">
        <f t="shared" si="11"/>
        <v>INSERT INTO `restaurantPrices`(`restId`, `price`) VALUES (739,2);</v>
      </c>
    </row>
    <row r="737" spans="1:3">
      <c r="A737">
        <v>740</v>
      </c>
      <c r="B737" s="7">
        <v>2</v>
      </c>
      <c r="C737" t="str">
        <f t="shared" si="11"/>
        <v>INSERT INTO `restaurantPrices`(`restId`, `price`) VALUES (740,2);</v>
      </c>
    </row>
    <row r="738" spans="1:3">
      <c r="A738">
        <v>741</v>
      </c>
      <c r="B738" s="7">
        <v>2</v>
      </c>
      <c r="C738" t="str">
        <f t="shared" si="11"/>
        <v>INSERT INTO `restaurantPrices`(`restId`, `price`) VALUES (741,2);</v>
      </c>
    </row>
    <row r="739" spans="1:3">
      <c r="A739">
        <v>742</v>
      </c>
      <c r="B739" s="7">
        <v>2</v>
      </c>
      <c r="C739" t="str">
        <f t="shared" si="11"/>
        <v>INSERT INTO `restaurantPrices`(`restId`, `price`) VALUES (742,2);</v>
      </c>
    </row>
    <row r="740" spans="1:3">
      <c r="A740">
        <v>743</v>
      </c>
      <c r="B740" s="7">
        <v>2</v>
      </c>
      <c r="C740" t="str">
        <f t="shared" si="11"/>
        <v>INSERT INTO `restaurantPrices`(`restId`, `price`) VALUES (743,2);</v>
      </c>
    </row>
    <row r="741" spans="1:3">
      <c r="A741">
        <v>744</v>
      </c>
      <c r="B741" s="7">
        <v>2</v>
      </c>
      <c r="C741" t="str">
        <f t="shared" si="11"/>
        <v>INSERT INTO `restaurantPrices`(`restId`, `price`) VALUES (744,2);</v>
      </c>
    </row>
    <row r="742" spans="1:3">
      <c r="A742">
        <v>745</v>
      </c>
      <c r="B742" s="7">
        <v>2</v>
      </c>
      <c r="C742" t="str">
        <f t="shared" si="11"/>
        <v>INSERT INTO `restaurantPrices`(`restId`, `price`) VALUES (745,2);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main list</vt:lpstr>
      <vt:lpstr>restaurants</vt:lpstr>
      <vt:lpstr>address</vt:lpstr>
      <vt:lpstr>details</vt:lpstr>
      <vt:lpstr>restaurantCuisines</vt:lpstr>
      <vt:lpstr>restaurantHours</vt:lpstr>
      <vt:lpstr>restaurantParking</vt:lpstr>
      <vt:lpstr>restaurantParking2</vt:lpstr>
      <vt:lpstr>restaurantPrices</vt:lpstr>
      <vt:lpstr>restaurantRating</vt:lpstr>
      <vt:lpstr>photos</vt:lpstr>
      <vt:lpstr>photos2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Murphy</dc:creator>
  <cp:lastModifiedBy>David Torstenson</cp:lastModifiedBy>
  <dcterms:created xsi:type="dcterms:W3CDTF">2014-06-07T19:09:36Z</dcterms:created>
  <dcterms:modified xsi:type="dcterms:W3CDTF">2014-08-25T23:12:57Z</dcterms:modified>
</cp:coreProperties>
</file>