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7020" yWindow="2000" windowWidth="25360" windowHeight="18780" tabRatio="500"/>
  </bookViews>
  <sheets>
    <sheet name="tabula-schools2016.csv" sheetId="1" r:id="rId1"/>
    <sheet name="Sheet2" sheetId="3" r:id="rId2"/>
    <sheet name="Sheet3" sheetId="4" r:id="rId3"/>
    <sheet name="Sheet4" sheetId="5" r:id="rId4"/>
  </sheets>
  <definedNames>
    <definedName name="_xlnm._FilterDatabase" localSheetId="3" hidden="1">Sheet4!$A$1:$E$53</definedName>
    <definedName name="_xlnm._FilterDatabase" localSheetId="0" hidden="1">'tabula-schools2016.csv'!$A$1:$F$87</definedName>
  </definedNames>
  <calcPr calcId="140001" concurrentCalc="0"/>
  <pivotCaches>
    <pivotCache cacheId="7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2" i="5"/>
</calcChain>
</file>

<file path=xl/sharedStrings.xml><?xml version="1.0" encoding="utf-8"?>
<sst xmlns="http://schemas.openxmlformats.org/spreadsheetml/2006/main" count="422" uniqueCount="157">
  <si>
    <t>Rank</t>
  </si>
  <si>
    <t xml:space="preserve">University of Washington </t>
  </si>
  <si>
    <t xml:space="preserve">University of Wisconsin-Madison </t>
  </si>
  <si>
    <t xml:space="preserve">University of Minnesota </t>
  </si>
  <si>
    <t xml:space="preserve">University of Florida </t>
  </si>
  <si>
    <t xml:space="preserve">University of Colorado Boulder </t>
  </si>
  <si>
    <t xml:space="preserve">University of Michigan </t>
  </si>
  <si>
    <t xml:space="preserve">Indiana University Bloomington </t>
  </si>
  <si>
    <t xml:space="preserve">Colorado State University </t>
  </si>
  <si>
    <t xml:space="preserve">University of California, Santa Barbara </t>
  </si>
  <si>
    <t xml:space="preserve">The Ohio State University </t>
  </si>
  <si>
    <t xml:space="preserve">University of Maryland </t>
  </si>
  <si>
    <t xml:space="preserve">University of North Carolina at Chapel Hill </t>
  </si>
  <si>
    <t xml:space="preserve">University of California, Berkeley </t>
  </si>
  <si>
    <t xml:space="preserve">University of California, Davis  </t>
  </si>
  <si>
    <t xml:space="preserve">University of California, S an Diego </t>
  </si>
  <si>
    <t xml:space="preserve">University of Illinois at Urbana-Cha mpaign </t>
  </si>
  <si>
    <t xml:space="preserve">University of South Florida </t>
  </si>
  <si>
    <t xml:space="preserve">University of California, Los Angeles </t>
  </si>
  <si>
    <t xml:space="preserve">University of Oregon </t>
  </si>
  <si>
    <t xml:space="preserve">James Madison University </t>
  </si>
  <si>
    <t xml:space="preserve">California Polytechnic State U niversity  </t>
  </si>
  <si>
    <t xml:space="preserve">Arizona State University  </t>
  </si>
  <si>
    <t xml:space="preserve">Michigan State University  </t>
  </si>
  <si>
    <t xml:space="preserve">San Diego State University </t>
  </si>
  <si>
    <t xml:space="preserve">University of California, Sa nta Cruz </t>
  </si>
  <si>
    <t xml:space="preserve">The George Washington University </t>
  </si>
  <si>
    <t xml:space="preserve">American University </t>
  </si>
  <si>
    <t xml:space="preserve">Western Washington University </t>
  </si>
  <si>
    <t xml:space="preserve">Cornell University </t>
  </si>
  <si>
    <t xml:space="preserve">University of Virginia </t>
  </si>
  <si>
    <t xml:space="preserve">University of Vermont  </t>
  </si>
  <si>
    <t xml:space="preserve">Georgetown University </t>
  </si>
  <si>
    <t xml:space="preserve">Emory University </t>
  </si>
  <si>
    <t xml:space="preserve">Humboldt State University </t>
  </si>
  <si>
    <t xml:space="preserve">University of Montana </t>
  </si>
  <si>
    <t xml:space="preserve">The College of William &amp; Mary  </t>
  </si>
  <si>
    <t xml:space="preserve">Tulane University </t>
  </si>
  <si>
    <t xml:space="preserve">University of New Hampshire </t>
  </si>
  <si>
    <t xml:space="preserve">Montana State University  </t>
  </si>
  <si>
    <t xml:space="preserve">University of Wisconsin-Stevens Point  </t>
  </si>
  <si>
    <t xml:space="preserve">Howard University </t>
  </si>
  <si>
    <t xml:space="preserve">University of San Diego </t>
  </si>
  <si>
    <t xml:space="preserve">Fordham University </t>
  </si>
  <si>
    <t xml:space="preserve">SUNY Geneseo  </t>
  </si>
  <si>
    <t xml:space="preserve">University of Hawai'i at MÄnoa </t>
  </si>
  <si>
    <t xml:space="preserve">University of Minnesota Duluth </t>
  </si>
  <si>
    <t xml:space="preserve">University of Wisconsin-La Crosse </t>
  </si>
  <si>
    <t xml:space="preserve">Boston College </t>
  </si>
  <si>
    <t xml:space="preserve">Johns Hopkins University </t>
  </si>
  <si>
    <t xml:space="preserve">University of Rhode Island </t>
  </si>
  <si>
    <t xml:space="preserve">University of North Carolina Wilmington </t>
  </si>
  <si>
    <t xml:space="preserve">University of Miami </t>
  </si>
  <si>
    <t xml:space="preserve">University of Chicago  </t>
  </si>
  <si>
    <t xml:space="preserve">Gonzaga University </t>
  </si>
  <si>
    <t xml:space="preserve">University of Puget Sound </t>
  </si>
  <si>
    <t xml:space="preserve">Macalester College </t>
  </si>
  <si>
    <t xml:space="preserve">The Evergreen State Colleg e </t>
  </si>
  <si>
    <t xml:space="preserve">Carleton College </t>
  </si>
  <si>
    <t xml:space="preserve">Middlebury College </t>
  </si>
  <si>
    <t xml:space="preserve">Willamette University  </t>
  </si>
  <si>
    <t xml:space="preserve">University of Mary Washington </t>
  </si>
  <si>
    <t xml:space="preserve">Dickinson College </t>
  </si>
  <si>
    <t xml:space="preserve">Simmons College </t>
  </si>
  <si>
    <t xml:space="preserve">University of North Carolina at Asheville </t>
  </si>
  <si>
    <t xml:space="preserve">Gettysburg College </t>
  </si>
  <si>
    <t xml:space="preserve">Saint Michael's College </t>
  </si>
  <si>
    <t xml:space="preserve">Bucknell University </t>
  </si>
  <si>
    <t xml:space="preserve">University of Richmond </t>
  </si>
  <si>
    <t xml:space="preserve">Oberlin College </t>
  </si>
  <si>
    <t xml:space="preserve">St. Lawrence University </t>
  </si>
  <si>
    <t xml:space="preserve">Denison University </t>
  </si>
  <si>
    <t xml:space="preserve">Allegheny College </t>
  </si>
  <si>
    <t xml:space="preserve">Bowdoin College </t>
  </si>
  <si>
    <t xml:space="preserve">Kalamazoo College </t>
  </si>
  <si>
    <t xml:space="preserve">Knox College </t>
  </si>
  <si>
    <t xml:space="preserve">Wake Forest University </t>
  </si>
  <si>
    <t xml:space="preserve">Drake University </t>
  </si>
  <si>
    <t xml:space="preserve">Seattle Pacific University </t>
  </si>
  <si>
    <t xml:space="preserve">Smith College </t>
  </si>
  <si>
    <t xml:space="preserve">Stonehill College </t>
  </si>
  <si>
    <t xml:space="preserve">Whitworth University  </t>
  </si>
  <si>
    <t xml:space="preserve">Wellesley College </t>
  </si>
  <si>
    <t xml:space="preserve">Clark University </t>
  </si>
  <si>
    <t xml:space="preserve">Lewis &amp; Clark College  </t>
  </si>
  <si>
    <t xml:space="preserve">The College of Wooster </t>
  </si>
  <si>
    <t xml:space="preserve">Grinnell College </t>
  </si>
  <si>
    <t>Category</t>
  </si>
  <si>
    <t>College</t>
  </si>
  <si>
    <t>Volunteers</t>
  </si>
  <si>
    <t>Large</t>
  </si>
  <si>
    <t>Medium</t>
  </si>
  <si>
    <t>Small</t>
  </si>
  <si>
    <t>Row Labels</t>
  </si>
  <si>
    <t>Grand Total</t>
  </si>
  <si>
    <t>Total</t>
  </si>
  <si>
    <t>Sum of Volunteers</t>
  </si>
  <si>
    <t>Washington</t>
  </si>
  <si>
    <t>Wisconsin</t>
  </si>
  <si>
    <t>Minnesota</t>
  </si>
  <si>
    <t>Florida</t>
  </si>
  <si>
    <t>Colorado</t>
  </si>
  <si>
    <t>Michigan</t>
  </si>
  <si>
    <t>Indiana</t>
  </si>
  <si>
    <t>California</t>
  </si>
  <si>
    <t>Ohio</t>
  </si>
  <si>
    <t>Maryland</t>
  </si>
  <si>
    <t>North Carolina</t>
  </si>
  <si>
    <t>Illinois</t>
  </si>
  <si>
    <t>Oregon</t>
  </si>
  <si>
    <t>Virginia</t>
  </si>
  <si>
    <t>Arizona</t>
  </si>
  <si>
    <t>District of Columbia</t>
  </si>
  <si>
    <t>State</t>
  </si>
  <si>
    <t>New York</t>
  </si>
  <si>
    <t>Vermont</t>
  </si>
  <si>
    <t>Georgia</t>
  </si>
  <si>
    <t>Montana</t>
  </si>
  <si>
    <t>Louisiana</t>
  </si>
  <si>
    <t>New Hampshire</t>
  </si>
  <si>
    <t>Hawaii</t>
  </si>
  <si>
    <t>Massachusetts</t>
  </si>
  <si>
    <t>Rhode Island</t>
  </si>
  <si>
    <t>Pennsylvania</t>
  </si>
  <si>
    <t>Maine</t>
  </si>
  <si>
    <t>Iowa</t>
  </si>
  <si>
    <t>Undergrads</t>
  </si>
  <si>
    <t>Alabama</t>
  </si>
  <si>
    <t>Alaska</t>
  </si>
  <si>
    <t>Arkansas</t>
  </si>
  <si>
    <t>Connecticut</t>
  </si>
  <si>
    <t>Delaware</t>
  </si>
  <si>
    <t>Idaho</t>
  </si>
  <si>
    <t>Kansas</t>
  </si>
  <si>
    <t>Kentucky</t>
  </si>
  <si>
    <t>Mississippi</t>
  </si>
  <si>
    <t>Missouri</t>
  </si>
  <si>
    <t>Nebraska</t>
  </si>
  <si>
    <t>Nevada</t>
  </si>
  <si>
    <t>New Jersey</t>
  </si>
  <si>
    <t>New Mexico</t>
  </si>
  <si>
    <t>North Dakota</t>
  </si>
  <si>
    <t>Oklahoma</t>
  </si>
  <si>
    <t>South Carolina</t>
  </si>
  <si>
    <t>South Dakota</t>
  </si>
  <si>
    <t>Tennessee</t>
  </si>
  <si>
    <t>Texas</t>
  </si>
  <si>
    <t>Utah</t>
  </si>
  <si>
    <t>West Virginia</t>
  </si>
  <si>
    <t>Wyoming</t>
  </si>
  <si>
    <t>Total Bachelor's degrees conferred by postsecondary institutions, by field of study and state or jurisdiction: 2012-13</t>
  </si>
  <si>
    <t>Source</t>
  </si>
  <si>
    <t>https://nces.ed.gov/programs/digest/d14/tables/dt14_319.30.asp?current=yes</t>
  </si>
  <si>
    <t>Rate</t>
  </si>
  <si>
    <t>ZTotal</t>
  </si>
  <si>
    <t>Region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</si>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</sst>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222222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Verdana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1" fontId="0" fillId="0" borderId="0" xfId="0" applyNumberFormat="1"/>
    <xf numFmtId="0" fontId="0" fillId="2" borderId="0" xfId="0" applyFill="1"/>
    <xf numFmtId="1" fontId="0" fillId="0" borderId="0" xfId="0" applyNumberFormat="1" applyAlignment="1">
      <alignment horizontal="center"/>
    </xf>
  </cellXfs>
  <cellStyles count="4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rrill College" refreshedDate="42485.702036226852" createdVersion="4" refreshedVersion="4" minRefreshableVersion="3" recordCount="86">
  <cacheSource type="worksheet">
    <worksheetSource ref="A1:E87" sheet="tabula-schools2016.csv"/>
  </cacheSource>
  <cacheFields count="5">
    <cacheField name="Category" numFmtId="0">
      <sharedItems/>
    </cacheField>
    <cacheField name="Rank" numFmtId="0">
      <sharedItems containsSemiMixedTypes="0" containsString="0" containsNumber="1" containsInteger="1" minValue="1" maxValue="25"/>
    </cacheField>
    <cacheField name="College" numFmtId="0">
      <sharedItems/>
    </cacheField>
    <cacheField name="Volunteers" numFmtId="0">
      <sharedItems containsSemiMixedTypes="0" containsString="0" containsNumber="1" containsInteger="1" minValue="8" maxValue="72"/>
    </cacheField>
    <cacheField name="State" numFmtId="0">
      <sharedItems count="28">
        <s v="Washington"/>
        <s v="Wisconsin"/>
        <s v="Minnesota"/>
        <s v="Florida"/>
        <s v="Colorado"/>
        <s v="Michigan"/>
        <s v="Indiana"/>
        <s v="California"/>
        <s v="Ohio"/>
        <s v="Maryland"/>
        <s v="North Carolina"/>
        <s v="Illinois"/>
        <s v="Oregon"/>
        <s v="Virginia"/>
        <s v="Arizona"/>
        <s v="District of Columbia"/>
        <s v="New York"/>
        <s v="Vermont"/>
        <s v="Georgia"/>
        <s v="Montana"/>
        <s v="Louisiana"/>
        <s v="New Hampshire"/>
        <s v="Hawaii"/>
        <s v="Massachusetts"/>
        <s v="Rhode Island"/>
        <s v="Pennsylvania"/>
        <s v="Maine"/>
        <s v="Iow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">
  <r>
    <s v="Large"/>
    <n v="1"/>
    <s v="University of Washington "/>
    <n v="72"/>
    <x v="0"/>
  </r>
  <r>
    <s v="Large"/>
    <n v="2"/>
    <s v="University of Wisconsin-Madison "/>
    <n v="68"/>
    <x v="1"/>
  </r>
  <r>
    <s v="Large"/>
    <n v="3"/>
    <s v="University of Minnesota "/>
    <n v="59"/>
    <x v="2"/>
  </r>
  <r>
    <s v="Large"/>
    <n v="3"/>
    <s v="University of Florida "/>
    <n v="59"/>
    <x v="3"/>
  </r>
  <r>
    <s v="Large"/>
    <n v="5"/>
    <s v="University of Colorado Boulder "/>
    <n v="53"/>
    <x v="4"/>
  </r>
  <r>
    <s v="Large"/>
    <n v="6"/>
    <s v="University of Michigan "/>
    <n v="48"/>
    <x v="5"/>
  </r>
  <r>
    <s v="Large"/>
    <n v="7"/>
    <s v="Indiana University Bloomington "/>
    <n v="47"/>
    <x v="6"/>
  </r>
  <r>
    <s v="Large"/>
    <n v="8"/>
    <s v="Colorado State University "/>
    <n v="43"/>
    <x v="4"/>
  </r>
  <r>
    <s v="Large"/>
    <n v="8"/>
    <s v="University of California, Santa Barbara "/>
    <n v="43"/>
    <x v="7"/>
  </r>
  <r>
    <s v="Large"/>
    <n v="10"/>
    <s v="The Ohio State University "/>
    <n v="42"/>
    <x v="8"/>
  </r>
  <r>
    <s v="Large"/>
    <n v="11"/>
    <s v="University of Maryland "/>
    <n v="41"/>
    <x v="9"/>
  </r>
  <r>
    <s v="Large"/>
    <n v="12"/>
    <s v="University of North Carolina at Chapel Hill "/>
    <n v="39"/>
    <x v="10"/>
  </r>
  <r>
    <s v="Large"/>
    <n v="13"/>
    <s v="University of California, Berkeley "/>
    <n v="37"/>
    <x v="7"/>
  </r>
  <r>
    <s v="Large"/>
    <n v="14"/>
    <s v="University of California, Davis  "/>
    <n v="36"/>
    <x v="7"/>
  </r>
  <r>
    <s v="Large"/>
    <n v="14"/>
    <s v="University of California, S an Diego "/>
    <n v="36"/>
    <x v="7"/>
  </r>
  <r>
    <s v="Large"/>
    <n v="16"/>
    <s v="University of Illinois at Urbana-Cha mpaign "/>
    <n v="35"/>
    <x v="11"/>
  </r>
  <r>
    <s v="Large"/>
    <n v="16"/>
    <s v="University of South Florida "/>
    <n v="35"/>
    <x v="3"/>
  </r>
  <r>
    <s v="Large"/>
    <n v="16"/>
    <s v="University of California, Los Angeles "/>
    <n v="35"/>
    <x v="7"/>
  </r>
  <r>
    <s v="Large"/>
    <n v="16"/>
    <s v="University of Oregon "/>
    <n v="35"/>
    <x v="12"/>
  </r>
  <r>
    <s v="Large"/>
    <n v="16"/>
    <s v="James Madison University "/>
    <n v="35"/>
    <x v="13"/>
  </r>
  <r>
    <s v="Large"/>
    <n v="21"/>
    <s v="California Polytechnic State U niversity  "/>
    <n v="34"/>
    <x v="7"/>
  </r>
  <r>
    <s v="Large"/>
    <n v="22"/>
    <s v="Arizona State University  "/>
    <n v="33"/>
    <x v="14"/>
  </r>
  <r>
    <s v="Large"/>
    <n v="22"/>
    <s v="Michigan State University  "/>
    <n v="33"/>
    <x v="5"/>
  </r>
  <r>
    <s v="Large"/>
    <n v="24"/>
    <s v="San Diego State University "/>
    <n v="32"/>
    <x v="7"/>
  </r>
  <r>
    <s v="Large"/>
    <n v="24"/>
    <s v="University of California, Sa nta Cruz "/>
    <n v="32"/>
    <x v="7"/>
  </r>
  <r>
    <s v="Medium"/>
    <n v="1"/>
    <s v="The George Washington University "/>
    <n v="43"/>
    <x v="15"/>
  </r>
  <r>
    <s v="Medium"/>
    <n v="2"/>
    <s v="American University "/>
    <n v="42"/>
    <x v="15"/>
  </r>
  <r>
    <s v="Medium"/>
    <n v="3"/>
    <s v="Western Washington University "/>
    <n v="41"/>
    <x v="0"/>
  </r>
  <r>
    <s v="Medium"/>
    <n v="4"/>
    <s v="Cornell University "/>
    <n v="38"/>
    <x v="16"/>
  </r>
  <r>
    <s v="Medium"/>
    <n v="5"/>
    <s v="University of Virginia "/>
    <n v="36"/>
    <x v="13"/>
  </r>
  <r>
    <s v="Medium"/>
    <n v="6"/>
    <s v="University of Vermont  "/>
    <n v="31"/>
    <x v="17"/>
  </r>
  <r>
    <s v="Medium"/>
    <n v="7"/>
    <s v="Georgetown University "/>
    <n v="29"/>
    <x v="15"/>
  </r>
  <r>
    <s v="Medium"/>
    <n v="8"/>
    <s v="Emory University "/>
    <n v="27"/>
    <x v="18"/>
  </r>
  <r>
    <s v="Medium"/>
    <n v="9"/>
    <s v="Humboldt State University "/>
    <n v="25"/>
    <x v="7"/>
  </r>
  <r>
    <s v="Medium"/>
    <n v="10"/>
    <s v="University of Montana "/>
    <n v="24"/>
    <x v="19"/>
  </r>
  <r>
    <s v="Medium"/>
    <n v="10"/>
    <s v="The College of William &amp; Mary  "/>
    <n v="24"/>
    <x v="13"/>
  </r>
  <r>
    <s v="Medium"/>
    <n v="12"/>
    <s v="Tulane University "/>
    <n v="19"/>
    <x v="20"/>
  </r>
  <r>
    <s v="Medium"/>
    <n v="13"/>
    <s v="University of New Hampshire "/>
    <n v="18"/>
    <x v="21"/>
  </r>
  <r>
    <s v="Medium"/>
    <n v="14"/>
    <s v="Montana State University  "/>
    <n v="16"/>
    <x v="19"/>
  </r>
  <r>
    <s v="Medium"/>
    <n v="14"/>
    <s v="University of Wisconsin-Stevens Point  "/>
    <n v="16"/>
    <x v="1"/>
  </r>
  <r>
    <s v="Medium"/>
    <n v="14"/>
    <s v="Howard University "/>
    <n v="16"/>
    <x v="15"/>
  </r>
  <r>
    <s v="Medium"/>
    <n v="14"/>
    <s v="University of San Diego "/>
    <n v="16"/>
    <x v="7"/>
  </r>
  <r>
    <s v="Medium"/>
    <n v="18"/>
    <s v="Fordham University "/>
    <n v="15"/>
    <x v="16"/>
  </r>
  <r>
    <s v="Medium"/>
    <n v="18"/>
    <s v="SUNY Geneseo  "/>
    <n v="15"/>
    <x v="16"/>
  </r>
  <r>
    <s v="Medium"/>
    <n v="20"/>
    <s v="University of Hawai'i at MÄnoa "/>
    <n v="14"/>
    <x v="22"/>
  </r>
  <r>
    <s v="Medium"/>
    <n v="20"/>
    <s v="University of Minnesota Duluth "/>
    <n v="14"/>
    <x v="2"/>
  </r>
  <r>
    <s v="Medium"/>
    <n v="20"/>
    <s v="University of Wisconsin-La Crosse "/>
    <n v="14"/>
    <x v="1"/>
  </r>
  <r>
    <s v="Medium"/>
    <n v="20"/>
    <s v="Boston College "/>
    <n v="14"/>
    <x v="23"/>
  </r>
  <r>
    <s v="Medium"/>
    <n v="20"/>
    <s v="Johns Hopkins University "/>
    <n v="14"/>
    <x v="9"/>
  </r>
  <r>
    <s v="Medium"/>
    <n v="25"/>
    <s v="University of Rhode Island "/>
    <n v="13"/>
    <x v="24"/>
  </r>
  <r>
    <s v="Medium"/>
    <n v="25"/>
    <s v="University of North Carolina Wilmington "/>
    <n v="13"/>
    <x v="10"/>
  </r>
  <r>
    <s v="Medium"/>
    <n v="25"/>
    <s v="University of Miami "/>
    <n v="13"/>
    <x v="3"/>
  </r>
  <r>
    <s v="Medium"/>
    <n v="25"/>
    <s v="University of Chicago  "/>
    <n v="13"/>
    <x v="11"/>
  </r>
  <r>
    <s v="Small"/>
    <n v="1"/>
    <s v="Gonzaga University "/>
    <n v="18"/>
    <x v="0"/>
  </r>
  <r>
    <s v="Small"/>
    <n v="1"/>
    <s v="University of Puget Sound "/>
    <n v="18"/>
    <x v="0"/>
  </r>
  <r>
    <s v="Small"/>
    <n v="3"/>
    <s v="Macalester College "/>
    <n v="17"/>
    <x v="2"/>
  </r>
  <r>
    <s v="Small"/>
    <n v="4"/>
    <s v="The Evergreen State Colleg e "/>
    <n v="13"/>
    <x v="0"/>
  </r>
  <r>
    <s v="Small"/>
    <n v="4"/>
    <s v="Carleton College "/>
    <n v="13"/>
    <x v="2"/>
  </r>
  <r>
    <s v="Small"/>
    <n v="6"/>
    <s v="Middlebury College "/>
    <n v="12"/>
    <x v="17"/>
  </r>
  <r>
    <s v="Small"/>
    <n v="6"/>
    <s v="Willamette University  "/>
    <n v="12"/>
    <x v="12"/>
  </r>
  <r>
    <s v="Small"/>
    <n v="8"/>
    <s v="University of Mary Washington "/>
    <n v="11"/>
    <x v="13"/>
  </r>
  <r>
    <s v="Small"/>
    <n v="8"/>
    <s v="Dickinson College "/>
    <n v="11"/>
    <x v="25"/>
  </r>
  <r>
    <s v="Small"/>
    <n v="8"/>
    <s v="Simmons College "/>
    <n v="11"/>
    <x v="23"/>
  </r>
  <r>
    <s v="Small"/>
    <n v="11"/>
    <s v="University of North Carolina at Asheville "/>
    <n v="10"/>
    <x v="10"/>
  </r>
  <r>
    <s v="Small"/>
    <n v="11"/>
    <s v="Gettysburg College "/>
    <n v="10"/>
    <x v="25"/>
  </r>
  <r>
    <s v="Small"/>
    <n v="11"/>
    <s v="Saint Michael's College "/>
    <n v="10"/>
    <x v="17"/>
  </r>
  <r>
    <s v="Small"/>
    <n v="14"/>
    <s v="Bucknell University "/>
    <n v="9"/>
    <x v="25"/>
  </r>
  <r>
    <s v="Small"/>
    <n v="14"/>
    <s v="University of Richmond "/>
    <n v="9"/>
    <x v="13"/>
  </r>
  <r>
    <s v="Small"/>
    <n v="14"/>
    <s v="Oberlin College "/>
    <n v="9"/>
    <x v="8"/>
  </r>
  <r>
    <s v="Small"/>
    <n v="14"/>
    <s v="St. Lawrence University "/>
    <n v="9"/>
    <x v="16"/>
  </r>
  <r>
    <s v="Small"/>
    <n v="14"/>
    <s v="Denison University "/>
    <n v="9"/>
    <x v="8"/>
  </r>
  <r>
    <s v="Small"/>
    <n v="14"/>
    <s v="Allegheny College "/>
    <n v="9"/>
    <x v="25"/>
  </r>
  <r>
    <s v="Small"/>
    <n v="14"/>
    <s v="Bowdoin College "/>
    <n v="9"/>
    <x v="26"/>
  </r>
  <r>
    <s v="Small"/>
    <n v="14"/>
    <s v="Kalamazoo College "/>
    <n v="9"/>
    <x v="5"/>
  </r>
  <r>
    <s v="Small"/>
    <n v="14"/>
    <s v="Knox College "/>
    <n v="9"/>
    <x v="11"/>
  </r>
  <r>
    <s v="Small"/>
    <n v="23"/>
    <s v="Wake Forest University "/>
    <n v="8"/>
    <x v="10"/>
  </r>
  <r>
    <s v="Small"/>
    <n v="23"/>
    <s v="Drake University "/>
    <n v="8"/>
    <x v="27"/>
  </r>
  <r>
    <s v="Small"/>
    <n v="23"/>
    <s v="Seattle Pacific University "/>
    <n v="8"/>
    <x v="0"/>
  </r>
  <r>
    <s v="Small"/>
    <n v="23"/>
    <s v="Smith College "/>
    <n v="8"/>
    <x v="23"/>
  </r>
  <r>
    <s v="Small"/>
    <n v="23"/>
    <s v="Stonehill College "/>
    <n v="8"/>
    <x v="23"/>
  </r>
  <r>
    <s v="Small"/>
    <n v="23"/>
    <s v="Whitworth University  "/>
    <n v="8"/>
    <x v="0"/>
  </r>
  <r>
    <s v="Small"/>
    <n v="23"/>
    <s v="Wellesley College "/>
    <n v="8"/>
    <x v="23"/>
  </r>
  <r>
    <s v="Small"/>
    <n v="23"/>
    <s v="Clark University "/>
    <n v="8"/>
    <x v="23"/>
  </r>
  <r>
    <s v="Small"/>
    <n v="23"/>
    <s v="Lewis &amp; Clark College  "/>
    <n v="8"/>
    <x v="12"/>
  </r>
  <r>
    <s v="Small"/>
    <n v="23"/>
    <s v="The College of Wooster "/>
    <n v="8"/>
    <x v="8"/>
  </r>
  <r>
    <s v="Small"/>
    <n v="23"/>
    <s v="Grinnell College "/>
    <n v="8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3" firstHeaderRow="2" firstDataRow="2" firstDataCol="1"/>
  <pivotFields count="5">
    <pivotField showAll="0"/>
    <pivotField showAll="0"/>
    <pivotField showAll="0"/>
    <pivotField dataField="1" showAll="0"/>
    <pivotField axis="axisRow" showAll="0">
      <items count="29">
        <item x="7"/>
        <item x="0"/>
        <item x="15"/>
        <item x="13"/>
        <item x="3"/>
        <item x="2"/>
        <item x="1"/>
        <item x="4"/>
        <item x="5"/>
        <item x="16"/>
        <item x="10"/>
        <item x="8"/>
        <item x="11"/>
        <item x="23"/>
        <item x="9"/>
        <item x="12"/>
        <item x="17"/>
        <item x="6"/>
        <item x="19"/>
        <item x="25"/>
        <item x="14"/>
        <item x="18"/>
        <item x="20"/>
        <item x="21"/>
        <item x="27"/>
        <item x="22"/>
        <item x="24"/>
        <item x="26"/>
        <item t="default"/>
      </items>
    </pivotField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Volunteers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showRuler="0" workbookViewId="0">
      <selection activeCell="G29" sqref="G29"/>
    </sheetView>
  </sheetViews>
  <sheetFormatPr baseColWidth="10" defaultRowHeight="15" x14ac:dyDescent="0"/>
  <cols>
    <col min="1" max="1" width="8.5" bestFit="1" customWidth="1"/>
    <col min="2" max="2" width="5.1640625" bestFit="1" customWidth="1"/>
    <col min="3" max="3" width="36.33203125" bestFit="1" customWidth="1"/>
    <col min="4" max="4" width="10.1640625" bestFit="1" customWidth="1"/>
    <col min="5" max="5" width="17.33203125" bestFit="1" customWidth="1"/>
    <col min="6" max="6" width="13.83203125" bestFit="1" customWidth="1"/>
  </cols>
  <sheetData>
    <row r="1" spans="1:6">
      <c r="A1" t="s">
        <v>87</v>
      </c>
      <c r="B1" t="s">
        <v>0</v>
      </c>
      <c r="C1" t="s">
        <v>88</v>
      </c>
      <c r="D1" t="s">
        <v>89</v>
      </c>
      <c r="E1" t="s">
        <v>113</v>
      </c>
      <c r="F1" t="s">
        <v>126</v>
      </c>
    </row>
    <row r="2" spans="1:6">
      <c r="A2" t="s">
        <v>90</v>
      </c>
      <c r="B2">
        <v>1</v>
      </c>
      <c r="C2" t="s">
        <v>1</v>
      </c>
      <c r="D2">
        <v>72</v>
      </c>
      <c r="E2" t="s">
        <v>97</v>
      </c>
    </row>
    <row r="3" spans="1:6">
      <c r="A3" t="s">
        <v>90</v>
      </c>
      <c r="B3">
        <v>2</v>
      </c>
      <c r="C3" t="s">
        <v>2</v>
      </c>
      <c r="D3">
        <v>68</v>
      </c>
      <c r="E3" t="s">
        <v>98</v>
      </c>
    </row>
    <row r="4" spans="1:6">
      <c r="A4" t="s">
        <v>90</v>
      </c>
      <c r="B4">
        <v>3</v>
      </c>
      <c r="C4" t="s">
        <v>3</v>
      </c>
      <c r="D4">
        <v>59</v>
      </c>
      <c r="E4" t="s">
        <v>99</v>
      </c>
    </row>
    <row r="5" spans="1:6">
      <c r="A5" t="s">
        <v>90</v>
      </c>
      <c r="B5">
        <v>3</v>
      </c>
      <c r="C5" t="s">
        <v>4</v>
      </c>
      <c r="D5">
        <v>59</v>
      </c>
      <c r="E5" t="s">
        <v>100</v>
      </c>
    </row>
    <row r="6" spans="1:6">
      <c r="A6" t="s">
        <v>90</v>
      </c>
      <c r="B6">
        <v>5</v>
      </c>
      <c r="C6" t="s">
        <v>5</v>
      </c>
      <c r="D6">
        <v>53</v>
      </c>
      <c r="E6" t="s">
        <v>101</v>
      </c>
    </row>
    <row r="7" spans="1:6">
      <c r="A7" t="s">
        <v>90</v>
      </c>
      <c r="B7">
        <v>6</v>
      </c>
      <c r="C7" t="s">
        <v>6</v>
      </c>
      <c r="D7">
        <v>48</v>
      </c>
      <c r="E7" t="s">
        <v>102</v>
      </c>
    </row>
    <row r="8" spans="1:6">
      <c r="A8" t="s">
        <v>90</v>
      </c>
      <c r="B8">
        <v>7</v>
      </c>
      <c r="C8" t="s">
        <v>7</v>
      </c>
      <c r="D8">
        <v>47</v>
      </c>
      <c r="E8" t="s">
        <v>103</v>
      </c>
    </row>
    <row r="9" spans="1:6">
      <c r="A9" t="s">
        <v>90</v>
      </c>
      <c r="B9">
        <v>8</v>
      </c>
      <c r="C9" t="s">
        <v>8</v>
      </c>
      <c r="D9">
        <v>43</v>
      </c>
      <c r="E9" t="s">
        <v>101</v>
      </c>
    </row>
    <row r="10" spans="1:6">
      <c r="A10" t="s">
        <v>90</v>
      </c>
      <c r="B10">
        <v>8</v>
      </c>
      <c r="C10" t="s">
        <v>9</v>
      </c>
      <c r="D10">
        <v>43</v>
      </c>
      <c r="E10" t="s">
        <v>104</v>
      </c>
    </row>
    <row r="11" spans="1:6">
      <c r="A11" t="s">
        <v>90</v>
      </c>
      <c r="B11">
        <v>10</v>
      </c>
      <c r="C11" t="s">
        <v>10</v>
      </c>
      <c r="D11">
        <v>42</v>
      </c>
      <c r="E11" t="s">
        <v>105</v>
      </c>
    </row>
    <row r="12" spans="1:6">
      <c r="A12" t="s">
        <v>90</v>
      </c>
      <c r="B12">
        <v>11</v>
      </c>
      <c r="C12" t="s">
        <v>11</v>
      </c>
      <c r="D12">
        <v>41</v>
      </c>
      <c r="E12" t="s">
        <v>106</v>
      </c>
    </row>
    <row r="13" spans="1:6">
      <c r="A13" t="s">
        <v>90</v>
      </c>
      <c r="B13">
        <v>12</v>
      </c>
      <c r="C13" t="s">
        <v>12</v>
      </c>
      <c r="D13">
        <v>39</v>
      </c>
      <c r="E13" t="s">
        <v>107</v>
      </c>
    </row>
    <row r="14" spans="1:6">
      <c r="A14" t="s">
        <v>90</v>
      </c>
      <c r="B14">
        <v>13</v>
      </c>
      <c r="C14" t="s">
        <v>13</v>
      </c>
      <c r="D14">
        <v>37</v>
      </c>
      <c r="E14" t="s">
        <v>104</v>
      </c>
    </row>
    <row r="15" spans="1:6">
      <c r="A15" t="s">
        <v>90</v>
      </c>
      <c r="B15">
        <v>14</v>
      </c>
      <c r="C15" t="s">
        <v>14</v>
      </c>
      <c r="D15">
        <v>36</v>
      </c>
      <c r="E15" t="s">
        <v>104</v>
      </c>
    </row>
    <row r="16" spans="1:6">
      <c r="A16" t="s">
        <v>90</v>
      </c>
      <c r="B16">
        <v>14</v>
      </c>
      <c r="C16" t="s">
        <v>15</v>
      </c>
      <c r="D16">
        <v>36</v>
      </c>
      <c r="E16" t="s">
        <v>104</v>
      </c>
    </row>
    <row r="17" spans="1:5">
      <c r="A17" t="s">
        <v>90</v>
      </c>
      <c r="B17">
        <v>16</v>
      </c>
      <c r="C17" t="s">
        <v>16</v>
      </c>
      <c r="D17">
        <v>35</v>
      </c>
      <c r="E17" t="s">
        <v>108</v>
      </c>
    </row>
    <row r="18" spans="1:5">
      <c r="A18" t="s">
        <v>90</v>
      </c>
      <c r="B18">
        <v>16</v>
      </c>
      <c r="C18" t="s">
        <v>17</v>
      </c>
      <c r="D18">
        <v>35</v>
      </c>
      <c r="E18" t="s">
        <v>100</v>
      </c>
    </row>
    <row r="19" spans="1:5">
      <c r="A19" t="s">
        <v>90</v>
      </c>
      <c r="B19">
        <v>16</v>
      </c>
      <c r="C19" t="s">
        <v>18</v>
      </c>
      <c r="D19">
        <v>35</v>
      </c>
      <c r="E19" s="6" t="s">
        <v>104</v>
      </c>
    </row>
    <row r="20" spans="1:5">
      <c r="A20" t="s">
        <v>90</v>
      </c>
      <c r="B20">
        <v>16</v>
      </c>
      <c r="C20" t="s">
        <v>19</v>
      </c>
      <c r="D20">
        <v>35</v>
      </c>
      <c r="E20" t="s">
        <v>109</v>
      </c>
    </row>
    <row r="21" spans="1:5">
      <c r="A21" t="s">
        <v>90</v>
      </c>
      <c r="B21">
        <v>16</v>
      </c>
      <c r="C21" t="s">
        <v>20</v>
      </c>
      <c r="D21">
        <v>35</v>
      </c>
      <c r="E21" t="s">
        <v>110</v>
      </c>
    </row>
    <row r="22" spans="1:5">
      <c r="A22" t="s">
        <v>90</v>
      </c>
      <c r="B22">
        <v>21</v>
      </c>
      <c r="C22" t="s">
        <v>21</v>
      </c>
      <c r="D22">
        <v>34</v>
      </c>
      <c r="E22" t="s">
        <v>104</v>
      </c>
    </row>
    <row r="23" spans="1:5">
      <c r="A23" t="s">
        <v>90</v>
      </c>
      <c r="B23">
        <v>22</v>
      </c>
      <c r="C23" t="s">
        <v>22</v>
      </c>
      <c r="D23">
        <v>33</v>
      </c>
      <c r="E23" t="s">
        <v>111</v>
      </c>
    </row>
    <row r="24" spans="1:5">
      <c r="A24" t="s">
        <v>90</v>
      </c>
      <c r="B24">
        <v>22</v>
      </c>
      <c r="C24" t="s">
        <v>23</v>
      </c>
      <c r="D24">
        <v>33</v>
      </c>
      <c r="E24" t="s">
        <v>102</v>
      </c>
    </row>
    <row r="25" spans="1:5">
      <c r="A25" t="s">
        <v>90</v>
      </c>
      <c r="B25">
        <v>24</v>
      </c>
      <c r="C25" t="s">
        <v>24</v>
      </c>
      <c r="D25">
        <v>32</v>
      </c>
      <c r="E25" t="s">
        <v>104</v>
      </c>
    </row>
    <row r="26" spans="1:5">
      <c r="A26" t="s">
        <v>90</v>
      </c>
      <c r="B26">
        <v>24</v>
      </c>
      <c r="C26" t="s">
        <v>25</v>
      </c>
      <c r="D26">
        <v>32</v>
      </c>
      <c r="E26" t="s">
        <v>104</v>
      </c>
    </row>
    <row r="27" spans="1:5">
      <c r="A27" s="11" t="s">
        <v>91</v>
      </c>
      <c r="B27" s="11">
        <v>1</v>
      </c>
      <c r="C27" s="11" t="s">
        <v>26</v>
      </c>
      <c r="D27" s="11">
        <v>43</v>
      </c>
      <c r="E27" s="11" t="s">
        <v>112</v>
      </c>
    </row>
    <row r="28" spans="1:5">
      <c r="A28" s="11" t="s">
        <v>91</v>
      </c>
      <c r="B28" s="11">
        <v>2</v>
      </c>
      <c r="C28" s="11" t="s">
        <v>27</v>
      </c>
      <c r="D28" s="11">
        <v>42</v>
      </c>
      <c r="E28" s="11" t="s">
        <v>112</v>
      </c>
    </row>
    <row r="29" spans="1:5">
      <c r="A29" t="s">
        <v>91</v>
      </c>
      <c r="B29">
        <v>3</v>
      </c>
      <c r="C29" t="s">
        <v>28</v>
      </c>
      <c r="D29">
        <v>41</v>
      </c>
      <c r="E29" t="s">
        <v>97</v>
      </c>
    </row>
    <row r="30" spans="1:5">
      <c r="A30" t="s">
        <v>91</v>
      </c>
      <c r="B30">
        <v>4</v>
      </c>
      <c r="C30" t="s">
        <v>29</v>
      </c>
      <c r="D30">
        <v>38</v>
      </c>
      <c r="E30" t="s">
        <v>114</v>
      </c>
    </row>
    <row r="31" spans="1:5">
      <c r="A31" t="s">
        <v>91</v>
      </c>
      <c r="B31">
        <v>5</v>
      </c>
      <c r="C31" t="s">
        <v>30</v>
      </c>
      <c r="D31">
        <v>36</v>
      </c>
      <c r="E31" t="s">
        <v>110</v>
      </c>
    </row>
    <row r="32" spans="1:5">
      <c r="A32" t="s">
        <v>91</v>
      </c>
      <c r="B32">
        <v>6</v>
      </c>
      <c r="C32" t="s">
        <v>31</v>
      </c>
      <c r="D32">
        <v>31</v>
      </c>
      <c r="E32" t="s">
        <v>115</v>
      </c>
    </row>
    <row r="33" spans="1:5">
      <c r="A33" s="11" t="s">
        <v>91</v>
      </c>
      <c r="B33" s="11">
        <v>7</v>
      </c>
      <c r="C33" s="11" t="s">
        <v>32</v>
      </c>
      <c r="D33" s="11">
        <v>29</v>
      </c>
      <c r="E33" s="11" t="s">
        <v>112</v>
      </c>
    </row>
    <row r="34" spans="1:5">
      <c r="A34" t="s">
        <v>91</v>
      </c>
      <c r="B34">
        <v>8</v>
      </c>
      <c r="C34" t="s">
        <v>33</v>
      </c>
      <c r="D34">
        <v>27</v>
      </c>
      <c r="E34" t="s">
        <v>116</v>
      </c>
    </row>
    <row r="35" spans="1:5">
      <c r="A35" t="s">
        <v>91</v>
      </c>
      <c r="B35">
        <v>9</v>
      </c>
      <c r="C35" t="s">
        <v>34</v>
      </c>
      <c r="D35">
        <v>25</v>
      </c>
      <c r="E35" t="s">
        <v>104</v>
      </c>
    </row>
    <row r="36" spans="1:5">
      <c r="A36" t="s">
        <v>91</v>
      </c>
      <c r="B36">
        <v>10</v>
      </c>
      <c r="C36" t="s">
        <v>35</v>
      </c>
      <c r="D36">
        <v>24</v>
      </c>
      <c r="E36" t="s">
        <v>117</v>
      </c>
    </row>
    <row r="37" spans="1:5" ht="16">
      <c r="A37" t="s">
        <v>91</v>
      </c>
      <c r="B37">
        <v>10</v>
      </c>
      <c r="C37" t="s">
        <v>36</v>
      </c>
      <c r="D37">
        <v>24</v>
      </c>
      <c r="E37" s="5" t="s">
        <v>110</v>
      </c>
    </row>
    <row r="38" spans="1:5">
      <c r="A38" t="s">
        <v>91</v>
      </c>
      <c r="B38">
        <v>12</v>
      </c>
      <c r="C38" t="s">
        <v>37</v>
      </c>
      <c r="D38">
        <v>19</v>
      </c>
      <c r="E38" t="s">
        <v>118</v>
      </c>
    </row>
    <row r="39" spans="1:5">
      <c r="A39" t="s">
        <v>91</v>
      </c>
      <c r="B39">
        <v>13</v>
      </c>
      <c r="C39" t="s">
        <v>38</v>
      </c>
      <c r="D39">
        <v>18</v>
      </c>
      <c r="E39" t="s">
        <v>119</v>
      </c>
    </row>
    <row r="40" spans="1:5">
      <c r="A40" t="s">
        <v>91</v>
      </c>
      <c r="B40">
        <v>14</v>
      </c>
      <c r="C40" t="s">
        <v>39</v>
      </c>
      <c r="D40">
        <v>16</v>
      </c>
      <c r="E40" t="s">
        <v>117</v>
      </c>
    </row>
    <row r="41" spans="1:5">
      <c r="A41" t="s">
        <v>91</v>
      </c>
      <c r="B41">
        <v>14</v>
      </c>
      <c r="C41" t="s">
        <v>40</v>
      </c>
      <c r="D41">
        <v>16</v>
      </c>
      <c r="E41" t="s">
        <v>98</v>
      </c>
    </row>
    <row r="42" spans="1:5">
      <c r="A42" s="11" t="s">
        <v>91</v>
      </c>
      <c r="B42" s="11">
        <v>14</v>
      </c>
      <c r="C42" s="11" t="s">
        <v>41</v>
      </c>
      <c r="D42" s="11">
        <v>16</v>
      </c>
      <c r="E42" s="11" t="s">
        <v>112</v>
      </c>
    </row>
    <row r="43" spans="1:5">
      <c r="A43" t="s">
        <v>91</v>
      </c>
      <c r="B43">
        <v>14</v>
      </c>
      <c r="C43" t="s">
        <v>42</v>
      </c>
      <c r="D43">
        <v>16</v>
      </c>
      <c r="E43" t="s">
        <v>104</v>
      </c>
    </row>
    <row r="44" spans="1:5">
      <c r="A44" t="s">
        <v>91</v>
      </c>
      <c r="B44">
        <v>18</v>
      </c>
      <c r="C44" t="s">
        <v>43</v>
      </c>
      <c r="D44">
        <v>15</v>
      </c>
      <c r="E44" t="s">
        <v>114</v>
      </c>
    </row>
    <row r="45" spans="1:5">
      <c r="A45" t="s">
        <v>91</v>
      </c>
      <c r="B45">
        <v>18</v>
      </c>
      <c r="C45" t="s">
        <v>44</v>
      </c>
      <c r="D45">
        <v>15</v>
      </c>
      <c r="E45" t="s">
        <v>114</v>
      </c>
    </row>
    <row r="46" spans="1:5">
      <c r="A46" t="s">
        <v>91</v>
      </c>
      <c r="B46">
        <v>20</v>
      </c>
      <c r="C46" t="s">
        <v>45</v>
      </c>
      <c r="D46">
        <v>14</v>
      </c>
      <c r="E46" t="s">
        <v>120</v>
      </c>
    </row>
    <row r="47" spans="1:5">
      <c r="A47" t="s">
        <v>91</v>
      </c>
      <c r="B47">
        <v>20</v>
      </c>
      <c r="C47" t="s">
        <v>46</v>
      </c>
      <c r="D47">
        <v>14</v>
      </c>
      <c r="E47" t="s">
        <v>99</v>
      </c>
    </row>
    <row r="48" spans="1:5">
      <c r="A48" t="s">
        <v>91</v>
      </c>
      <c r="B48">
        <v>20</v>
      </c>
      <c r="C48" t="s">
        <v>47</v>
      </c>
      <c r="D48">
        <v>14</v>
      </c>
      <c r="E48" t="s">
        <v>98</v>
      </c>
    </row>
    <row r="49" spans="1:5">
      <c r="A49" t="s">
        <v>91</v>
      </c>
      <c r="B49">
        <v>20</v>
      </c>
      <c r="C49" t="s">
        <v>48</v>
      </c>
      <c r="D49">
        <v>14</v>
      </c>
      <c r="E49" t="s">
        <v>121</v>
      </c>
    </row>
    <row r="50" spans="1:5">
      <c r="A50" t="s">
        <v>91</v>
      </c>
      <c r="B50">
        <v>20</v>
      </c>
      <c r="C50" t="s">
        <v>49</v>
      </c>
      <c r="D50">
        <v>14</v>
      </c>
      <c r="E50" t="s">
        <v>106</v>
      </c>
    </row>
    <row r="51" spans="1:5">
      <c r="A51" t="s">
        <v>91</v>
      </c>
      <c r="B51">
        <v>25</v>
      </c>
      <c r="C51" t="s">
        <v>50</v>
      </c>
      <c r="D51">
        <v>13</v>
      </c>
      <c r="E51" t="s">
        <v>122</v>
      </c>
    </row>
    <row r="52" spans="1:5">
      <c r="A52" t="s">
        <v>91</v>
      </c>
      <c r="B52">
        <v>25</v>
      </c>
      <c r="C52" t="s">
        <v>51</v>
      </c>
      <c r="D52">
        <v>13</v>
      </c>
      <c r="E52" t="s">
        <v>107</v>
      </c>
    </row>
    <row r="53" spans="1:5">
      <c r="A53" t="s">
        <v>91</v>
      </c>
      <c r="B53">
        <v>25</v>
      </c>
      <c r="C53" t="s">
        <v>52</v>
      </c>
      <c r="D53">
        <v>13</v>
      </c>
      <c r="E53" t="s">
        <v>100</v>
      </c>
    </row>
    <row r="54" spans="1:5">
      <c r="A54" t="s">
        <v>91</v>
      </c>
      <c r="B54">
        <v>25</v>
      </c>
      <c r="C54" t="s">
        <v>53</v>
      </c>
      <c r="D54">
        <v>13</v>
      </c>
      <c r="E54" t="s">
        <v>108</v>
      </c>
    </row>
    <row r="55" spans="1:5">
      <c r="A55" t="s">
        <v>92</v>
      </c>
      <c r="B55">
        <v>1</v>
      </c>
      <c r="C55" t="s">
        <v>54</v>
      </c>
      <c r="D55">
        <v>18</v>
      </c>
      <c r="E55" t="s">
        <v>97</v>
      </c>
    </row>
    <row r="56" spans="1:5">
      <c r="A56" t="s">
        <v>92</v>
      </c>
      <c r="B56">
        <v>1</v>
      </c>
      <c r="C56" t="s">
        <v>55</v>
      </c>
      <c r="D56">
        <v>18</v>
      </c>
      <c r="E56" t="s">
        <v>97</v>
      </c>
    </row>
    <row r="57" spans="1:5">
      <c r="A57" t="s">
        <v>92</v>
      </c>
      <c r="B57">
        <v>3</v>
      </c>
      <c r="C57" t="s">
        <v>56</v>
      </c>
      <c r="D57">
        <v>17</v>
      </c>
      <c r="E57" t="s">
        <v>99</v>
      </c>
    </row>
    <row r="58" spans="1:5">
      <c r="A58" t="s">
        <v>92</v>
      </c>
      <c r="B58">
        <v>4</v>
      </c>
      <c r="C58" t="s">
        <v>57</v>
      </c>
      <c r="D58">
        <v>13</v>
      </c>
      <c r="E58" t="s">
        <v>97</v>
      </c>
    </row>
    <row r="59" spans="1:5">
      <c r="A59" t="s">
        <v>92</v>
      </c>
      <c r="B59">
        <v>4</v>
      </c>
      <c r="C59" t="s">
        <v>58</v>
      </c>
      <c r="D59">
        <v>13</v>
      </c>
      <c r="E59" t="s">
        <v>99</v>
      </c>
    </row>
    <row r="60" spans="1:5">
      <c r="A60" t="s">
        <v>92</v>
      </c>
      <c r="B60">
        <v>6</v>
      </c>
      <c r="C60" t="s">
        <v>59</v>
      </c>
      <c r="D60">
        <v>12</v>
      </c>
      <c r="E60" t="s">
        <v>115</v>
      </c>
    </row>
    <row r="61" spans="1:5">
      <c r="A61" t="s">
        <v>92</v>
      </c>
      <c r="B61">
        <v>6</v>
      </c>
      <c r="C61" t="s">
        <v>60</v>
      </c>
      <c r="D61">
        <v>12</v>
      </c>
      <c r="E61" t="s">
        <v>109</v>
      </c>
    </row>
    <row r="62" spans="1:5">
      <c r="A62" t="s">
        <v>92</v>
      </c>
      <c r="B62">
        <v>8</v>
      </c>
      <c r="C62" t="s">
        <v>61</v>
      </c>
      <c r="D62">
        <v>11</v>
      </c>
      <c r="E62" t="s">
        <v>110</v>
      </c>
    </row>
    <row r="63" spans="1:5">
      <c r="A63" t="s">
        <v>92</v>
      </c>
      <c r="B63">
        <v>8</v>
      </c>
      <c r="C63" t="s">
        <v>62</v>
      </c>
      <c r="D63">
        <v>11</v>
      </c>
      <c r="E63" t="s">
        <v>123</v>
      </c>
    </row>
    <row r="64" spans="1:5">
      <c r="A64" t="s">
        <v>92</v>
      </c>
      <c r="B64">
        <v>8</v>
      </c>
      <c r="C64" t="s">
        <v>63</v>
      </c>
      <c r="D64">
        <v>11</v>
      </c>
      <c r="E64" t="s">
        <v>121</v>
      </c>
    </row>
    <row r="65" spans="1:5">
      <c r="A65" t="s">
        <v>92</v>
      </c>
      <c r="B65">
        <v>11</v>
      </c>
      <c r="C65" t="s">
        <v>64</v>
      </c>
      <c r="D65">
        <v>10</v>
      </c>
      <c r="E65" t="s">
        <v>107</v>
      </c>
    </row>
    <row r="66" spans="1:5">
      <c r="A66" t="s">
        <v>92</v>
      </c>
      <c r="B66">
        <v>11</v>
      </c>
      <c r="C66" t="s">
        <v>65</v>
      </c>
      <c r="D66">
        <v>10</v>
      </c>
      <c r="E66" t="s">
        <v>123</v>
      </c>
    </row>
    <row r="67" spans="1:5">
      <c r="A67" t="s">
        <v>92</v>
      </c>
      <c r="B67">
        <v>11</v>
      </c>
      <c r="C67" t="s">
        <v>66</v>
      </c>
      <c r="D67">
        <v>10</v>
      </c>
      <c r="E67" t="s">
        <v>115</v>
      </c>
    </row>
    <row r="68" spans="1:5">
      <c r="A68" t="s">
        <v>92</v>
      </c>
      <c r="B68">
        <v>14</v>
      </c>
      <c r="C68" t="s">
        <v>67</v>
      </c>
      <c r="D68">
        <v>9</v>
      </c>
      <c r="E68" t="s">
        <v>123</v>
      </c>
    </row>
    <row r="69" spans="1:5">
      <c r="A69" t="s">
        <v>92</v>
      </c>
      <c r="B69">
        <v>14</v>
      </c>
      <c r="C69" t="s">
        <v>68</v>
      </c>
      <c r="D69">
        <v>9</v>
      </c>
      <c r="E69" t="s">
        <v>110</v>
      </c>
    </row>
    <row r="70" spans="1:5">
      <c r="A70" t="s">
        <v>92</v>
      </c>
      <c r="B70">
        <v>14</v>
      </c>
      <c r="C70" t="s">
        <v>69</v>
      </c>
      <c r="D70">
        <v>9</v>
      </c>
      <c r="E70" t="s">
        <v>105</v>
      </c>
    </row>
    <row r="71" spans="1:5">
      <c r="A71" t="s">
        <v>92</v>
      </c>
      <c r="B71">
        <v>14</v>
      </c>
      <c r="C71" t="s">
        <v>70</v>
      </c>
      <c r="D71">
        <v>9</v>
      </c>
      <c r="E71" t="s">
        <v>114</v>
      </c>
    </row>
    <row r="72" spans="1:5">
      <c r="A72" t="s">
        <v>92</v>
      </c>
      <c r="B72">
        <v>14</v>
      </c>
      <c r="C72" t="s">
        <v>71</v>
      </c>
      <c r="D72">
        <v>9</v>
      </c>
      <c r="E72" t="s">
        <v>105</v>
      </c>
    </row>
    <row r="73" spans="1:5">
      <c r="A73" t="s">
        <v>92</v>
      </c>
      <c r="B73">
        <v>14</v>
      </c>
      <c r="C73" t="s">
        <v>72</v>
      </c>
      <c r="D73">
        <v>9</v>
      </c>
      <c r="E73" t="s">
        <v>123</v>
      </c>
    </row>
    <row r="74" spans="1:5">
      <c r="A74" t="s">
        <v>92</v>
      </c>
      <c r="B74">
        <v>14</v>
      </c>
      <c r="C74" t="s">
        <v>73</v>
      </c>
      <c r="D74">
        <v>9</v>
      </c>
      <c r="E74" t="s">
        <v>124</v>
      </c>
    </row>
    <row r="75" spans="1:5">
      <c r="A75" t="s">
        <v>92</v>
      </c>
      <c r="B75">
        <v>14</v>
      </c>
      <c r="C75" t="s">
        <v>74</v>
      </c>
      <c r="D75">
        <v>9</v>
      </c>
      <c r="E75" t="s">
        <v>102</v>
      </c>
    </row>
    <row r="76" spans="1:5">
      <c r="A76" t="s">
        <v>92</v>
      </c>
      <c r="B76">
        <v>14</v>
      </c>
      <c r="C76" t="s">
        <v>75</v>
      </c>
      <c r="D76">
        <v>9</v>
      </c>
      <c r="E76" t="s">
        <v>108</v>
      </c>
    </row>
    <row r="77" spans="1:5">
      <c r="A77" t="s">
        <v>92</v>
      </c>
      <c r="B77">
        <v>23</v>
      </c>
      <c r="C77" t="s">
        <v>76</v>
      </c>
      <c r="D77">
        <v>8</v>
      </c>
      <c r="E77" t="s">
        <v>107</v>
      </c>
    </row>
    <row r="78" spans="1:5">
      <c r="A78" t="s">
        <v>92</v>
      </c>
      <c r="B78">
        <v>23</v>
      </c>
      <c r="C78" t="s">
        <v>77</v>
      </c>
      <c r="D78">
        <v>8</v>
      </c>
      <c r="E78" t="s">
        <v>125</v>
      </c>
    </row>
    <row r="79" spans="1:5">
      <c r="A79" t="s">
        <v>92</v>
      </c>
      <c r="B79">
        <v>23</v>
      </c>
      <c r="C79" t="s">
        <v>78</v>
      </c>
      <c r="D79">
        <v>8</v>
      </c>
      <c r="E79" t="s">
        <v>97</v>
      </c>
    </row>
    <row r="80" spans="1:5">
      <c r="A80" t="s">
        <v>92</v>
      </c>
      <c r="B80">
        <v>23</v>
      </c>
      <c r="C80" t="s">
        <v>79</v>
      </c>
      <c r="D80">
        <v>8</v>
      </c>
      <c r="E80" t="s">
        <v>121</v>
      </c>
    </row>
    <row r="81" spans="1:5">
      <c r="A81" t="s">
        <v>92</v>
      </c>
      <c r="B81">
        <v>23</v>
      </c>
      <c r="C81" t="s">
        <v>80</v>
      </c>
      <c r="D81">
        <v>8</v>
      </c>
      <c r="E81" t="s">
        <v>121</v>
      </c>
    </row>
    <row r="82" spans="1:5">
      <c r="A82" t="s">
        <v>92</v>
      </c>
      <c r="B82">
        <v>23</v>
      </c>
      <c r="C82" t="s">
        <v>81</v>
      </c>
      <c r="D82">
        <v>8</v>
      </c>
      <c r="E82" t="s">
        <v>97</v>
      </c>
    </row>
    <row r="83" spans="1:5">
      <c r="A83" t="s">
        <v>92</v>
      </c>
      <c r="B83">
        <v>23</v>
      </c>
      <c r="C83" t="s">
        <v>82</v>
      </c>
      <c r="D83">
        <v>8</v>
      </c>
      <c r="E83" t="s">
        <v>121</v>
      </c>
    </row>
    <row r="84" spans="1:5">
      <c r="A84" t="s">
        <v>92</v>
      </c>
      <c r="B84">
        <v>23</v>
      </c>
      <c r="C84" t="s">
        <v>83</v>
      </c>
      <c r="D84">
        <v>8</v>
      </c>
      <c r="E84" t="s">
        <v>121</v>
      </c>
    </row>
    <row r="85" spans="1:5">
      <c r="A85" t="s">
        <v>92</v>
      </c>
      <c r="B85">
        <v>23</v>
      </c>
      <c r="C85" t="s">
        <v>84</v>
      </c>
      <c r="D85">
        <v>8</v>
      </c>
      <c r="E85" t="s">
        <v>109</v>
      </c>
    </row>
    <row r="86" spans="1:5">
      <c r="A86" t="s">
        <v>92</v>
      </c>
      <c r="B86">
        <v>23</v>
      </c>
      <c r="C86" t="s">
        <v>85</v>
      </c>
      <c r="D86">
        <v>8</v>
      </c>
      <c r="E86" t="s">
        <v>105</v>
      </c>
    </row>
    <row r="87" spans="1:5">
      <c r="A87" t="s">
        <v>92</v>
      </c>
      <c r="B87">
        <v>23</v>
      </c>
      <c r="C87" t="s">
        <v>86</v>
      </c>
      <c r="D87">
        <v>8</v>
      </c>
      <c r="E87" t="s">
        <v>125</v>
      </c>
    </row>
  </sheetData>
  <autoFilter ref="A1:F87">
    <sortState ref="A2:F87">
      <sortCondition ref="A1:A8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3"/>
  <sheetViews>
    <sheetView showRuler="0" workbookViewId="0">
      <selection activeCell="B14" sqref="B14"/>
    </sheetView>
  </sheetViews>
  <sheetFormatPr baseColWidth="10" defaultRowHeight="15" x14ac:dyDescent="0"/>
  <cols>
    <col min="1" max="1" width="17.33203125" bestFit="1" customWidth="1"/>
    <col min="2" max="2" width="5.33203125" customWidth="1"/>
  </cols>
  <sheetData>
    <row r="3" spans="1:2">
      <c r="A3" s="1" t="s">
        <v>96</v>
      </c>
    </row>
    <row r="4" spans="1:2">
      <c r="A4" s="1" t="s">
        <v>93</v>
      </c>
      <c r="B4" t="s">
        <v>95</v>
      </c>
    </row>
    <row r="5" spans="1:2">
      <c r="A5" s="2" t="s">
        <v>104</v>
      </c>
      <c r="B5" s="3">
        <v>326</v>
      </c>
    </row>
    <row r="6" spans="1:2">
      <c r="A6" s="2" t="s">
        <v>97</v>
      </c>
      <c r="B6" s="3">
        <v>178</v>
      </c>
    </row>
    <row r="7" spans="1:2">
      <c r="A7" s="2" t="s">
        <v>112</v>
      </c>
      <c r="B7" s="3">
        <v>130</v>
      </c>
    </row>
    <row r="8" spans="1:2">
      <c r="A8" s="2" t="s">
        <v>110</v>
      </c>
      <c r="B8" s="3">
        <v>115</v>
      </c>
    </row>
    <row r="9" spans="1:2">
      <c r="A9" s="2" t="s">
        <v>100</v>
      </c>
      <c r="B9" s="3">
        <v>107</v>
      </c>
    </row>
    <row r="10" spans="1:2">
      <c r="A10" s="2" t="s">
        <v>99</v>
      </c>
      <c r="B10" s="3">
        <v>103</v>
      </c>
    </row>
    <row r="11" spans="1:2">
      <c r="A11" s="2" t="s">
        <v>98</v>
      </c>
      <c r="B11" s="3">
        <v>98</v>
      </c>
    </row>
    <row r="12" spans="1:2">
      <c r="A12" s="2" t="s">
        <v>101</v>
      </c>
      <c r="B12" s="3">
        <v>96</v>
      </c>
    </row>
    <row r="13" spans="1:2">
      <c r="A13" s="2" t="s">
        <v>102</v>
      </c>
      <c r="B13" s="3">
        <v>90</v>
      </c>
    </row>
    <row r="14" spans="1:2">
      <c r="A14" s="2" t="s">
        <v>114</v>
      </c>
      <c r="B14" s="3">
        <v>77</v>
      </c>
    </row>
    <row r="15" spans="1:2">
      <c r="A15" s="2" t="s">
        <v>107</v>
      </c>
      <c r="B15" s="3">
        <v>70</v>
      </c>
    </row>
    <row r="16" spans="1:2">
      <c r="A16" s="2" t="s">
        <v>105</v>
      </c>
      <c r="B16" s="3">
        <v>68</v>
      </c>
    </row>
    <row r="17" spans="1:2">
      <c r="A17" s="2" t="s">
        <v>108</v>
      </c>
      <c r="B17" s="3">
        <v>57</v>
      </c>
    </row>
    <row r="18" spans="1:2">
      <c r="A18" s="2" t="s">
        <v>121</v>
      </c>
      <c r="B18" s="3">
        <v>57</v>
      </c>
    </row>
    <row r="19" spans="1:2">
      <c r="A19" s="2" t="s">
        <v>106</v>
      </c>
      <c r="B19" s="3">
        <v>55</v>
      </c>
    </row>
    <row r="20" spans="1:2">
      <c r="A20" s="2" t="s">
        <v>109</v>
      </c>
      <c r="B20" s="3">
        <v>55</v>
      </c>
    </row>
    <row r="21" spans="1:2">
      <c r="A21" s="2" t="s">
        <v>115</v>
      </c>
      <c r="B21" s="3">
        <v>53</v>
      </c>
    </row>
    <row r="22" spans="1:2">
      <c r="A22" s="2" t="s">
        <v>103</v>
      </c>
      <c r="B22" s="3">
        <v>47</v>
      </c>
    </row>
    <row r="23" spans="1:2">
      <c r="A23" s="2" t="s">
        <v>117</v>
      </c>
      <c r="B23" s="3">
        <v>40</v>
      </c>
    </row>
    <row r="24" spans="1:2">
      <c r="A24" s="2" t="s">
        <v>123</v>
      </c>
      <c r="B24" s="3">
        <v>39</v>
      </c>
    </row>
    <row r="25" spans="1:2">
      <c r="A25" s="2" t="s">
        <v>111</v>
      </c>
      <c r="B25" s="3">
        <v>33</v>
      </c>
    </row>
    <row r="26" spans="1:2">
      <c r="A26" s="2" t="s">
        <v>116</v>
      </c>
      <c r="B26" s="3">
        <v>27</v>
      </c>
    </row>
    <row r="27" spans="1:2">
      <c r="A27" s="2" t="s">
        <v>118</v>
      </c>
      <c r="B27" s="3">
        <v>19</v>
      </c>
    </row>
    <row r="28" spans="1:2">
      <c r="A28" s="2" t="s">
        <v>119</v>
      </c>
      <c r="B28" s="3">
        <v>18</v>
      </c>
    </row>
    <row r="29" spans="1:2">
      <c r="A29" s="2" t="s">
        <v>125</v>
      </c>
      <c r="B29" s="3">
        <v>16</v>
      </c>
    </row>
    <row r="30" spans="1:2">
      <c r="A30" s="2" t="s">
        <v>120</v>
      </c>
      <c r="B30" s="3">
        <v>14</v>
      </c>
    </row>
    <row r="31" spans="1:2">
      <c r="A31" s="2" t="s">
        <v>122</v>
      </c>
      <c r="B31" s="3">
        <v>13</v>
      </c>
    </row>
    <row r="32" spans="1:2">
      <c r="A32" s="2" t="s">
        <v>124</v>
      </c>
      <c r="B32" s="3">
        <v>9</v>
      </c>
    </row>
    <row r="33" spans="1:2">
      <c r="A33" s="2" t="s">
        <v>94</v>
      </c>
      <c r="B33" s="3">
        <v>2010</v>
      </c>
    </row>
  </sheetData>
  <sortState ref="A3:B33">
    <sortCondition descending="1" ref="B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showRuler="0" topLeftCell="A11" workbookViewId="0">
      <selection activeCell="B42" sqref="B42"/>
    </sheetView>
  </sheetViews>
  <sheetFormatPr baseColWidth="10" defaultRowHeight="15" x14ac:dyDescent="0"/>
  <sheetData>
    <row r="1" spans="1:12">
      <c r="A1" t="s">
        <v>113</v>
      </c>
      <c r="B1" s="9" t="s">
        <v>150</v>
      </c>
    </row>
    <row r="2" spans="1:12">
      <c r="A2" s="7" t="s">
        <v>127</v>
      </c>
      <c r="B2" s="8">
        <v>29877</v>
      </c>
      <c r="C2" s="8"/>
      <c r="D2" s="8"/>
      <c r="E2" s="8"/>
      <c r="F2" s="8"/>
      <c r="G2" s="7"/>
      <c r="H2" s="8"/>
      <c r="I2" s="8"/>
      <c r="J2" s="8"/>
      <c r="K2" s="8"/>
      <c r="L2" s="8"/>
    </row>
    <row r="3" spans="1:12">
      <c r="A3" s="7" t="s">
        <v>128</v>
      </c>
      <c r="B3" s="8">
        <v>1895</v>
      </c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>
      <c r="A4" s="7" t="s">
        <v>111</v>
      </c>
      <c r="B4" s="8">
        <v>66296</v>
      </c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>
      <c r="A5" s="7" t="s">
        <v>129</v>
      </c>
      <c r="B5" s="8">
        <v>14318</v>
      </c>
      <c r="C5" s="8"/>
      <c r="D5" s="7"/>
      <c r="E5" s="8"/>
      <c r="F5" s="8"/>
      <c r="G5" s="7"/>
      <c r="H5" s="7"/>
      <c r="I5" s="8"/>
      <c r="J5" s="8"/>
      <c r="K5" s="8"/>
      <c r="L5" s="8"/>
    </row>
    <row r="6" spans="1:12">
      <c r="A6" s="7" t="s">
        <v>104</v>
      </c>
      <c r="B6" s="8">
        <v>180528</v>
      </c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>
      <c r="A7" s="7" t="s">
        <v>101</v>
      </c>
      <c r="B7" s="8">
        <v>32446</v>
      </c>
      <c r="C7" s="8"/>
      <c r="D7" s="8"/>
      <c r="E7" s="8"/>
      <c r="F7" s="8"/>
      <c r="G7" s="7"/>
      <c r="H7" s="8"/>
      <c r="I7" s="7"/>
      <c r="J7" s="8"/>
      <c r="K7" s="8"/>
      <c r="L7" s="8"/>
    </row>
    <row r="8" spans="1:12">
      <c r="A8" s="7" t="s">
        <v>130</v>
      </c>
      <c r="B8" s="8">
        <v>21470</v>
      </c>
      <c r="C8" s="8"/>
      <c r="D8" s="8"/>
      <c r="E8" s="8"/>
      <c r="F8" s="8"/>
      <c r="G8" s="7"/>
      <c r="H8" s="7"/>
      <c r="I8" s="7"/>
      <c r="J8" s="8"/>
      <c r="K8" s="8"/>
      <c r="L8" s="8"/>
    </row>
    <row r="9" spans="1:12">
      <c r="A9" s="7" t="s">
        <v>131</v>
      </c>
      <c r="B9" s="8">
        <v>6230</v>
      </c>
      <c r="C9" s="7"/>
      <c r="D9" s="7"/>
      <c r="E9" s="7"/>
      <c r="F9" s="7"/>
      <c r="G9" s="7"/>
      <c r="H9" s="7"/>
      <c r="I9" s="7"/>
      <c r="J9" s="8"/>
      <c r="K9" s="7"/>
      <c r="L9" s="8"/>
    </row>
    <row r="10" spans="1:12">
      <c r="A10" s="7" t="s">
        <v>112</v>
      </c>
      <c r="B10" s="8">
        <v>9299</v>
      </c>
      <c r="C10" s="8"/>
      <c r="D10" s="7"/>
      <c r="E10" s="8"/>
      <c r="F10" s="7"/>
      <c r="G10" s="7"/>
      <c r="H10" s="7"/>
      <c r="I10" s="7"/>
      <c r="J10" s="8"/>
      <c r="K10" s="7"/>
      <c r="L10" s="8"/>
    </row>
    <row r="11" spans="1:12">
      <c r="A11" s="7" t="s">
        <v>100</v>
      </c>
      <c r="B11" s="8">
        <v>94304</v>
      </c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>
      <c r="A12" s="7" t="s">
        <v>116</v>
      </c>
      <c r="B12" s="8">
        <v>47654</v>
      </c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>
      <c r="A13" s="7" t="s">
        <v>120</v>
      </c>
      <c r="B13" s="8">
        <v>6363</v>
      </c>
      <c r="C13" s="8"/>
      <c r="D13" s="7"/>
      <c r="E13" s="7"/>
      <c r="F13" s="7"/>
      <c r="G13" s="7"/>
      <c r="H13" s="7"/>
      <c r="I13" s="7"/>
      <c r="J13" s="8"/>
      <c r="K13" s="7"/>
      <c r="L13" s="8"/>
    </row>
    <row r="14" spans="1:12">
      <c r="A14" s="7" t="s">
        <v>132</v>
      </c>
      <c r="B14" s="8">
        <v>10336</v>
      </c>
      <c r="C14" s="8"/>
      <c r="D14" s="7"/>
      <c r="E14" s="7"/>
      <c r="F14" s="7"/>
      <c r="G14" s="7"/>
      <c r="H14" s="7"/>
      <c r="I14" s="8"/>
      <c r="J14" s="8"/>
      <c r="K14" s="8"/>
      <c r="L14" s="8"/>
    </row>
    <row r="15" spans="1:12">
      <c r="A15" s="7" t="s">
        <v>108</v>
      </c>
      <c r="B15" s="8">
        <v>75992</v>
      </c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>
      <c r="A16" s="7" t="s">
        <v>103</v>
      </c>
      <c r="B16" s="8">
        <v>46551</v>
      </c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>
      <c r="A17" s="7" t="s">
        <v>125</v>
      </c>
      <c r="B17" s="8">
        <v>41447</v>
      </c>
      <c r="C17" s="8"/>
      <c r="D17" s="8"/>
      <c r="E17" s="8"/>
      <c r="F17" s="8"/>
      <c r="G17" s="7"/>
      <c r="H17" s="8"/>
      <c r="I17" s="8"/>
      <c r="J17" s="8"/>
      <c r="K17" s="8"/>
      <c r="L17" s="8"/>
    </row>
    <row r="18" spans="1:12">
      <c r="A18" s="7" t="s">
        <v>133</v>
      </c>
      <c r="B18" s="8">
        <v>19622</v>
      </c>
      <c r="C18" s="8"/>
      <c r="D18" s="7"/>
      <c r="E18" s="8"/>
      <c r="F18" s="8"/>
      <c r="G18" s="7"/>
      <c r="H18" s="8"/>
      <c r="I18" s="8"/>
      <c r="J18" s="8"/>
      <c r="K18" s="8"/>
      <c r="L18" s="8"/>
    </row>
    <row r="19" spans="1:12">
      <c r="A19" s="7" t="s">
        <v>134</v>
      </c>
      <c r="B19" s="8">
        <v>21872</v>
      </c>
      <c r="C19" s="8"/>
      <c r="D19" s="8"/>
      <c r="E19" s="8"/>
      <c r="F19" s="8"/>
      <c r="G19" s="7"/>
      <c r="H19" s="8"/>
      <c r="I19" s="8"/>
      <c r="J19" s="8"/>
      <c r="K19" s="8"/>
      <c r="L19" s="8"/>
    </row>
    <row r="20" spans="1:12">
      <c r="A20" s="7" t="s">
        <v>118</v>
      </c>
      <c r="B20" s="8">
        <v>22334</v>
      </c>
      <c r="C20" s="8"/>
      <c r="D20" s="8"/>
      <c r="E20" s="8"/>
      <c r="F20" s="8"/>
      <c r="G20" s="7"/>
      <c r="H20" s="8"/>
      <c r="I20" s="8"/>
      <c r="J20" s="8"/>
      <c r="K20" s="8"/>
      <c r="L20" s="8"/>
    </row>
    <row r="21" spans="1:12">
      <c r="A21" s="7" t="s">
        <v>124</v>
      </c>
      <c r="B21" s="8">
        <v>7335</v>
      </c>
      <c r="C21" s="8"/>
      <c r="D21" s="7"/>
      <c r="E21" s="7"/>
      <c r="F21" s="7"/>
      <c r="G21" s="7"/>
      <c r="H21" s="7"/>
      <c r="I21" s="7"/>
      <c r="J21" s="7"/>
      <c r="K21" s="7"/>
      <c r="L21" s="8"/>
    </row>
    <row r="22" spans="1:12">
      <c r="A22" s="7" t="s">
        <v>106</v>
      </c>
      <c r="B22" s="8">
        <v>31729</v>
      </c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>
      <c r="A23" s="7" t="s">
        <v>121</v>
      </c>
      <c r="B23" s="8">
        <v>57091</v>
      </c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>
      <c r="A24" s="7" t="s">
        <v>102</v>
      </c>
      <c r="B24" s="8">
        <v>58564</v>
      </c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>
      <c r="A25" s="7" t="s">
        <v>99</v>
      </c>
      <c r="B25" s="8">
        <v>36326</v>
      </c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>
      <c r="A26" s="7" t="s">
        <v>135</v>
      </c>
      <c r="B26" s="8">
        <v>14076</v>
      </c>
      <c r="C26" s="8"/>
      <c r="D26" s="7"/>
      <c r="E26" s="7"/>
      <c r="F26" s="8"/>
      <c r="G26" s="7"/>
      <c r="H26" s="7"/>
      <c r="I26" s="8"/>
      <c r="J26" s="8"/>
      <c r="K26" s="8"/>
      <c r="L26" s="8"/>
    </row>
    <row r="27" spans="1:12">
      <c r="A27" s="7" t="s">
        <v>136</v>
      </c>
      <c r="B27" s="8">
        <v>40963</v>
      </c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>
      <c r="A28" s="7" t="s">
        <v>117</v>
      </c>
      <c r="B28" s="8">
        <v>5644</v>
      </c>
      <c r="C28" s="7"/>
      <c r="D28" s="7"/>
      <c r="E28" s="7"/>
      <c r="F28" s="7"/>
      <c r="G28" s="7"/>
      <c r="H28" s="7"/>
      <c r="I28" s="7"/>
      <c r="J28" s="7"/>
      <c r="K28" s="7"/>
      <c r="L28" s="8"/>
    </row>
    <row r="29" spans="1:12">
      <c r="A29" s="7" t="s">
        <v>137</v>
      </c>
      <c r="B29" s="8">
        <v>14119</v>
      </c>
      <c r="C29" s="8"/>
      <c r="D29" s="7"/>
      <c r="E29" s="7"/>
      <c r="F29" s="7"/>
      <c r="G29" s="7"/>
      <c r="H29" s="7"/>
      <c r="I29" s="8"/>
      <c r="J29" s="8"/>
      <c r="K29" s="8"/>
      <c r="L29" s="8"/>
    </row>
    <row r="30" spans="1:12">
      <c r="A30" s="7" t="s">
        <v>138</v>
      </c>
      <c r="B30" s="8">
        <v>7965</v>
      </c>
      <c r="C30" s="8"/>
      <c r="D30" s="7"/>
      <c r="E30" s="7"/>
      <c r="F30" s="7"/>
      <c r="G30" s="7"/>
      <c r="H30" s="7"/>
      <c r="I30" s="7"/>
      <c r="J30" s="8"/>
      <c r="K30" s="7"/>
      <c r="L30" s="8"/>
    </row>
    <row r="31" spans="1:12">
      <c r="A31" s="7" t="s">
        <v>119</v>
      </c>
      <c r="B31" s="8">
        <v>9769</v>
      </c>
      <c r="C31" s="8"/>
      <c r="D31" s="7"/>
      <c r="E31" s="8"/>
      <c r="F31" s="7"/>
      <c r="G31" s="7"/>
      <c r="H31" s="7"/>
      <c r="I31" s="7"/>
      <c r="J31" s="8"/>
      <c r="K31" s="7"/>
      <c r="L31" s="8"/>
    </row>
    <row r="32" spans="1:12">
      <c r="A32" s="7" t="s">
        <v>139</v>
      </c>
      <c r="B32" s="8">
        <v>40295</v>
      </c>
      <c r="C32" s="8"/>
      <c r="D32" s="8"/>
      <c r="E32" s="8"/>
      <c r="F32" s="8"/>
      <c r="G32" s="7"/>
      <c r="H32" s="8"/>
      <c r="I32" s="8"/>
      <c r="J32" s="8"/>
      <c r="K32" s="8"/>
      <c r="L32" s="8"/>
    </row>
    <row r="33" spans="1:12">
      <c r="A33" s="7" t="s">
        <v>140</v>
      </c>
      <c r="B33" s="8">
        <v>8586</v>
      </c>
      <c r="C33" s="8"/>
      <c r="D33" s="7"/>
      <c r="E33" s="7"/>
      <c r="F33" s="7"/>
      <c r="G33" s="7"/>
      <c r="H33" s="7"/>
      <c r="I33" s="7"/>
      <c r="J33" s="8"/>
      <c r="K33" s="7"/>
      <c r="L33" s="8"/>
    </row>
    <row r="34" spans="1:12">
      <c r="A34" s="7" t="s">
        <v>114</v>
      </c>
      <c r="B34" s="8">
        <v>132606</v>
      </c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1:12">
      <c r="A35" s="7" t="s">
        <v>107</v>
      </c>
      <c r="B35" s="8">
        <v>51782</v>
      </c>
      <c r="C35" s="8"/>
      <c r="D35" s="8"/>
      <c r="E35" s="8"/>
      <c r="F35" s="8"/>
      <c r="G35" s="8"/>
      <c r="H35" s="8"/>
      <c r="I35" s="8"/>
      <c r="J35" s="8"/>
      <c r="K35" s="8"/>
      <c r="L35" s="8"/>
    </row>
    <row r="36" spans="1:12">
      <c r="A36" s="7" t="s">
        <v>141</v>
      </c>
      <c r="B36" s="8">
        <v>5983</v>
      </c>
      <c r="C36" s="7"/>
      <c r="D36" s="7"/>
      <c r="E36" s="7"/>
      <c r="F36" s="7"/>
      <c r="G36" s="7"/>
      <c r="H36" s="7"/>
      <c r="I36" s="7"/>
      <c r="J36" s="8"/>
      <c r="K36" s="7"/>
      <c r="L36" s="8"/>
    </row>
    <row r="37" spans="1:12">
      <c r="A37" s="7" t="s">
        <v>105</v>
      </c>
      <c r="B37" s="8">
        <v>66193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2">
      <c r="A38" s="7" t="s">
        <v>142</v>
      </c>
      <c r="B38" s="8">
        <v>20047</v>
      </c>
      <c r="C38" s="8"/>
      <c r="D38" s="7"/>
      <c r="E38" s="8"/>
      <c r="F38" s="8"/>
      <c r="G38" s="7"/>
      <c r="H38" s="8"/>
      <c r="I38" s="8"/>
      <c r="J38" s="8"/>
      <c r="K38" s="8"/>
      <c r="L38" s="8"/>
    </row>
    <row r="39" spans="1:12">
      <c r="A39" s="7" t="s">
        <v>109</v>
      </c>
      <c r="B39" s="8">
        <v>22085</v>
      </c>
      <c r="C39" s="8"/>
      <c r="D39" s="8"/>
      <c r="E39" s="8"/>
      <c r="F39" s="8"/>
      <c r="G39" s="7"/>
      <c r="H39" s="8"/>
      <c r="I39" s="7"/>
      <c r="J39" s="8"/>
      <c r="K39" s="8"/>
      <c r="L39" s="8"/>
    </row>
    <row r="40" spans="1:12">
      <c r="A40" s="7" t="s">
        <v>123</v>
      </c>
      <c r="B40" s="8">
        <v>91410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>
      <c r="A41" s="7" t="s">
        <v>122</v>
      </c>
      <c r="B41" s="8">
        <v>11079</v>
      </c>
      <c r="C41" s="8"/>
      <c r="D41" s="7"/>
      <c r="E41" s="7"/>
      <c r="F41" s="7"/>
      <c r="G41" s="7"/>
      <c r="H41" s="7"/>
      <c r="I41" s="7"/>
      <c r="J41" s="8"/>
      <c r="K41" s="7"/>
      <c r="L41" s="8"/>
    </row>
    <row r="42" spans="1:12">
      <c r="A42" s="7" t="s">
        <v>143</v>
      </c>
      <c r="B42" s="8">
        <v>24004</v>
      </c>
      <c r="C42" s="8"/>
      <c r="D42" s="8"/>
      <c r="E42" s="8"/>
      <c r="F42" s="8"/>
      <c r="G42" s="7"/>
      <c r="H42" s="8"/>
      <c r="I42" s="8"/>
      <c r="J42" s="8"/>
      <c r="K42" s="8"/>
      <c r="L42" s="8"/>
    </row>
    <row r="43" spans="1:12">
      <c r="A43" s="7" t="s">
        <v>144</v>
      </c>
      <c r="B43" s="8">
        <v>5641</v>
      </c>
      <c r="C43" s="7"/>
      <c r="D43" s="7"/>
      <c r="E43" s="7"/>
      <c r="F43" s="7"/>
      <c r="G43" s="7"/>
      <c r="H43" s="7"/>
      <c r="I43" s="7"/>
      <c r="J43" s="7"/>
      <c r="K43" s="8"/>
      <c r="L43" s="8"/>
    </row>
    <row r="44" spans="1:12">
      <c r="A44" s="7" t="s">
        <v>145</v>
      </c>
      <c r="B44" s="8">
        <v>33766</v>
      </c>
      <c r="C44" s="8"/>
      <c r="D44" s="8"/>
      <c r="E44" s="8"/>
      <c r="F44" s="8"/>
      <c r="G44" s="7"/>
      <c r="H44" s="8"/>
      <c r="I44" s="8"/>
      <c r="J44" s="8"/>
      <c r="K44" s="8"/>
      <c r="L44" s="8"/>
    </row>
    <row r="45" spans="1:12">
      <c r="A45" s="7" t="s">
        <v>146</v>
      </c>
      <c r="B45" s="8">
        <v>115114</v>
      </c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>
      <c r="A46" s="7" t="s">
        <v>147</v>
      </c>
      <c r="B46" s="8">
        <v>28597</v>
      </c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>
      <c r="A47" s="7" t="s">
        <v>115</v>
      </c>
      <c r="B47" s="8">
        <v>6206</v>
      </c>
      <c r="C47" s="8"/>
      <c r="D47" s="7"/>
      <c r="E47" s="7"/>
      <c r="F47" s="7"/>
      <c r="G47" s="7"/>
      <c r="H47" s="7"/>
      <c r="I47" s="7"/>
      <c r="J47" s="7"/>
      <c r="K47" s="7"/>
      <c r="L47" s="8"/>
    </row>
    <row r="48" spans="1:12">
      <c r="A48" s="7" t="s">
        <v>110</v>
      </c>
      <c r="B48" s="8">
        <v>54749</v>
      </c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1:12">
      <c r="A49" s="7" t="s">
        <v>97</v>
      </c>
      <c r="B49" s="8">
        <v>32689</v>
      </c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1:12">
      <c r="A50" s="7" t="s">
        <v>148</v>
      </c>
      <c r="B50" s="8">
        <v>14357</v>
      </c>
      <c r="C50" s="8"/>
      <c r="D50" s="7"/>
      <c r="E50" s="8"/>
      <c r="F50" s="7"/>
      <c r="G50" s="7"/>
      <c r="H50" s="7"/>
      <c r="I50" s="7"/>
      <c r="J50" s="8"/>
      <c r="K50" s="7"/>
      <c r="L50" s="8"/>
    </row>
    <row r="51" spans="1:12">
      <c r="A51" s="7" t="s">
        <v>98</v>
      </c>
      <c r="B51" s="8">
        <v>36927</v>
      </c>
      <c r="C51" s="8"/>
      <c r="D51" s="8"/>
      <c r="E51" s="8"/>
      <c r="F51" s="8"/>
      <c r="G51" s="7"/>
      <c r="H51" s="8"/>
      <c r="I51" s="8"/>
      <c r="J51" s="8"/>
      <c r="K51" s="8"/>
      <c r="L51" s="8"/>
    </row>
    <row r="52" spans="1:12">
      <c r="A52" s="7" t="s">
        <v>149</v>
      </c>
      <c r="B52" s="8">
        <v>2057</v>
      </c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1:12">
      <c r="A58" s="7" t="s">
        <v>151</v>
      </c>
      <c r="B58" s="7" t="s">
        <v>152</v>
      </c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1:1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</sheetData>
  <sortState ref="A3:L52">
    <sortCondition ref="A5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showRuler="0" workbookViewId="0">
      <selection activeCell="L6" sqref="L6"/>
    </sheetView>
  </sheetViews>
  <sheetFormatPr baseColWidth="10" defaultRowHeight="15" x14ac:dyDescent="0"/>
  <cols>
    <col min="1" max="1" width="17.83203125" bestFit="1" customWidth="1"/>
    <col min="2" max="2" width="13.5" bestFit="1" customWidth="1"/>
    <col min="3" max="3" width="12.83203125" bestFit="1" customWidth="1"/>
    <col min="4" max="4" width="7.6640625" style="10" bestFit="1" customWidth="1"/>
  </cols>
  <sheetData>
    <row r="1" spans="1:5">
      <c r="A1" t="s">
        <v>113</v>
      </c>
      <c r="B1" t="s">
        <v>126</v>
      </c>
      <c r="C1" t="s">
        <v>89</v>
      </c>
      <c r="D1" s="10" t="s">
        <v>153</v>
      </c>
      <c r="E1" t="s">
        <v>155</v>
      </c>
    </row>
    <row r="2" spans="1:5">
      <c r="A2" s="7" t="s">
        <v>127</v>
      </c>
      <c r="B2" s="8">
        <v>29877</v>
      </c>
      <c r="C2">
        <v>0</v>
      </c>
      <c r="D2" s="12" t="str">
        <f t="shared" ref="D2:D33" si="0">IF(C2=0,"-",B2/C2)</f>
        <v>-</v>
      </c>
      <c r="E2" t="s">
        <v>156</v>
      </c>
    </row>
    <row r="3" spans="1:5">
      <c r="A3" s="7" t="s">
        <v>128</v>
      </c>
      <c r="B3" s="8">
        <v>1895</v>
      </c>
      <c r="C3">
        <v>0</v>
      </c>
      <c r="D3" s="10" t="str">
        <f t="shared" si="0"/>
        <v>-</v>
      </c>
    </row>
    <row r="4" spans="1:5">
      <c r="A4" s="7" t="s">
        <v>111</v>
      </c>
      <c r="B4" s="8">
        <v>66296</v>
      </c>
      <c r="C4">
        <v>33</v>
      </c>
      <c r="D4" s="10">
        <f t="shared" si="0"/>
        <v>2008.969696969697</v>
      </c>
    </row>
    <row r="5" spans="1:5">
      <c r="A5" s="7" t="s">
        <v>129</v>
      </c>
      <c r="B5" s="8">
        <v>14318</v>
      </c>
      <c r="C5">
        <v>0</v>
      </c>
      <c r="D5" s="12" t="str">
        <f t="shared" si="0"/>
        <v>-</v>
      </c>
      <c r="E5" t="s">
        <v>156</v>
      </c>
    </row>
    <row r="6" spans="1:5">
      <c r="A6" s="7" t="s">
        <v>104</v>
      </c>
      <c r="B6" s="8">
        <v>180528</v>
      </c>
      <c r="C6">
        <v>326</v>
      </c>
      <c r="D6" s="10">
        <f t="shared" si="0"/>
        <v>553.76687116564415</v>
      </c>
    </row>
    <row r="7" spans="1:5">
      <c r="A7" s="7" t="s">
        <v>101</v>
      </c>
      <c r="B7" s="8">
        <v>32446</v>
      </c>
      <c r="C7">
        <v>96</v>
      </c>
      <c r="D7" s="10">
        <f t="shared" si="0"/>
        <v>337.97916666666669</v>
      </c>
    </row>
    <row r="8" spans="1:5">
      <c r="A8" s="7" t="s">
        <v>130</v>
      </c>
      <c r="B8" s="8">
        <v>21470</v>
      </c>
      <c r="C8">
        <v>0</v>
      </c>
      <c r="D8" s="10" t="str">
        <f t="shared" si="0"/>
        <v>-</v>
      </c>
    </row>
    <row r="9" spans="1:5">
      <c r="A9" s="7" t="s">
        <v>131</v>
      </c>
      <c r="B9" s="8">
        <v>6230</v>
      </c>
      <c r="C9">
        <v>0</v>
      </c>
      <c r="D9" s="12" t="str">
        <f t="shared" si="0"/>
        <v>-</v>
      </c>
    </row>
    <row r="10" spans="1:5">
      <c r="A10" s="7" t="s">
        <v>112</v>
      </c>
      <c r="B10" s="8">
        <v>9299</v>
      </c>
      <c r="C10">
        <v>130</v>
      </c>
      <c r="D10" s="12">
        <f t="shared" si="0"/>
        <v>71.530769230769238</v>
      </c>
    </row>
    <row r="11" spans="1:5">
      <c r="A11" s="7" t="s">
        <v>100</v>
      </c>
      <c r="B11" s="8">
        <v>94304</v>
      </c>
      <c r="C11">
        <v>107</v>
      </c>
      <c r="D11" s="12">
        <f t="shared" si="0"/>
        <v>881.34579439252332</v>
      </c>
      <c r="E11" t="s">
        <v>156</v>
      </c>
    </row>
    <row r="12" spans="1:5">
      <c r="A12" s="7" t="s">
        <v>116</v>
      </c>
      <c r="B12" s="8">
        <v>47654</v>
      </c>
      <c r="C12">
        <v>27</v>
      </c>
      <c r="D12" s="12">
        <f t="shared" si="0"/>
        <v>1764.962962962963</v>
      </c>
      <c r="E12" t="s">
        <v>156</v>
      </c>
    </row>
    <row r="13" spans="1:5">
      <c r="A13" s="7" t="s">
        <v>120</v>
      </c>
      <c r="B13" s="8">
        <v>6363</v>
      </c>
      <c r="C13">
        <v>14</v>
      </c>
      <c r="D13" s="10">
        <f t="shared" si="0"/>
        <v>454.5</v>
      </c>
    </row>
    <row r="14" spans="1:5">
      <c r="A14" s="7" t="s">
        <v>132</v>
      </c>
      <c r="B14" s="8">
        <v>10336</v>
      </c>
      <c r="C14">
        <v>0</v>
      </c>
      <c r="D14" s="10" t="str">
        <f t="shared" si="0"/>
        <v>-</v>
      </c>
    </row>
    <row r="15" spans="1:5">
      <c r="A15" s="7" t="s">
        <v>108</v>
      </c>
      <c r="B15" s="8">
        <v>75992</v>
      </c>
      <c r="C15">
        <v>57</v>
      </c>
      <c r="D15" s="10">
        <f t="shared" si="0"/>
        <v>1333.1929824561403</v>
      </c>
    </row>
    <row r="16" spans="1:5">
      <c r="A16" s="7" t="s">
        <v>103</v>
      </c>
      <c r="B16" s="8">
        <v>46551</v>
      </c>
      <c r="C16">
        <v>47</v>
      </c>
      <c r="D16" s="10">
        <f t="shared" si="0"/>
        <v>990.44680851063833</v>
      </c>
    </row>
    <row r="17" spans="1:5">
      <c r="A17" s="7" t="s">
        <v>125</v>
      </c>
      <c r="B17" s="8">
        <v>41447</v>
      </c>
      <c r="C17">
        <v>16</v>
      </c>
      <c r="D17" s="10">
        <f t="shared" si="0"/>
        <v>2590.4375</v>
      </c>
    </row>
    <row r="18" spans="1:5">
      <c r="A18" s="7" t="s">
        <v>133</v>
      </c>
      <c r="B18" s="8">
        <v>19622</v>
      </c>
      <c r="C18">
        <v>0</v>
      </c>
      <c r="D18" s="10" t="str">
        <f t="shared" si="0"/>
        <v>-</v>
      </c>
    </row>
    <row r="19" spans="1:5">
      <c r="A19" s="7" t="s">
        <v>134</v>
      </c>
      <c r="B19" s="8">
        <v>21872</v>
      </c>
      <c r="C19">
        <v>0</v>
      </c>
      <c r="D19" s="12" t="str">
        <f t="shared" si="0"/>
        <v>-</v>
      </c>
      <c r="E19" t="s">
        <v>156</v>
      </c>
    </row>
    <row r="20" spans="1:5">
      <c r="A20" s="7" t="s">
        <v>118</v>
      </c>
      <c r="B20" s="8">
        <v>22334</v>
      </c>
      <c r="C20">
        <v>19</v>
      </c>
      <c r="D20" s="12">
        <f t="shared" si="0"/>
        <v>1175.4736842105262</v>
      </c>
      <c r="E20" t="s">
        <v>156</v>
      </c>
    </row>
    <row r="21" spans="1:5">
      <c r="A21" s="7" t="s">
        <v>124</v>
      </c>
      <c r="B21" s="8">
        <v>7335</v>
      </c>
      <c r="C21">
        <v>9</v>
      </c>
      <c r="D21" s="10">
        <f t="shared" si="0"/>
        <v>815</v>
      </c>
    </row>
    <row r="22" spans="1:5">
      <c r="A22" s="7" t="s">
        <v>106</v>
      </c>
      <c r="B22" s="8">
        <v>31729</v>
      </c>
      <c r="C22">
        <v>55</v>
      </c>
      <c r="D22" s="12">
        <f t="shared" si="0"/>
        <v>576.89090909090908</v>
      </c>
    </row>
    <row r="23" spans="1:5">
      <c r="A23" s="7" t="s">
        <v>121</v>
      </c>
      <c r="B23" s="8">
        <v>57091</v>
      </c>
      <c r="C23">
        <v>57</v>
      </c>
      <c r="D23" s="10">
        <f t="shared" si="0"/>
        <v>1001.5964912280701</v>
      </c>
    </row>
    <row r="24" spans="1:5">
      <c r="A24" s="7" t="s">
        <v>102</v>
      </c>
      <c r="B24" s="8">
        <v>58564</v>
      </c>
      <c r="C24">
        <v>90</v>
      </c>
      <c r="D24" s="10">
        <f t="shared" si="0"/>
        <v>650.71111111111111</v>
      </c>
    </row>
    <row r="25" spans="1:5">
      <c r="A25" s="7" t="s">
        <v>99</v>
      </c>
      <c r="B25" s="8">
        <v>36326</v>
      </c>
      <c r="C25">
        <v>103</v>
      </c>
      <c r="D25" s="10">
        <f t="shared" si="0"/>
        <v>352.67961165048541</v>
      </c>
    </row>
    <row r="26" spans="1:5">
      <c r="A26" s="7" t="s">
        <v>135</v>
      </c>
      <c r="B26" s="8">
        <v>14076</v>
      </c>
      <c r="C26">
        <v>0</v>
      </c>
      <c r="D26" s="12" t="str">
        <f t="shared" si="0"/>
        <v>-</v>
      </c>
      <c r="E26" t="s">
        <v>156</v>
      </c>
    </row>
    <row r="27" spans="1:5">
      <c r="A27" s="7" t="s">
        <v>136</v>
      </c>
      <c r="B27" s="8">
        <v>40963</v>
      </c>
      <c r="C27">
        <v>0</v>
      </c>
      <c r="D27" s="10" t="str">
        <f t="shared" si="0"/>
        <v>-</v>
      </c>
    </row>
    <row r="28" spans="1:5">
      <c r="A28" s="7" t="s">
        <v>117</v>
      </c>
      <c r="B28" s="8">
        <v>5644</v>
      </c>
      <c r="C28">
        <v>40</v>
      </c>
      <c r="D28" s="10">
        <f t="shared" si="0"/>
        <v>141.1</v>
      </c>
    </row>
    <row r="29" spans="1:5">
      <c r="A29" s="7" t="s">
        <v>137</v>
      </c>
      <c r="B29" s="8">
        <v>14119</v>
      </c>
      <c r="C29">
        <v>0</v>
      </c>
      <c r="D29" s="10" t="str">
        <f t="shared" si="0"/>
        <v>-</v>
      </c>
    </row>
    <row r="30" spans="1:5">
      <c r="A30" s="7" t="s">
        <v>138</v>
      </c>
      <c r="B30" s="8">
        <v>7965</v>
      </c>
      <c r="C30">
        <v>0</v>
      </c>
      <c r="D30" s="10" t="str">
        <f t="shared" si="0"/>
        <v>-</v>
      </c>
    </row>
    <row r="31" spans="1:5">
      <c r="A31" s="7" t="s">
        <v>119</v>
      </c>
      <c r="B31" s="8">
        <v>9769</v>
      </c>
      <c r="C31">
        <v>18</v>
      </c>
      <c r="D31" s="10">
        <f t="shared" si="0"/>
        <v>542.72222222222217</v>
      </c>
    </row>
    <row r="32" spans="1:5">
      <c r="A32" s="7" t="s">
        <v>139</v>
      </c>
      <c r="B32" s="8">
        <v>40295</v>
      </c>
      <c r="C32">
        <v>0</v>
      </c>
      <c r="D32" s="10" t="str">
        <f t="shared" si="0"/>
        <v>-</v>
      </c>
    </row>
    <row r="33" spans="1:5">
      <c r="A33" s="7" t="s">
        <v>140</v>
      </c>
      <c r="B33" s="8">
        <v>8586</v>
      </c>
      <c r="C33">
        <v>0</v>
      </c>
      <c r="D33" s="10" t="str">
        <f t="shared" si="0"/>
        <v>-</v>
      </c>
    </row>
    <row r="34" spans="1:5">
      <c r="A34" s="7" t="s">
        <v>114</v>
      </c>
      <c r="B34" s="8">
        <v>132606</v>
      </c>
      <c r="C34">
        <v>77</v>
      </c>
      <c r="D34" s="10">
        <f t="shared" ref="D34:D65" si="1">IF(C34=0,"-",B34/C34)</f>
        <v>1722.1558441558441</v>
      </c>
    </row>
    <row r="35" spans="1:5">
      <c r="A35" s="7" t="s">
        <v>107</v>
      </c>
      <c r="B35" s="8">
        <v>51782</v>
      </c>
      <c r="C35">
        <v>70</v>
      </c>
      <c r="D35" s="12">
        <f t="shared" si="1"/>
        <v>739.74285714285713</v>
      </c>
      <c r="E35" t="s">
        <v>156</v>
      </c>
    </row>
    <row r="36" spans="1:5">
      <c r="A36" s="7" t="s">
        <v>141</v>
      </c>
      <c r="B36" s="8">
        <v>5983</v>
      </c>
      <c r="C36">
        <v>0</v>
      </c>
      <c r="D36" s="10" t="str">
        <f t="shared" si="1"/>
        <v>-</v>
      </c>
    </row>
    <row r="37" spans="1:5">
      <c r="A37" s="7" t="s">
        <v>105</v>
      </c>
      <c r="B37" s="8">
        <v>66193</v>
      </c>
      <c r="C37">
        <v>68</v>
      </c>
      <c r="D37" s="10">
        <f t="shared" si="1"/>
        <v>973.42647058823525</v>
      </c>
    </row>
    <row r="38" spans="1:5">
      <c r="A38" s="7" t="s">
        <v>142</v>
      </c>
      <c r="B38" s="8">
        <v>20047</v>
      </c>
      <c r="C38">
        <v>0</v>
      </c>
      <c r="D38" s="12" t="str">
        <f t="shared" si="1"/>
        <v>-</v>
      </c>
      <c r="E38" t="s">
        <v>156</v>
      </c>
    </row>
    <row r="39" spans="1:5">
      <c r="A39" s="7" t="s">
        <v>109</v>
      </c>
      <c r="B39" s="8">
        <v>22085</v>
      </c>
      <c r="C39">
        <v>55</v>
      </c>
      <c r="D39" s="10">
        <f t="shared" si="1"/>
        <v>401.54545454545456</v>
      </c>
    </row>
    <row r="40" spans="1:5">
      <c r="A40" s="7" t="s">
        <v>123</v>
      </c>
      <c r="B40" s="8">
        <v>91410</v>
      </c>
      <c r="C40">
        <v>39</v>
      </c>
      <c r="D40" s="10">
        <f t="shared" si="1"/>
        <v>2343.8461538461538</v>
      </c>
    </row>
    <row r="41" spans="1:5">
      <c r="A41" s="7" t="s">
        <v>122</v>
      </c>
      <c r="B41" s="8">
        <v>11079</v>
      </c>
      <c r="C41">
        <v>13</v>
      </c>
      <c r="D41" s="10">
        <f t="shared" si="1"/>
        <v>852.23076923076928</v>
      </c>
    </row>
    <row r="42" spans="1:5">
      <c r="A42" s="7" t="s">
        <v>143</v>
      </c>
      <c r="B42" s="8">
        <v>24004</v>
      </c>
      <c r="C42">
        <v>0</v>
      </c>
      <c r="D42" s="12" t="str">
        <f t="shared" si="1"/>
        <v>-</v>
      </c>
      <c r="E42" t="s">
        <v>156</v>
      </c>
    </row>
    <row r="43" spans="1:5">
      <c r="A43" s="7" t="s">
        <v>144</v>
      </c>
      <c r="B43" s="8">
        <v>5641</v>
      </c>
      <c r="C43">
        <v>0</v>
      </c>
      <c r="D43" s="10" t="str">
        <f t="shared" si="1"/>
        <v>-</v>
      </c>
    </row>
    <row r="44" spans="1:5">
      <c r="A44" s="7" t="s">
        <v>145</v>
      </c>
      <c r="B44" s="8">
        <v>33766</v>
      </c>
      <c r="C44">
        <v>0</v>
      </c>
      <c r="D44" s="12" t="str">
        <f t="shared" si="1"/>
        <v>-</v>
      </c>
      <c r="E44" t="s">
        <v>156</v>
      </c>
    </row>
    <row r="45" spans="1:5">
      <c r="A45" s="7" t="s">
        <v>146</v>
      </c>
      <c r="B45" s="8">
        <v>115114</v>
      </c>
      <c r="C45">
        <v>0</v>
      </c>
      <c r="D45" s="12" t="str">
        <f t="shared" si="1"/>
        <v>-</v>
      </c>
      <c r="E45" t="s">
        <v>156</v>
      </c>
    </row>
    <row r="46" spans="1:5">
      <c r="A46" s="7" t="s">
        <v>147</v>
      </c>
      <c r="B46" s="8">
        <v>28597</v>
      </c>
      <c r="C46">
        <v>0</v>
      </c>
      <c r="D46" s="10" t="str">
        <f t="shared" si="1"/>
        <v>-</v>
      </c>
    </row>
    <row r="47" spans="1:5">
      <c r="A47" s="7" t="s">
        <v>115</v>
      </c>
      <c r="B47" s="8">
        <v>6206</v>
      </c>
      <c r="C47">
        <v>53</v>
      </c>
      <c r="D47" s="10">
        <f t="shared" si="1"/>
        <v>117.09433962264151</v>
      </c>
    </row>
    <row r="48" spans="1:5">
      <c r="A48" s="7" t="s">
        <v>110</v>
      </c>
      <c r="B48" s="8">
        <v>54749</v>
      </c>
      <c r="C48">
        <v>115</v>
      </c>
      <c r="D48" s="12">
        <f t="shared" si="1"/>
        <v>476.07826086956521</v>
      </c>
      <c r="E48" t="s">
        <v>156</v>
      </c>
    </row>
    <row r="49" spans="1:5">
      <c r="A49" s="7" t="s">
        <v>97</v>
      </c>
      <c r="B49" s="8">
        <v>32689</v>
      </c>
      <c r="C49">
        <v>178</v>
      </c>
      <c r="D49" s="10">
        <f t="shared" si="1"/>
        <v>183.64606741573033</v>
      </c>
    </row>
    <row r="50" spans="1:5">
      <c r="A50" s="7" t="s">
        <v>148</v>
      </c>
      <c r="B50" s="8">
        <v>14357</v>
      </c>
      <c r="C50">
        <v>0</v>
      </c>
      <c r="D50" s="12" t="str">
        <f t="shared" si="1"/>
        <v>-</v>
      </c>
      <c r="E50" t="s">
        <v>156</v>
      </c>
    </row>
    <row r="51" spans="1:5">
      <c r="A51" s="7" t="s">
        <v>98</v>
      </c>
      <c r="B51" s="8">
        <v>36927</v>
      </c>
      <c r="C51">
        <v>98</v>
      </c>
      <c r="D51" s="10">
        <f t="shared" si="1"/>
        <v>376.80612244897958</v>
      </c>
    </row>
    <row r="52" spans="1:5">
      <c r="A52" s="7" t="s">
        <v>149</v>
      </c>
      <c r="B52" s="8">
        <v>2057</v>
      </c>
      <c r="C52">
        <v>0</v>
      </c>
      <c r="D52" s="10" t="str">
        <f t="shared" si="1"/>
        <v>-</v>
      </c>
    </row>
    <row r="53" spans="1:5">
      <c r="A53" s="7" t="s">
        <v>154</v>
      </c>
      <c r="B53" s="4">
        <v>1836588</v>
      </c>
      <c r="C53" s="4">
        <v>2010</v>
      </c>
      <c r="D53" s="10">
        <v>913.72537313432838</v>
      </c>
    </row>
  </sheetData>
  <autoFilter ref="A1:E5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tabula-schools2016.csv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Merrill College</cp:lastModifiedBy>
  <dcterms:created xsi:type="dcterms:W3CDTF">2016-04-25T20:28:16Z</dcterms:created>
  <dcterms:modified xsi:type="dcterms:W3CDTF">2016-04-25T22:50:05Z</dcterms:modified>
</cp:coreProperties>
</file>