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59458b676a2180b4/Documents/"/>
    </mc:Choice>
  </mc:AlternateContent>
  <xr:revisionPtr revIDLastSave="0" documentId="8_{7AB9C30C-3769-4A80-9897-F8AE4D8274FD}" xr6:coauthVersionLast="47" xr6:coauthVersionMax="47" xr10:uidLastSave="{00000000-0000-0000-0000-000000000000}"/>
  <bookViews>
    <workbookView xWindow="-5145" yWindow="-21720" windowWidth="38640" windowHeight="21240" xr2:uid="{00000000-000D-0000-FFFF-FFFF00000000}"/>
  </bookViews>
  <sheets>
    <sheet name="Analysis" sheetId="1" r:id="rId1"/>
    <sheet name="words in corp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N18" i="1"/>
  <c r="O18" i="1"/>
  <c r="P18" i="1"/>
  <c r="Q18" i="1"/>
  <c r="R18" i="1"/>
  <c r="S18" i="1"/>
  <c r="T18" i="1"/>
  <c r="U18" i="1"/>
  <c r="V18" i="1"/>
  <c r="W18" i="1"/>
  <c r="X22" i="1"/>
  <c r="E27" i="1" s="1"/>
  <c r="X23" i="1"/>
  <c r="J28" i="1" s="1"/>
  <c r="X21" i="1"/>
  <c r="E26" i="1" s="1"/>
  <c r="X16" i="1"/>
  <c r="X17" i="1"/>
  <c r="X15" i="1"/>
  <c r="M18" i="1"/>
  <c r="E18" i="1"/>
  <c r="F18" i="1"/>
  <c r="G18" i="1"/>
  <c r="H18" i="1"/>
  <c r="I18" i="1"/>
  <c r="J18" i="1"/>
  <c r="K18" i="1"/>
  <c r="L18" i="1"/>
  <c r="D18" i="1"/>
  <c r="I28" i="1" l="1"/>
  <c r="R26" i="1"/>
  <c r="H28" i="1"/>
  <c r="Q26" i="1"/>
  <c r="G28" i="1"/>
  <c r="P26" i="1"/>
  <c r="F28" i="1"/>
  <c r="O26" i="1"/>
  <c r="E28" i="1"/>
  <c r="N26" i="1"/>
  <c r="W27" i="1"/>
  <c r="M26" i="1"/>
  <c r="V27" i="1"/>
  <c r="L26" i="1"/>
  <c r="U27" i="1"/>
  <c r="K26" i="1"/>
  <c r="D28" i="1"/>
  <c r="J26" i="1"/>
  <c r="T27" i="1"/>
  <c r="D27" i="1"/>
  <c r="S27" i="1"/>
  <c r="I26" i="1"/>
  <c r="W28" i="1"/>
  <c r="R27" i="1"/>
  <c r="H26" i="1"/>
  <c r="V28" i="1"/>
  <c r="Q27" i="1"/>
  <c r="G26" i="1"/>
  <c r="U28" i="1"/>
  <c r="P27" i="1"/>
  <c r="F26" i="1"/>
  <c r="O27" i="1"/>
  <c r="W26" i="1"/>
  <c r="T28" i="1"/>
  <c r="N27" i="1"/>
  <c r="R28" i="1"/>
  <c r="M27" i="1"/>
  <c r="V26" i="1"/>
  <c r="S28" i="1"/>
  <c r="Q28" i="1"/>
  <c r="L27" i="1"/>
  <c r="U26" i="1"/>
  <c r="P28" i="1"/>
  <c r="K27" i="1"/>
  <c r="T26" i="1"/>
  <c r="S26" i="1"/>
  <c r="N28" i="1"/>
  <c r="I27" i="1"/>
  <c r="M28" i="1"/>
  <c r="H27" i="1"/>
  <c r="J27" i="1"/>
  <c r="L28" i="1"/>
  <c r="G27" i="1"/>
  <c r="O28" i="1"/>
  <c r="K28" i="1"/>
  <c r="F27" i="1"/>
</calcChain>
</file>

<file path=xl/sharedStrings.xml><?xml version="1.0" encoding="utf-8"?>
<sst xmlns="http://schemas.openxmlformats.org/spreadsheetml/2006/main" count="130" uniqueCount="47">
  <si>
    <t>After Stemming and Stopping</t>
  </si>
  <si>
    <t>Peyton</t>
  </si>
  <si>
    <t>Manning</t>
  </si>
  <si>
    <t>great</t>
  </si>
  <si>
    <t>QB</t>
  </si>
  <si>
    <t>passer</t>
  </si>
  <si>
    <t>offensive</t>
  </si>
  <si>
    <t>overrated</t>
  </si>
  <si>
    <t>all</t>
  </si>
  <si>
    <t>most</t>
  </si>
  <si>
    <t>Words</t>
  </si>
  <si>
    <t>Binary Coding</t>
  </si>
  <si>
    <t>Frequency Coding</t>
  </si>
  <si>
    <t>tf-idf Coding</t>
  </si>
  <si>
    <t>Document</t>
  </si>
  <si>
    <t>CNBC</t>
  </si>
  <si>
    <t>CNN</t>
  </si>
  <si>
    <t>WSJ</t>
  </si>
  <si>
    <t>How Many Documents The Word Is In</t>
  </si>
  <si>
    <t>Workers</t>
  </si>
  <si>
    <t>april</t>
  </si>
  <si>
    <t>jobs</t>
  </si>
  <si>
    <t>labor</t>
  </si>
  <si>
    <t>pandemic</t>
  </si>
  <si>
    <t>rate</t>
  </si>
  <si>
    <t>month</t>
  </si>
  <si>
    <t>people</t>
  </si>
  <si>
    <t>unemployment</t>
  </si>
  <si>
    <t>average</t>
  </si>
  <si>
    <t>amid</t>
  </si>
  <si>
    <t>hiring</t>
  </si>
  <si>
    <t>level</t>
  </si>
  <si>
    <t>march</t>
  </si>
  <si>
    <t>pace</t>
  </si>
  <si>
    <t>workers</t>
  </si>
  <si>
    <t>employment</t>
  </si>
  <si>
    <t>market</t>
  </si>
  <si>
    <t>economists</t>
  </si>
  <si>
    <t>million</t>
  </si>
  <si>
    <t>WSJ Article</t>
  </si>
  <si>
    <t>CNBC Article</t>
  </si>
  <si>
    <t>CNN Article</t>
  </si>
  <si>
    <t>Job report: America added way fewer jobs than expected in April - CNN</t>
  </si>
  <si>
    <t>Jobs report April 2021: Hiring boom goes bust (cnbc.com)</t>
  </si>
  <si>
    <t>U.S. Employers Added 266,000 Jobs in April as Hiring Slowed - WSJ</t>
  </si>
  <si>
    <t>Original Text (Links)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</si>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</sst>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1"/>
    <xf numFmtId="0" fontId="1" fillId="0" borderId="0" xfId="0" applyFont="1" applyAlignment="1">
      <alignment horizontal="center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sj.com/articles/april-jobs-report-unemployment-rate-2021-11620332156" TargetMode="External"/><Relationship Id="rId2" Type="http://schemas.openxmlformats.org/officeDocument/2006/relationships/hyperlink" Target="https://www.cnbc.com/2021/05/07/jobs-report-april-2021.html" TargetMode="External"/><Relationship Id="rId1" Type="http://schemas.openxmlformats.org/officeDocument/2006/relationships/hyperlink" Target="https://www.cnn.com/2021/05/07/economy/april-jobs-report-pandemic-anniversary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X28"/>
  <sheetViews>
    <sheetView tabSelected="1" topLeftCell="B1" zoomScale="130" zoomScaleNormal="130" workbookViewId="0">
      <selection activeCell="X3" sqref="X3"/>
    </sheetView>
  </sheetViews>
  <sheetFormatPr defaultColWidth="8.85546875" defaultRowHeight="15" x14ac:dyDescent="0.25"/>
  <cols>
    <col min="1" max="2" width="8.85546875" style="1"/>
    <col min="3" max="3" width="34.140625" style="1" customWidth="1"/>
    <col min="4" max="4" width="20.42578125" style="1" customWidth="1"/>
    <col min="5" max="5" width="8.85546875" style="1"/>
    <col min="6" max="6" width="10.5703125" style="1" customWidth="1"/>
    <col min="7" max="7" width="8.85546875" style="1"/>
    <col min="8" max="8" width="12" style="1" bestFit="1" customWidth="1"/>
    <col min="9" max="9" width="8.85546875" style="1"/>
    <col min="10" max="10" width="11.140625" style="1" customWidth="1"/>
    <col min="11" max="11" width="9.42578125" style="1" customWidth="1"/>
    <col min="12" max="12" width="14.42578125" style="1" customWidth="1"/>
    <col min="13" max="14" width="12.28515625" style="1" customWidth="1"/>
    <col min="15" max="19" width="8.85546875" style="1"/>
    <col min="20" max="20" width="12.140625" style="1" customWidth="1"/>
    <col min="21" max="21" width="8.85546875" style="1"/>
    <col min="22" max="22" width="10.7109375" style="1" customWidth="1"/>
    <col min="23" max="16384" width="8.85546875" style="1"/>
  </cols>
  <sheetData>
    <row r="2" spans="3:24" x14ac:dyDescent="0.25">
      <c r="C2" s="1" t="s">
        <v>45</v>
      </c>
    </row>
    <row r="3" spans="3:24" x14ac:dyDescent="0.25">
      <c r="C3" s="1" t="s">
        <v>39</v>
      </c>
      <c r="D3" s="3" t="s">
        <v>44</v>
      </c>
    </row>
    <row r="4" spans="3:24" x14ac:dyDescent="0.25">
      <c r="C4" s="1" t="s">
        <v>40</v>
      </c>
      <c r="D4" s="3" t="s">
        <v>43</v>
      </c>
    </row>
    <row r="5" spans="3:24" x14ac:dyDescent="0.25">
      <c r="C5" s="1" t="s">
        <v>41</v>
      </c>
      <c r="D5" s="3" t="s">
        <v>42</v>
      </c>
    </row>
    <row r="7" spans="3:24" x14ac:dyDescent="0.25">
      <c r="C7" s="1" t="s">
        <v>0</v>
      </c>
    </row>
    <row r="9" spans="3:24" x14ac:dyDescent="0.25">
      <c r="C9" s="1" t="s">
        <v>14</v>
      </c>
    </row>
    <row r="10" spans="3:24" x14ac:dyDescent="0.25">
      <c r="C10" s="4" t="s">
        <v>17</v>
      </c>
      <c r="D10" s="1" t="s">
        <v>19</v>
      </c>
      <c r="E10" s="1" t="s">
        <v>20</v>
      </c>
      <c r="F10" s="1" t="s">
        <v>21</v>
      </c>
      <c r="G10" s="1" t="s">
        <v>22</v>
      </c>
      <c r="H10" s="1" t="s">
        <v>23</v>
      </c>
      <c r="I10" s="1" t="s">
        <v>24</v>
      </c>
      <c r="J10" s="1" t="s">
        <v>25</v>
      </c>
      <c r="K10" s="1" t="s">
        <v>26</v>
      </c>
      <c r="L10" s="1" t="s">
        <v>27</v>
      </c>
      <c r="M10" s="1" t="s">
        <v>28</v>
      </c>
    </row>
    <row r="11" spans="3:24" x14ac:dyDescent="0.25">
      <c r="C11" s="4" t="s">
        <v>15</v>
      </c>
      <c r="D11" s="1" t="s">
        <v>21</v>
      </c>
      <c r="E11" s="1" t="s">
        <v>24</v>
      </c>
      <c r="F11" s="1" t="s">
        <v>29</v>
      </c>
      <c r="G11" s="1" t="s">
        <v>30</v>
      </c>
      <c r="H11" s="1" t="s">
        <v>31</v>
      </c>
      <c r="I11" s="1" t="s">
        <v>32</v>
      </c>
      <c r="J11" s="1" t="s">
        <v>33</v>
      </c>
      <c r="K11" s="1" t="s">
        <v>26</v>
      </c>
      <c r="L11" s="1" t="s">
        <v>34</v>
      </c>
      <c r="M11" s="1" t="s">
        <v>35</v>
      </c>
    </row>
    <row r="12" spans="3:24" x14ac:dyDescent="0.25">
      <c r="C12" s="4" t="s">
        <v>16</v>
      </c>
      <c r="D12" s="1" t="s">
        <v>21</v>
      </c>
      <c r="E12" s="1" t="s">
        <v>25</v>
      </c>
      <c r="F12" s="1" t="s">
        <v>23</v>
      </c>
      <c r="G12" s="1" t="s">
        <v>36</v>
      </c>
      <c r="H12" s="1" t="s">
        <v>20</v>
      </c>
      <c r="I12" s="1" t="s">
        <v>22</v>
      </c>
      <c r="J12" s="1" t="s">
        <v>37</v>
      </c>
      <c r="K12" s="1" t="s">
        <v>34</v>
      </c>
      <c r="L12" s="1" t="s">
        <v>35</v>
      </c>
      <c r="M12" s="1" t="s">
        <v>38</v>
      </c>
    </row>
    <row r="13" spans="3:24" ht="18.75" x14ac:dyDescent="0.3">
      <c r="C13" s="5" t="s">
        <v>11</v>
      </c>
    </row>
    <row r="14" spans="3:24" x14ac:dyDescent="0.25">
      <c r="C14" s="1" t="s">
        <v>14</v>
      </c>
      <c r="D14" s="1" t="s">
        <v>19</v>
      </c>
      <c r="E14" s="1" t="s">
        <v>20</v>
      </c>
      <c r="F14" s="1" t="s">
        <v>21</v>
      </c>
      <c r="G14" s="1" t="s">
        <v>22</v>
      </c>
      <c r="H14" s="1" t="s">
        <v>23</v>
      </c>
      <c r="I14" s="1" t="s">
        <v>24</v>
      </c>
      <c r="J14" s="1" t="s">
        <v>25</v>
      </c>
      <c r="K14" s="1" t="s">
        <v>26</v>
      </c>
      <c r="L14" s="1" t="s">
        <v>27</v>
      </c>
      <c r="M14" s="1" t="s">
        <v>28</v>
      </c>
      <c r="N14" s="1" t="s">
        <v>29</v>
      </c>
      <c r="O14" s="1" t="s">
        <v>30</v>
      </c>
      <c r="P14" s="1" t="s">
        <v>31</v>
      </c>
      <c r="Q14" s="1" t="s">
        <v>32</v>
      </c>
      <c r="R14" s="1" t="s">
        <v>33</v>
      </c>
      <c r="S14" s="1" t="s">
        <v>34</v>
      </c>
      <c r="T14" s="1" t="s">
        <v>35</v>
      </c>
      <c r="U14" s="1" t="s">
        <v>36</v>
      </c>
      <c r="V14" s="1" t="s">
        <v>37</v>
      </c>
      <c r="W14" s="1" t="s">
        <v>38</v>
      </c>
      <c r="X14" s="1" t="s">
        <v>46</v>
      </c>
    </row>
    <row r="15" spans="3:24" x14ac:dyDescent="0.25">
      <c r="C15" s="4" t="s">
        <v>17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1</v>
      </c>
      <c r="T15" s="1">
        <v>0</v>
      </c>
      <c r="U15" s="1">
        <v>0</v>
      </c>
      <c r="V15" s="1">
        <v>0</v>
      </c>
      <c r="W15" s="1">
        <v>0</v>
      </c>
      <c r="X15" s="1">
        <f>SUM(D15:W15)</f>
        <v>11</v>
      </c>
    </row>
    <row r="16" spans="3:24" x14ac:dyDescent="0.25">
      <c r="C16" s="4" t="s">
        <v>15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">
        <v>1</v>
      </c>
      <c r="L16" s="1">
        <v>0</v>
      </c>
      <c r="M16" s="1">
        <v>0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0</v>
      </c>
      <c r="V16" s="1">
        <v>0</v>
      </c>
      <c r="W16" s="1">
        <v>0</v>
      </c>
      <c r="X16" s="1">
        <f t="shared" ref="X16:X17" si="0">SUM(D16:W16)</f>
        <v>10</v>
      </c>
    </row>
    <row r="17" spans="3:24" x14ac:dyDescent="0.25">
      <c r="C17" s="4" t="s">
        <v>16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0</v>
      </c>
      <c r="J17" s="1">
        <v>1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1</v>
      </c>
      <c r="U17" s="1">
        <v>1</v>
      </c>
      <c r="V17" s="1">
        <v>1</v>
      </c>
      <c r="W17" s="1">
        <v>1</v>
      </c>
      <c r="X17" s="1">
        <f t="shared" si="0"/>
        <v>10</v>
      </c>
    </row>
    <row r="18" spans="3:24" x14ac:dyDescent="0.25">
      <c r="C18" s="1" t="s">
        <v>18</v>
      </c>
      <c r="D18" s="1">
        <f>SUM(D15:D17)</f>
        <v>2</v>
      </c>
      <c r="E18" s="1">
        <f t="shared" ref="E18:W18" si="1">SUM(E15:E17)</f>
        <v>2</v>
      </c>
      <c r="F18" s="1">
        <f t="shared" si="1"/>
        <v>3</v>
      </c>
      <c r="G18" s="1">
        <f t="shared" si="1"/>
        <v>2</v>
      </c>
      <c r="H18" s="1">
        <f t="shared" si="1"/>
        <v>2</v>
      </c>
      <c r="I18" s="1">
        <f t="shared" si="1"/>
        <v>2</v>
      </c>
      <c r="J18" s="1">
        <f t="shared" si="1"/>
        <v>2</v>
      </c>
      <c r="K18" s="1">
        <f t="shared" si="1"/>
        <v>2</v>
      </c>
      <c r="L18" s="1">
        <f t="shared" si="1"/>
        <v>1</v>
      </c>
      <c r="M18" s="1">
        <f t="shared" si="1"/>
        <v>1</v>
      </c>
      <c r="N18" s="1">
        <f t="shared" si="1"/>
        <v>1</v>
      </c>
      <c r="O18" s="1">
        <f t="shared" si="1"/>
        <v>1</v>
      </c>
      <c r="P18" s="1">
        <f t="shared" si="1"/>
        <v>1</v>
      </c>
      <c r="Q18" s="1">
        <f t="shared" si="1"/>
        <v>1</v>
      </c>
      <c r="R18" s="1">
        <f t="shared" si="1"/>
        <v>1</v>
      </c>
      <c r="S18" s="1">
        <f t="shared" si="1"/>
        <v>2</v>
      </c>
      <c r="T18" s="1">
        <f t="shared" si="1"/>
        <v>2</v>
      </c>
      <c r="U18" s="1">
        <f t="shared" si="1"/>
        <v>1</v>
      </c>
      <c r="V18" s="1">
        <f t="shared" si="1"/>
        <v>1</v>
      </c>
      <c r="W18" s="1">
        <f t="shared" si="1"/>
        <v>1</v>
      </c>
    </row>
    <row r="19" spans="3:24" ht="18.75" x14ac:dyDescent="0.3">
      <c r="C19" s="5" t="s">
        <v>12</v>
      </c>
    </row>
    <row r="20" spans="3:24" x14ac:dyDescent="0.25">
      <c r="C20" s="1" t="s">
        <v>14</v>
      </c>
      <c r="D20" s="1" t="s">
        <v>19</v>
      </c>
      <c r="E20" s="1" t="s">
        <v>20</v>
      </c>
      <c r="F20" s="1" t="s">
        <v>21</v>
      </c>
      <c r="G20" s="1" t="s">
        <v>22</v>
      </c>
      <c r="H20" s="1" t="s">
        <v>23</v>
      </c>
      <c r="I20" s="1" t="s">
        <v>24</v>
      </c>
      <c r="J20" s="1" t="s">
        <v>25</v>
      </c>
      <c r="K20" s="1" t="s">
        <v>26</v>
      </c>
      <c r="L20" s="1" t="s">
        <v>27</v>
      </c>
      <c r="M20" s="1" t="s">
        <v>28</v>
      </c>
      <c r="N20" s="1" t="s">
        <v>29</v>
      </c>
      <c r="O20" s="1" t="s">
        <v>30</v>
      </c>
      <c r="P20" s="1" t="s">
        <v>31</v>
      </c>
      <c r="Q20" s="1" t="s">
        <v>32</v>
      </c>
      <c r="R20" s="1" t="s">
        <v>33</v>
      </c>
      <c r="S20" s="1" t="s">
        <v>34</v>
      </c>
      <c r="T20" s="1" t="s">
        <v>35</v>
      </c>
      <c r="U20" s="1" t="s">
        <v>36</v>
      </c>
      <c r="V20" s="1" t="s">
        <v>37</v>
      </c>
      <c r="W20" s="1" t="s">
        <v>38</v>
      </c>
      <c r="X20" s="1" t="s">
        <v>46</v>
      </c>
    </row>
    <row r="21" spans="3:24" x14ac:dyDescent="0.25">
      <c r="C21" s="4" t="s">
        <v>17</v>
      </c>
      <c r="D21" s="1">
        <v>11</v>
      </c>
      <c r="E21" s="1">
        <v>10</v>
      </c>
      <c r="F21" s="1">
        <v>10</v>
      </c>
      <c r="G21" s="1">
        <v>9</v>
      </c>
      <c r="H21" s="1">
        <v>9</v>
      </c>
      <c r="I21" s="1">
        <v>8</v>
      </c>
      <c r="J21" s="1">
        <v>7</v>
      </c>
      <c r="K21" s="1">
        <v>7</v>
      </c>
      <c r="L21" s="1">
        <v>7</v>
      </c>
      <c r="M21" s="1">
        <v>6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f>SUM(D21:W21)</f>
        <v>84</v>
      </c>
    </row>
    <row r="22" spans="3:24" x14ac:dyDescent="0.25">
      <c r="C22" s="4" t="s">
        <v>15</v>
      </c>
      <c r="D22" s="1">
        <v>5</v>
      </c>
      <c r="E22" s="1">
        <v>0</v>
      </c>
      <c r="F22" s="1">
        <v>7</v>
      </c>
      <c r="G22" s="1">
        <v>0</v>
      </c>
      <c r="H22" s="1">
        <v>0</v>
      </c>
      <c r="I22" s="1">
        <v>6</v>
      </c>
      <c r="J22" s="1">
        <v>0</v>
      </c>
      <c r="K22" s="1">
        <v>5</v>
      </c>
      <c r="L22" s="1">
        <v>0</v>
      </c>
      <c r="M22" s="1">
        <v>0</v>
      </c>
      <c r="N22" s="1">
        <v>5</v>
      </c>
      <c r="O22" s="1">
        <v>5</v>
      </c>
      <c r="P22" s="1">
        <v>5</v>
      </c>
      <c r="Q22" s="1">
        <v>5</v>
      </c>
      <c r="R22" s="1">
        <v>5</v>
      </c>
      <c r="S22" s="1">
        <v>5</v>
      </c>
      <c r="T22" s="1">
        <v>4</v>
      </c>
      <c r="U22" s="1">
        <v>0</v>
      </c>
      <c r="V22" s="1">
        <v>0</v>
      </c>
      <c r="W22" s="1">
        <v>0</v>
      </c>
      <c r="X22" s="1">
        <f t="shared" ref="X22:X23" si="2">SUM(D22:W22)</f>
        <v>57</v>
      </c>
    </row>
    <row r="23" spans="3:24" x14ac:dyDescent="0.25">
      <c r="C23" s="4" t="s">
        <v>16</v>
      </c>
      <c r="D23" s="1">
        <v>0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5</v>
      </c>
      <c r="T23" s="1">
        <v>4</v>
      </c>
      <c r="U23" s="1">
        <v>7</v>
      </c>
      <c r="V23" s="1">
        <v>5</v>
      </c>
      <c r="W23" s="1">
        <v>4</v>
      </c>
      <c r="X23" s="1">
        <f t="shared" si="2"/>
        <v>32</v>
      </c>
    </row>
    <row r="24" spans="3:24" ht="18.75" x14ac:dyDescent="0.3">
      <c r="C24" s="5" t="s">
        <v>13</v>
      </c>
    </row>
    <row r="25" spans="3:24" x14ac:dyDescent="0.25">
      <c r="C25" s="1" t="s">
        <v>14</v>
      </c>
      <c r="D25" s="1" t="s">
        <v>19</v>
      </c>
      <c r="E25" s="1" t="s">
        <v>20</v>
      </c>
      <c r="F25" s="1" t="s">
        <v>21</v>
      </c>
      <c r="G25" s="1" t="s">
        <v>22</v>
      </c>
      <c r="H25" s="1" t="s">
        <v>23</v>
      </c>
      <c r="I25" s="1" t="s">
        <v>24</v>
      </c>
      <c r="J25" s="1" t="s">
        <v>25</v>
      </c>
      <c r="K25" s="1" t="s">
        <v>26</v>
      </c>
      <c r="L25" s="1" t="s">
        <v>27</v>
      </c>
      <c r="M25" s="1" t="s">
        <v>28</v>
      </c>
      <c r="N25" s="1" t="s">
        <v>29</v>
      </c>
      <c r="O25" s="1" t="s">
        <v>30</v>
      </c>
      <c r="P25" s="1" t="s">
        <v>31</v>
      </c>
      <c r="Q25" s="1" t="s">
        <v>32</v>
      </c>
      <c r="R25" s="1" t="s">
        <v>33</v>
      </c>
      <c r="S25" s="1" t="s">
        <v>34</v>
      </c>
      <c r="T25" s="1" t="s">
        <v>35</v>
      </c>
      <c r="U25" s="1" t="s">
        <v>36</v>
      </c>
      <c r="V25" s="1" t="s">
        <v>37</v>
      </c>
      <c r="W25" s="1" t="s">
        <v>38</v>
      </c>
    </row>
    <row r="26" spans="3:24" x14ac:dyDescent="0.25">
      <c r="C26" s="4" t="s">
        <v>17</v>
      </c>
      <c r="D26" s="2">
        <f>(D21/$X21)*LOG(3/D$18)</f>
        <v>2.3059569638243974E-2</v>
      </c>
      <c r="E26" s="2">
        <f t="shared" ref="E26:W28" si="3">(E21/$X21)*LOG(3/E$18)</f>
        <v>2.0963245125676336E-2</v>
      </c>
      <c r="F26" s="2">
        <f t="shared" si="3"/>
        <v>0</v>
      </c>
      <c r="G26" s="2">
        <f t="shared" si="3"/>
        <v>1.8866920613108702E-2</v>
      </c>
      <c r="H26" s="2">
        <f t="shared" si="3"/>
        <v>1.8866920613108702E-2</v>
      </c>
      <c r="I26" s="2">
        <f t="shared" si="3"/>
        <v>1.6770596100541071E-2</v>
      </c>
      <c r="J26" s="2">
        <f t="shared" si="3"/>
        <v>1.4674271587973436E-2</v>
      </c>
      <c r="K26" s="2">
        <f t="shared" si="3"/>
        <v>1.4674271587973436E-2</v>
      </c>
      <c r="L26" s="2">
        <f t="shared" si="3"/>
        <v>3.9760104559971865E-2</v>
      </c>
      <c r="M26" s="2">
        <f t="shared" si="3"/>
        <v>3.4080089622833029E-2</v>
      </c>
      <c r="N26" s="2">
        <f t="shared" si="3"/>
        <v>0</v>
      </c>
      <c r="O26" s="2">
        <f t="shared" si="3"/>
        <v>0</v>
      </c>
      <c r="P26" s="2">
        <f t="shared" si="3"/>
        <v>0</v>
      </c>
      <c r="Q26" s="2">
        <f t="shared" si="3"/>
        <v>0</v>
      </c>
      <c r="R26" s="2">
        <f t="shared" si="3"/>
        <v>0</v>
      </c>
      <c r="S26" s="2">
        <f t="shared" si="3"/>
        <v>0</v>
      </c>
      <c r="T26" s="2">
        <f t="shared" si="3"/>
        <v>0</v>
      </c>
      <c r="U26" s="2">
        <f t="shared" si="3"/>
        <v>0</v>
      </c>
      <c r="V26" s="2">
        <f t="shared" si="3"/>
        <v>0</v>
      </c>
      <c r="W26" s="2">
        <f t="shared" si="3"/>
        <v>0</v>
      </c>
    </row>
    <row r="27" spans="3:24" x14ac:dyDescent="0.25">
      <c r="C27" s="4" t="s">
        <v>15</v>
      </c>
      <c r="D27" s="2">
        <f t="shared" ref="D27:S28" si="4">(D22/$X22)*LOG(3/D$18)</f>
        <v>1.5446601671550986E-2</v>
      </c>
      <c r="E27" s="2">
        <f t="shared" si="4"/>
        <v>0</v>
      </c>
      <c r="F27" s="2">
        <f t="shared" si="4"/>
        <v>0</v>
      </c>
      <c r="G27" s="2">
        <f t="shared" si="4"/>
        <v>0</v>
      </c>
      <c r="H27" s="2">
        <f t="shared" si="4"/>
        <v>0</v>
      </c>
      <c r="I27" s="2">
        <f t="shared" si="4"/>
        <v>1.8535922005861183E-2</v>
      </c>
      <c r="J27" s="2">
        <f t="shared" si="4"/>
        <v>0</v>
      </c>
      <c r="K27" s="2">
        <f t="shared" si="4"/>
        <v>1.5446601671550986E-2</v>
      </c>
      <c r="L27" s="2">
        <f t="shared" si="4"/>
        <v>0</v>
      </c>
      <c r="M27" s="2">
        <f t="shared" si="4"/>
        <v>0</v>
      </c>
      <c r="N27" s="2">
        <f t="shared" si="4"/>
        <v>4.1852741642075648E-2</v>
      </c>
      <c r="O27" s="2">
        <f t="shared" si="4"/>
        <v>4.1852741642075648E-2</v>
      </c>
      <c r="P27" s="2">
        <f t="shared" si="4"/>
        <v>4.1852741642075648E-2</v>
      </c>
      <c r="Q27" s="2">
        <f t="shared" si="4"/>
        <v>4.1852741642075648E-2</v>
      </c>
      <c r="R27" s="2">
        <f t="shared" si="4"/>
        <v>4.1852741642075648E-2</v>
      </c>
      <c r="S27" s="2">
        <f t="shared" si="4"/>
        <v>1.5446601671550986E-2</v>
      </c>
      <c r="T27" s="2">
        <f t="shared" si="3"/>
        <v>1.2357281337240789E-2</v>
      </c>
      <c r="U27" s="2">
        <f t="shared" si="3"/>
        <v>0</v>
      </c>
      <c r="V27" s="2">
        <f t="shared" si="3"/>
        <v>0</v>
      </c>
      <c r="W27" s="2">
        <f t="shared" si="3"/>
        <v>0</v>
      </c>
    </row>
    <row r="28" spans="3:24" x14ac:dyDescent="0.25">
      <c r="C28" s="4" t="s">
        <v>16</v>
      </c>
      <c r="D28" s="2">
        <f t="shared" si="4"/>
        <v>0</v>
      </c>
      <c r="E28" s="2">
        <f t="shared" si="3"/>
        <v>5.5028518454900387E-3</v>
      </c>
      <c r="F28" s="2">
        <f t="shared" si="3"/>
        <v>0</v>
      </c>
      <c r="G28" s="2">
        <f t="shared" si="3"/>
        <v>5.5028518454900387E-3</v>
      </c>
      <c r="H28" s="2">
        <f t="shared" si="3"/>
        <v>5.5028518454900387E-3</v>
      </c>
      <c r="I28" s="2">
        <f t="shared" si="3"/>
        <v>5.5028518454900387E-3</v>
      </c>
      <c r="J28" s="2">
        <f t="shared" si="3"/>
        <v>5.5028518454900387E-3</v>
      </c>
      <c r="K28" s="2">
        <f t="shared" si="3"/>
        <v>5.5028518454900387E-3</v>
      </c>
      <c r="L28" s="2">
        <f t="shared" si="3"/>
        <v>0</v>
      </c>
      <c r="M28" s="2">
        <f t="shared" si="3"/>
        <v>0</v>
      </c>
      <c r="N28" s="2">
        <f t="shared" si="3"/>
        <v>0</v>
      </c>
      <c r="O28" s="2">
        <f t="shared" si="3"/>
        <v>0</v>
      </c>
      <c r="P28" s="2">
        <f t="shared" si="3"/>
        <v>0</v>
      </c>
      <c r="Q28" s="2">
        <f t="shared" si="3"/>
        <v>0</v>
      </c>
      <c r="R28" s="2">
        <f t="shared" si="3"/>
        <v>0</v>
      </c>
      <c r="S28" s="2">
        <f t="shared" si="3"/>
        <v>2.7514259227450193E-2</v>
      </c>
      <c r="T28" s="2">
        <f t="shared" si="3"/>
        <v>2.2011407381960155E-2</v>
      </c>
      <c r="U28" s="2">
        <f t="shared" si="3"/>
        <v>0.10437027446992615</v>
      </c>
      <c r="V28" s="2">
        <f t="shared" si="3"/>
        <v>7.4550196049947254E-2</v>
      </c>
      <c r="W28" s="2">
        <f t="shared" si="3"/>
        <v>5.9640156839957804E-2</v>
      </c>
    </row>
  </sheetData>
  <conditionalFormatting sqref="D26:W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D5" r:id="rId1" display="https://www.cnn.com/2021/05/07/economy/april-jobs-report-pandemic-anniversary/index.html" xr:uid="{7E21BBDA-A3D0-4744-94D1-75E53BBAE16A}"/>
    <hyperlink ref="D4" r:id="rId2" display="https://www.cnbc.com/2021/05/07/jobs-report-april-2021.html" xr:uid="{42D8328D-910C-4E22-9DDB-A71C0E7A338F}"/>
    <hyperlink ref="D3" r:id="rId3" display="https://www.wsj.com/articles/april-jobs-report-unemployment-rate-2021-11620332156" xr:uid="{03676BFB-321B-4588-BC47-904D64B02F6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0:C19"/>
  <sheetViews>
    <sheetView topLeftCell="A9" workbookViewId="0">
      <selection activeCell="B28" sqref="B28"/>
    </sheetView>
  </sheetViews>
  <sheetFormatPr defaultColWidth="8.85546875" defaultRowHeight="15" x14ac:dyDescent="0.25"/>
  <sheetData>
    <row r="10" spans="3:3" x14ac:dyDescent="0.25">
      <c r="C10" t="s">
        <v>10</v>
      </c>
    </row>
    <row r="11" spans="3:3" x14ac:dyDescent="0.25">
      <c r="C11" t="s">
        <v>1</v>
      </c>
    </row>
    <row r="12" spans="3:3" x14ac:dyDescent="0.25">
      <c r="C12" t="s">
        <v>2</v>
      </c>
    </row>
    <row r="13" spans="3:3" x14ac:dyDescent="0.25">
      <c r="C13" t="s">
        <v>3</v>
      </c>
    </row>
    <row r="14" spans="3:3" x14ac:dyDescent="0.25">
      <c r="C14" t="s">
        <v>9</v>
      </c>
    </row>
    <row r="15" spans="3:3" x14ac:dyDescent="0.25">
      <c r="C15" t="s">
        <v>5</v>
      </c>
    </row>
    <row r="16" spans="3:3" x14ac:dyDescent="0.25">
      <c r="C16" t="s">
        <v>7</v>
      </c>
    </row>
    <row r="17" spans="3:3" x14ac:dyDescent="0.25">
      <c r="C17" t="s">
        <v>4</v>
      </c>
    </row>
    <row r="18" spans="3:3" x14ac:dyDescent="0.25">
      <c r="C18" t="s">
        <v>8</v>
      </c>
    </row>
    <row r="19" spans="3:3" x14ac:dyDescent="0.25">
      <c r="C19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words in corpus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Demitrios Tsiokas</cp:lastModifiedBy>
  <dcterms:created xsi:type="dcterms:W3CDTF">2013-08-28T22:51:07Z</dcterms:created>
  <dcterms:modified xsi:type="dcterms:W3CDTF">2022-01-29T22:41:04Z</dcterms:modified>
</cp:coreProperties>
</file>