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\idlebattledesign\data\"/>
    </mc:Choice>
  </mc:AlternateContent>
  <xr:revisionPtr revIDLastSave="0" documentId="8_{42A54C14-8B6E-4413-B4CB-08FFC61150DB}" xr6:coauthVersionLast="44" xr6:coauthVersionMax="44" xr10:uidLastSave="{00000000-0000-0000-0000-000000000000}"/>
  <bookViews>
    <workbookView xWindow="1553" yWindow="1508" windowWidth="15382" windowHeight="10342" activeTab="1" xr2:uid="{7437E015-0905-D64A-A6CB-2E4C7A4E7670}"/>
  </bookViews>
  <sheets>
    <sheet name="成就配置" sheetId="1" r:id="rId1"/>
    <sheet name="源数据" sheetId="2" r:id="rId2"/>
    <sheet name="test" sheetId="3" r:id="rId3"/>
    <sheet name="每日任务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4" l="1"/>
  <c r="E3" i="4" l="1"/>
  <c r="E8" i="4" l="1"/>
  <c r="E9" i="4"/>
  <c r="E10" i="4"/>
  <c r="E11" i="4"/>
  <c r="E12" i="4"/>
  <c r="E6" i="4"/>
  <c r="E5" i="4"/>
  <c r="E4" i="4"/>
  <c r="H11" i="1" l="1"/>
  <c r="H12" i="1"/>
  <c r="H13" i="1"/>
  <c r="H9" i="1" l="1"/>
  <c r="H10" i="1"/>
  <c r="H6" i="1"/>
  <c r="H7" i="1"/>
  <c r="H8" i="1"/>
  <c r="H4" i="1"/>
  <c r="H5" i="1"/>
</calcChain>
</file>

<file path=xl/sharedStrings.xml><?xml version="1.0" encoding="utf-8"?>
<sst xmlns="http://schemas.openxmlformats.org/spreadsheetml/2006/main" count="298" uniqueCount="209">
  <si>
    <t>成就名称</t>
    <phoneticPr fontId="1" type="noConversion"/>
  </si>
  <si>
    <t>name</t>
    <phoneticPr fontId="1" type="noConversion"/>
  </si>
  <si>
    <t>成就ID</t>
    <phoneticPr fontId="1" type="noConversion"/>
  </si>
  <si>
    <t>id</t>
    <phoneticPr fontId="1" type="noConversion"/>
  </si>
  <si>
    <t>金币奖励</t>
    <phoneticPr fontId="1" type="noConversion"/>
  </si>
  <si>
    <t>钻石奖励</t>
    <phoneticPr fontId="1" type="noConversion"/>
  </si>
  <si>
    <t>goldAward</t>
    <phoneticPr fontId="1" type="noConversion"/>
  </si>
  <si>
    <t>gemAward</t>
    <phoneticPr fontId="1" type="noConversion"/>
  </si>
  <si>
    <t>总进度</t>
    <phoneticPr fontId="1" type="noConversion"/>
  </si>
  <si>
    <t>cond</t>
    <phoneticPr fontId="1" type="noConversion"/>
  </si>
  <si>
    <t>条件类型(string)</t>
    <phoneticPr fontId="1" type="noConversion"/>
  </si>
  <si>
    <t>STRING</t>
    <phoneticPr fontId="1" type="noConversion"/>
  </si>
  <si>
    <t>INT</t>
    <phoneticPr fontId="1" type="noConversion"/>
  </si>
  <si>
    <t>progress</t>
    <phoneticPr fontId="1" type="noConversion"/>
  </si>
  <si>
    <t>kill</t>
    <phoneticPr fontId="1" type="noConversion"/>
  </si>
  <si>
    <t>击杀</t>
    <phoneticPr fontId="1" type="noConversion"/>
  </si>
  <si>
    <t>升级</t>
    <phoneticPr fontId="1" type="noConversion"/>
  </si>
  <si>
    <t>upgrade</t>
    <phoneticPr fontId="1" type="noConversion"/>
  </si>
  <si>
    <t>观看</t>
    <phoneticPr fontId="1" type="noConversion"/>
  </si>
  <si>
    <t>过关</t>
    <phoneticPr fontId="1" type="noConversion"/>
  </si>
  <si>
    <t>watch</t>
    <phoneticPr fontId="1" type="noConversion"/>
  </si>
  <si>
    <t>clear_stage</t>
    <phoneticPr fontId="1" type="noConversion"/>
  </si>
  <si>
    <t>绿</t>
    <phoneticPr fontId="1" type="noConversion"/>
  </si>
  <si>
    <t>蓝</t>
    <phoneticPr fontId="1" type="noConversion"/>
  </si>
  <si>
    <t>红</t>
    <phoneticPr fontId="1" type="noConversion"/>
  </si>
  <si>
    <t>黄</t>
    <phoneticPr fontId="1" type="noConversion"/>
  </si>
  <si>
    <t>killTarget</t>
    <phoneticPr fontId="1" type="noConversion"/>
  </si>
  <si>
    <t>monster</t>
    <phoneticPr fontId="1" type="noConversion"/>
  </si>
  <si>
    <t>elite</t>
    <phoneticPr fontId="1" type="noConversion"/>
  </si>
  <si>
    <t>boss</t>
    <phoneticPr fontId="1" type="noConversion"/>
  </si>
  <si>
    <t>watchType</t>
    <phoneticPr fontId="1" type="noConversion"/>
  </si>
  <si>
    <t>ad</t>
    <phoneticPr fontId="1" type="noConversion"/>
  </si>
  <si>
    <t>upgradeType</t>
    <phoneticPr fontId="1" type="noConversion"/>
  </si>
  <si>
    <t>颜色</t>
    <phoneticPr fontId="1" type="noConversion"/>
  </si>
  <si>
    <t>green</t>
    <phoneticPr fontId="1" type="noConversion"/>
  </si>
  <si>
    <t>blue</t>
    <phoneticPr fontId="1" type="noConversion"/>
  </si>
  <si>
    <t>red</t>
    <phoneticPr fontId="1" type="noConversion"/>
  </si>
  <si>
    <t>yellow</t>
    <phoneticPr fontId="1" type="noConversion"/>
  </si>
  <si>
    <t>cube</t>
    <phoneticPr fontId="1" type="noConversion"/>
  </si>
  <si>
    <t>turret</t>
    <phoneticPr fontId="1" type="noConversion"/>
  </si>
  <si>
    <t>click</t>
    <phoneticPr fontId="1" type="noConversion"/>
  </si>
  <si>
    <t>clickTarget</t>
    <phoneticPr fontId="1" type="noConversion"/>
  </si>
  <si>
    <t>ufo</t>
    <phoneticPr fontId="1" type="noConversion"/>
  </si>
  <si>
    <t>点击</t>
    <phoneticPr fontId="1" type="noConversion"/>
  </si>
  <si>
    <t>card</t>
    <phoneticPr fontId="1" type="noConversion"/>
  </si>
  <si>
    <t>use_function</t>
    <phoneticPr fontId="1" type="noConversion"/>
  </si>
  <si>
    <t>开启功能</t>
    <phoneticPr fontId="1" type="noConversion"/>
  </si>
  <si>
    <t>functionType</t>
    <phoneticPr fontId="1" type="noConversion"/>
  </si>
  <si>
    <t>automerge</t>
    <phoneticPr fontId="1" type="noConversion"/>
  </si>
  <si>
    <t>speedx2</t>
    <phoneticPr fontId="1" type="noConversion"/>
  </si>
  <si>
    <t>attackx2</t>
    <phoneticPr fontId="1" type="noConversion"/>
  </si>
  <si>
    <t>goldx2</t>
    <phoneticPr fontId="1" type="noConversion"/>
  </si>
  <si>
    <t>收集</t>
    <phoneticPr fontId="1" type="noConversion"/>
  </si>
  <si>
    <t>collectionType</t>
    <phoneticPr fontId="1" type="noConversion"/>
  </si>
  <si>
    <t>collect</t>
    <phoneticPr fontId="1" type="noConversion"/>
  </si>
  <si>
    <t>gold</t>
    <phoneticPr fontId="1" type="noConversion"/>
  </si>
  <si>
    <t>gem</t>
    <phoneticPr fontId="1" type="noConversion"/>
  </si>
  <si>
    <t>普通怪</t>
    <phoneticPr fontId="1" type="noConversion"/>
  </si>
  <si>
    <t>精英怪</t>
    <phoneticPr fontId="1" type="noConversion"/>
  </si>
  <si>
    <t>备注</t>
    <phoneticPr fontId="1" type="noConversion"/>
  </si>
  <si>
    <t>//remark</t>
    <phoneticPr fontId="1" type="noConversion"/>
  </si>
  <si>
    <t>SRING</t>
    <phoneticPr fontId="1" type="noConversion"/>
  </si>
  <si>
    <t>示例： 过关100，奖励金币20</t>
    <phoneticPr fontId="1" type="noConversion"/>
  </si>
  <si>
    <t>upgrade</t>
  </si>
  <si>
    <t>crystal</t>
    <phoneticPr fontId="1" type="noConversion"/>
  </si>
  <si>
    <t>Ex： 升级红色水晶到20，奖励钻石10000</t>
    <phoneticPr fontId="1" type="noConversion"/>
  </si>
  <si>
    <t>成就描述</t>
    <phoneticPr fontId="1" type="noConversion"/>
  </si>
  <si>
    <t>desc_fmt</t>
    <phoneticPr fontId="1" type="noConversion"/>
  </si>
  <si>
    <t>sell</t>
    <phoneticPr fontId="1" type="noConversion"/>
  </si>
  <si>
    <t>出售，用于垃圾桶或者其他</t>
    <phoneticPr fontId="1" type="noConversion"/>
  </si>
  <si>
    <t>buy</t>
    <phoneticPr fontId="1" type="noConversion"/>
  </si>
  <si>
    <t>merge</t>
    <phoneticPr fontId="1" type="noConversion"/>
  </si>
  <si>
    <t>合并</t>
    <phoneticPr fontId="1" type="noConversion"/>
  </si>
  <si>
    <t>premium</t>
    <phoneticPr fontId="1" type="noConversion"/>
  </si>
  <si>
    <t>订阅高级用户</t>
    <phoneticPr fontId="1" type="noConversion"/>
  </si>
  <si>
    <t>target</t>
    <phoneticPr fontId="1" type="noConversion"/>
  </si>
  <si>
    <t>cubemaker</t>
    <phoneticPr fontId="1" type="noConversion"/>
  </si>
  <si>
    <t>目标</t>
    <phoneticPr fontId="1" type="noConversion"/>
  </si>
  <si>
    <t>广告</t>
  </si>
  <si>
    <t>广告</t>
    <phoneticPr fontId="1" type="noConversion"/>
  </si>
  <si>
    <t>方块</t>
  </si>
  <si>
    <t>方块</t>
    <phoneticPr fontId="1" type="noConversion"/>
  </si>
  <si>
    <t>炮塔</t>
    <phoneticPr fontId="1" type="noConversion"/>
  </si>
  <si>
    <t>水晶</t>
    <phoneticPr fontId="1" type="noConversion"/>
  </si>
  <si>
    <t>UFO</t>
    <phoneticPr fontId="1" type="noConversion"/>
  </si>
  <si>
    <t>卡片</t>
    <phoneticPr fontId="1" type="noConversion"/>
  </si>
  <si>
    <t>金币</t>
    <phoneticPr fontId="1" type="noConversion"/>
  </si>
  <si>
    <t>钻石</t>
    <phoneticPr fontId="1" type="noConversion"/>
  </si>
  <si>
    <t>自动合并</t>
    <phoneticPr fontId="1" type="noConversion"/>
  </si>
  <si>
    <t>速度X2</t>
    <phoneticPr fontId="1" type="noConversion"/>
  </si>
  <si>
    <t>攻击X2</t>
    <phoneticPr fontId="1" type="noConversion"/>
  </si>
  <si>
    <t>金币获取X2</t>
    <phoneticPr fontId="1" type="noConversion"/>
  </si>
  <si>
    <t>方块建造器</t>
    <phoneticPr fontId="1" type="noConversion"/>
  </si>
  <si>
    <t>//target</t>
    <phoneticPr fontId="1" type="noConversion"/>
  </si>
  <si>
    <t>boss</t>
  </si>
  <si>
    <t>精英怪</t>
  </si>
  <si>
    <r>
      <t>目标</t>
    </r>
    <r>
      <rPr>
        <sz val="16"/>
        <color rgb="FFFF0000"/>
        <rFont val="等线 (正文)"/>
        <family val="3"/>
        <charset val="134"/>
      </rPr>
      <t>(不用填，自动根据左列对应上)</t>
    </r>
    <phoneticPr fontId="1" type="noConversion"/>
  </si>
  <si>
    <t>功能开启</t>
    <phoneticPr fontId="1" type="noConversion"/>
  </si>
  <si>
    <t>unlock</t>
    <phoneticPr fontId="1" type="noConversion"/>
  </si>
  <si>
    <t>解锁新功能</t>
    <phoneticPr fontId="1" type="noConversion"/>
  </si>
  <si>
    <t>方块格子</t>
    <phoneticPr fontId="1" type="noConversion"/>
  </si>
  <si>
    <t>cubeblock</t>
    <phoneticPr fontId="1" type="noConversion"/>
  </si>
  <si>
    <t>炮塔格子</t>
    <phoneticPr fontId="1" type="noConversion"/>
  </si>
  <si>
    <t>turretblock</t>
    <phoneticPr fontId="1" type="noConversion"/>
  </si>
  <si>
    <t>argType</t>
    <phoneticPr fontId="1" type="noConversion"/>
  </si>
  <si>
    <t>argQuality</t>
    <phoneticPr fontId="1" type="noConversion"/>
  </si>
  <si>
    <t>卡片或者其他类型的品质参数</t>
    <phoneticPr fontId="1" type="noConversion"/>
  </si>
  <si>
    <t xml:space="preserve">        CubeUpgradeDiscount,</t>
  </si>
  <si>
    <t xml:space="preserve">        CoinDropRate,</t>
  </si>
  <si>
    <t xml:space="preserve">        MonsterLifeDiscount,</t>
  </si>
  <si>
    <t xml:space="preserve">        EliteLifeDiscount,</t>
  </si>
  <si>
    <t xml:space="preserve">        BossLifeDiscount,</t>
  </si>
  <si>
    <t xml:space="preserve">        CubeCritRate,</t>
  </si>
  <si>
    <t xml:space="preserve">        CubeCritDamage,</t>
  </si>
  <si>
    <t xml:space="preserve">        Gem</t>
  </si>
  <si>
    <t xml:space="preserve">        CubeDamage </t>
    <phoneticPr fontId="1" type="noConversion"/>
  </si>
  <si>
    <t xml:space="preserve">        CubeCreaterUpgradeDiscount,</t>
    <phoneticPr fontId="1" type="noConversion"/>
  </si>
  <si>
    <t>CubeDamage</t>
  </si>
  <si>
    <t>CubeCreaterUpgradeDiscount</t>
  </si>
  <si>
    <t>CubeUpgradeDiscount</t>
  </si>
  <si>
    <t>CoinDropRate</t>
  </si>
  <si>
    <t>MonsterLifeDiscount</t>
  </si>
  <si>
    <t>EliteLifeDiscount</t>
  </si>
  <si>
    <t>BossLifeDiscount</t>
  </si>
  <si>
    <t>CubeCritRate</t>
  </si>
  <si>
    <t>CubeCritDamage</t>
  </si>
  <si>
    <t>Gem</t>
  </si>
  <si>
    <t>normal</t>
    <phoneticPr fontId="1" type="noConversion"/>
  </si>
  <si>
    <t>rare</t>
    <phoneticPr fontId="1" type="noConversion"/>
  </si>
  <si>
    <t>legendary</t>
    <phoneticPr fontId="1" type="noConversion"/>
  </si>
  <si>
    <t>argColor</t>
    <phoneticPr fontId="1" type="noConversion"/>
  </si>
  <si>
    <t>clock</t>
    <phoneticPr fontId="1" type="noConversion"/>
  </si>
  <si>
    <t>计时（例如开启双倍金币总时间）</t>
    <phoneticPr fontId="1" type="noConversion"/>
  </si>
  <si>
    <t>online</t>
    <phoneticPr fontId="1" type="noConversion"/>
  </si>
  <si>
    <t>卡片或者其他目标的类型参数(与右边的参数配合可以配出4大类别的卡片成就规则）</t>
    <phoneticPr fontId="1" type="noConversion"/>
  </si>
  <si>
    <t>列表显示顺序</t>
    <phoneticPr fontId="1" type="noConversion"/>
  </si>
  <si>
    <t>visualOrder</t>
    <phoneticPr fontId="1" type="noConversion"/>
  </si>
  <si>
    <t>progressGrow</t>
    <phoneticPr fontId="1" type="noConversion"/>
  </si>
  <si>
    <t>进度累加</t>
    <phoneticPr fontId="1" type="noConversion"/>
  </si>
  <si>
    <t>最大阶段值</t>
    <phoneticPr fontId="1" type="noConversion"/>
  </si>
  <si>
    <t>maxPhase</t>
    <phoneticPr fontId="1" type="noConversion"/>
  </si>
  <si>
    <t>kill</t>
  </si>
  <si>
    <t>普通怪</t>
  </si>
  <si>
    <t>collect</t>
  </si>
  <si>
    <t>watch</t>
  </si>
  <si>
    <t>use_function</t>
  </si>
  <si>
    <t>自动合并</t>
  </si>
  <si>
    <t>速度X2</t>
  </si>
  <si>
    <t>click</t>
  </si>
  <si>
    <t>UFO</t>
  </si>
  <si>
    <t>buy</t>
  </si>
  <si>
    <t>merge</t>
  </si>
  <si>
    <t>unlock</t>
  </si>
  <si>
    <t>AchieveCondition_1</t>
  </si>
  <si>
    <t>AchieveCondition_2</t>
  </si>
  <si>
    <t>AchieveCondition_3</t>
  </si>
  <si>
    <t>AchieveCondition_12</t>
  </si>
  <si>
    <t>AchieveCondition_13</t>
  </si>
  <si>
    <t>AchieveCondition_14</t>
  </si>
  <si>
    <t>AchieveCondition_15</t>
  </si>
  <si>
    <t>AchieveCondition_16</t>
  </si>
  <si>
    <t>AchieveCondition_17</t>
  </si>
  <si>
    <t>任务ID</t>
    <phoneticPr fontId="1" type="noConversion"/>
  </si>
  <si>
    <t>任务描述</t>
    <phoneticPr fontId="1" type="noConversion"/>
  </si>
  <si>
    <t>firstRound</t>
    <phoneticPr fontId="1" type="noConversion"/>
  </si>
  <si>
    <t>permanent</t>
    <phoneticPr fontId="1" type="noConversion"/>
  </si>
  <si>
    <t>fixedPosition</t>
    <phoneticPr fontId="1" type="noConversion"/>
  </si>
  <si>
    <t>永久固定栏位，-1表示不固定</t>
    <phoneticPr fontId="1" type="noConversion"/>
  </si>
  <si>
    <t>永久显示: 1, 0</t>
    <phoneticPr fontId="1" type="noConversion"/>
  </si>
  <si>
    <t>首次必现(0, 1)</t>
    <phoneticPr fontId="1" type="noConversion"/>
  </si>
  <si>
    <t>部队</t>
  </si>
  <si>
    <t>部队</t>
    <phoneticPr fontId="1" type="noConversion"/>
  </si>
  <si>
    <t>army</t>
    <phoneticPr fontId="1" type="noConversion"/>
  </si>
  <si>
    <t>部队格子</t>
  </si>
  <si>
    <t>部队格子</t>
    <phoneticPr fontId="1" type="noConversion"/>
  </si>
  <si>
    <t>armygird</t>
    <phoneticPr fontId="1" type="noConversion"/>
  </si>
  <si>
    <t>击杀普通怪</t>
    <phoneticPr fontId="1" type="noConversion"/>
  </si>
  <si>
    <t>合并兵种次数</t>
    <phoneticPr fontId="1" type="noConversion"/>
  </si>
  <si>
    <t>兵种最高等级</t>
    <phoneticPr fontId="1" type="noConversion"/>
  </si>
  <si>
    <t>格子数量</t>
    <phoneticPr fontId="1" type="noConversion"/>
  </si>
  <si>
    <t>完美次数</t>
    <phoneticPr fontId="1" type="noConversion"/>
  </si>
  <si>
    <t>获得金币</t>
    <phoneticPr fontId="1" type="noConversion"/>
  </si>
  <si>
    <t>英雄等级</t>
    <phoneticPr fontId="1" type="noConversion"/>
  </si>
  <si>
    <t>购买兵种次数</t>
    <phoneticPr fontId="1" type="noConversion"/>
  </si>
  <si>
    <t>战斗失败次数</t>
    <phoneticPr fontId="1" type="noConversion"/>
  </si>
  <si>
    <t>观看广告数</t>
    <phoneticPr fontId="1" type="noConversion"/>
  </si>
  <si>
    <t>指针完美</t>
  </si>
  <si>
    <t>指针完美</t>
    <phoneticPr fontId="1" type="noConversion"/>
  </si>
  <si>
    <t>perfect</t>
  </si>
  <si>
    <t>金币</t>
  </si>
  <si>
    <t>英雄</t>
  </si>
  <si>
    <t>英雄</t>
    <phoneticPr fontId="1" type="noConversion"/>
  </si>
  <si>
    <t>hero</t>
    <phoneticPr fontId="1" type="noConversion"/>
  </si>
  <si>
    <t>战斗失败</t>
  </si>
  <si>
    <t>战斗失败</t>
    <phoneticPr fontId="1" type="noConversion"/>
  </si>
  <si>
    <t>Combat_failure</t>
    <phoneticPr fontId="1" type="noConversion"/>
  </si>
  <si>
    <t>level</t>
  </si>
  <si>
    <t>level</t>
    <phoneticPr fontId="1" type="noConversion"/>
  </si>
  <si>
    <t>等级</t>
    <phoneticPr fontId="1" type="noConversion"/>
  </si>
  <si>
    <t>D_Achievements_Kill</t>
    <phoneticPr fontId="1" type="noConversion"/>
  </si>
  <si>
    <t>D_Achievements_Compound</t>
    <phoneticPr fontId="1" type="noConversion"/>
  </si>
  <si>
    <t>D_Achievements_MaxLevel</t>
    <phoneticPr fontId="1" type="noConversion"/>
  </si>
  <si>
    <t>D_Achievements_GridNum</t>
    <phoneticPr fontId="1" type="noConversion"/>
  </si>
  <si>
    <t>D_Achievements_PerfectNum</t>
    <phoneticPr fontId="1" type="noConversion"/>
  </si>
  <si>
    <t>D_Achievements_CoinNum</t>
    <phoneticPr fontId="1" type="noConversion"/>
  </si>
  <si>
    <t>D_Achievements_CommaderLevel</t>
    <phoneticPr fontId="1" type="noConversion"/>
  </si>
  <si>
    <t>D_Achievements_SoldiersBuy</t>
    <phoneticPr fontId="1" type="noConversion"/>
  </si>
  <si>
    <t>D_Achievements_CombatFailure</t>
    <phoneticPr fontId="1" type="noConversion"/>
  </si>
  <si>
    <t>D_Achievements_WatchVideo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</si>
</sst>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2"/>
      <color theme="4" tint="0.59999389629810485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b/>
      <i/>
      <sz val="16"/>
      <color theme="1"/>
      <name val="等线"/>
      <family val="4"/>
      <charset val="134"/>
      <scheme val="minor"/>
    </font>
    <font>
      <sz val="16"/>
      <color rgb="FFFF0000"/>
      <name val="等线 (正文)"/>
      <family val="3"/>
      <charset val="134"/>
    </font>
    <font>
      <sz val="18"/>
      <color theme="1"/>
      <name val="等线"/>
      <family val="4"/>
      <charset val="134"/>
      <scheme val="minor"/>
    </font>
    <font>
      <b/>
      <i/>
      <sz val="16"/>
      <color theme="2" tint="-0.249977111117893"/>
      <name val="等线"/>
      <family val="4"/>
      <charset val="134"/>
      <scheme val="minor"/>
    </font>
    <font>
      <sz val="16"/>
      <color theme="2" tint="-0.249977111117893"/>
      <name val="等线"/>
      <family val="4"/>
      <charset val="134"/>
      <scheme val="minor"/>
    </font>
    <font>
      <b/>
      <strike/>
      <sz val="16"/>
      <color theme="1"/>
      <name val="等线"/>
      <family val="4"/>
      <charset val="134"/>
      <scheme val="minor"/>
    </font>
    <font>
      <strike/>
      <sz val="12"/>
      <color theme="4" tint="0.59999389629810485"/>
      <name val="等线"/>
      <family val="4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trike/>
      <sz val="14"/>
      <color theme="1"/>
      <name val="等线"/>
      <family val="4"/>
      <charset val="134"/>
      <scheme val="minor"/>
    </font>
    <font>
      <sz val="18"/>
      <color rgb="FF000000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  <font>
      <sz val="18"/>
      <name val="等线"/>
      <family val="4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6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3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1" xfId="0" applyFill="1" applyBorder="1">
      <alignment vertical="center"/>
    </xf>
    <xf numFmtId="0" fontId="6" fillId="0" borderId="1" xfId="0" applyFont="1" applyBorder="1">
      <alignment vertical="center"/>
    </xf>
    <xf numFmtId="0" fontId="6" fillId="6" borderId="1" xfId="0" applyFont="1" applyFill="1" applyBorder="1">
      <alignment vertical="center"/>
    </xf>
    <xf numFmtId="0" fontId="6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4" fillId="10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4" borderId="3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3" fillId="10" borderId="2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4" borderId="1" xfId="0" applyFont="1" applyFill="1" applyBorder="1" applyAlignment="1">
      <alignment vertical="center" wrapText="1"/>
    </xf>
    <xf numFmtId="0" fontId="8" fillId="4" borderId="2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8" fillId="2" borderId="2" xfId="0" applyFont="1" applyFill="1" applyBorder="1">
      <alignment vertical="center"/>
    </xf>
    <xf numFmtId="0" fontId="8" fillId="5" borderId="2" xfId="0" applyFont="1" applyFill="1" applyBorder="1">
      <alignment vertical="center"/>
    </xf>
    <xf numFmtId="0" fontId="8" fillId="7" borderId="2" xfId="0" applyFont="1" applyFill="1" applyBorder="1">
      <alignment vertical="center"/>
    </xf>
    <xf numFmtId="0" fontId="8" fillId="3" borderId="1" xfId="0" applyFont="1" applyFill="1" applyBorder="1" applyAlignment="1">
      <alignment vertical="center" wrapText="1"/>
    </xf>
    <xf numFmtId="0" fontId="8" fillId="6" borderId="2" xfId="0" applyFont="1" applyFill="1" applyBorder="1">
      <alignment vertical="center"/>
    </xf>
    <xf numFmtId="0" fontId="8" fillId="8" borderId="1" xfId="0" applyFont="1" applyFill="1" applyBorder="1" applyAlignment="1">
      <alignment vertical="center" wrapText="1"/>
    </xf>
    <xf numFmtId="0" fontId="8" fillId="8" borderId="2" xfId="0" applyFont="1" applyFill="1" applyBorder="1">
      <alignment vertical="center"/>
    </xf>
    <xf numFmtId="0" fontId="8" fillId="9" borderId="1" xfId="0" applyFont="1" applyFill="1" applyBorder="1" applyAlignment="1">
      <alignment vertical="center" wrapText="1"/>
    </xf>
    <xf numFmtId="0" fontId="8" fillId="9" borderId="2" xfId="0" applyFont="1" applyFill="1" applyBorder="1">
      <alignment vertical="center"/>
    </xf>
    <xf numFmtId="0" fontId="8" fillId="11" borderId="2" xfId="0" applyFont="1" applyFill="1" applyBorder="1">
      <alignment vertical="center"/>
    </xf>
    <xf numFmtId="0" fontId="2" fillId="12" borderId="1" xfId="0" applyFont="1" applyFill="1" applyBorder="1" applyAlignment="1">
      <alignment vertical="center" wrapText="1"/>
    </xf>
    <xf numFmtId="0" fontId="9" fillId="12" borderId="1" xfId="0" applyFont="1" applyFill="1" applyBorder="1">
      <alignment vertical="center"/>
    </xf>
    <xf numFmtId="0" fontId="10" fillId="12" borderId="1" xfId="0" applyFont="1" applyFill="1" applyBorder="1" applyProtection="1">
      <alignment vertical="center"/>
    </xf>
    <xf numFmtId="0" fontId="11" fillId="4" borderId="3" xfId="0" applyFont="1" applyFill="1" applyBorder="1">
      <alignment vertical="center"/>
    </xf>
    <xf numFmtId="0" fontId="11" fillId="4" borderId="1" xfId="0" applyFont="1" applyFill="1" applyBorder="1">
      <alignment vertical="center"/>
    </xf>
    <xf numFmtId="0" fontId="11" fillId="5" borderId="1" xfId="0" applyFont="1" applyFill="1" applyBorder="1">
      <alignment vertical="center"/>
    </xf>
    <xf numFmtId="0" fontId="11" fillId="7" borderId="1" xfId="0" applyFont="1" applyFill="1" applyBorder="1">
      <alignment vertical="center"/>
    </xf>
    <xf numFmtId="0" fontId="11" fillId="6" borderId="1" xfId="0" applyFont="1" applyFill="1" applyBorder="1">
      <alignment vertical="center"/>
    </xf>
    <xf numFmtId="0" fontId="11" fillId="8" borderId="1" xfId="0" applyFont="1" applyFill="1" applyBorder="1">
      <alignment vertical="center"/>
    </xf>
    <xf numFmtId="0" fontId="11" fillId="9" borderId="1" xfId="0" applyFont="1" applyFill="1" applyBorder="1">
      <alignment vertical="center"/>
    </xf>
    <xf numFmtId="0" fontId="12" fillId="4" borderId="3" xfId="0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2" fillId="5" borderId="1" xfId="0" applyFont="1" applyFill="1" applyBorder="1">
      <alignment vertical="center"/>
    </xf>
    <xf numFmtId="0" fontId="12" fillId="7" borderId="1" xfId="0" applyFont="1" applyFill="1" applyBorder="1">
      <alignment vertical="center"/>
    </xf>
    <xf numFmtId="0" fontId="12" fillId="6" borderId="1" xfId="0" applyFont="1" applyFill="1" applyBorder="1">
      <alignment vertical="center"/>
    </xf>
    <xf numFmtId="0" fontId="12" fillId="8" borderId="1" xfId="0" applyFont="1" applyFill="1" applyBorder="1">
      <alignment vertical="center"/>
    </xf>
    <xf numFmtId="0" fontId="13" fillId="8" borderId="1" xfId="0" applyFont="1" applyFill="1" applyBorder="1">
      <alignment vertical="center"/>
    </xf>
    <xf numFmtId="0" fontId="13" fillId="9" borderId="1" xfId="0" applyFont="1" applyFill="1" applyBorder="1">
      <alignment vertical="center"/>
    </xf>
    <xf numFmtId="0" fontId="14" fillId="4" borderId="3" xfId="0" applyFont="1" applyFill="1" applyBorder="1">
      <alignment vertical="center"/>
    </xf>
    <xf numFmtId="0" fontId="14" fillId="4" borderId="1" xfId="0" applyFont="1" applyFill="1" applyBorder="1">
      <alignment vertical="center"/>
    </xf>
    <xf numFmtId="0" fontId="14" fillId="5" borderId="1" xfId="0" applyFont="1" applyFill="1" applyBorder="1">
      <alignment vertical="center"/>
    </xf>
    <xf numFmtId="0" fontId="14" fillId="7" borderId="1" xfId="0" applyFont="1" applyFill="1" applyBorder="1">
      <alignment vertical="center"/>
    </xf>
    <xf numFmtId="0" fontId="14" fillId="6" borderId="1" xfId="0" applyFont="1" applyFill="1" applyBorder="1">
      <alignment vertical="center"/>
    </xf>
    <xf numFmtId="0" fontId="14" fillId="8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15" fillId="13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16" fillId="0" borderId="1" xfId="0" applyFont="1" applyBorder="1">
      <alignment vertical="center"/>
    </xf>
    <xf numFmtId="0" fontId="6" fillId="6" borderId="1" xfId="0" applyFont="1" applyFill="1" applyBorder="1" applyAlignment="1">
      <alignment vertical="center" wrapText="1"/>
    </xf>
    <xf numFmtId="0" fontId="17" fillId="10" borderId="1" xfId="0" applyFont="1" applyFill="1" applyBorder="1">
      <alignment vertical="center"/>
    </xf>
    <xf numFmtId="0" fontId="17" fillId="10" borderId="2" xfId="0" applyFont="1" applyFill="1" applyBorder="1">
      <alignment vertical="center"/>
    </xf>
    <xf numFmtId="0" fontId="2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vertical="center" wrapText="1"/>
    </xf>
    <xf numFmtId="0" fontId="16" fillId="10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4CDE-5054-F341-8798-05D086BA18C5}">
  <sheetPr codeName="Sheet1"/>
  <dimension ref="A1:P13"/>
  <sheetViews>
    <sheetView topLeftCell="D1" zoomScale="55" zoomScaleNormal="55" workbookViewId="0">
      <selection activeCell="E13" sqref="E13"/>
    </sheetView>
  </sheetViews>
  <sheetFormatPr defaultColWidth="10.8203125" defaultRowHeight="20.25"/>
  <cols>
    <col min="1" max="1" width="33.17578125" style="20" customWidth="1"/>
    <col min="2" max="3" width="20.3515625" style="20" customWidth="1"/>
    <col min="4" max="4" width="20.3515625" style="9" customWidth="1"/>
    <col min="5" max="5" width="30.8203125" style="20" customWidth="1"/>
    <col min="6" max="6" width="20.3515625" style="10" customWidth="1"/>
    <col min="7" max="7" width="17" style="10" customWidth="1"/>
    <col min="8" max="8" width="20.3515625" style="52" customWidth="1"/>
    <col min="9" max="9" width="15.64453125" style="10" customWidth="1"/>
    <col min="10" max="10" width="31.3515625" style="79" customWidth="1"/>
    <col min="11" max="11" width="21" style="10" customWidth="1"/>
    <col min="12" max="16" width="20.3515625" style="9" customWidth="1"/>
    <col min="17" max="16384" width="10.8203125" style="1"/>
  </cols>
  <sheetData>
    <row r="1" spans="1:16" ht="81">
      <c r="A1" s="20" t="s">
        <v>59</v>
      </c>
      <c r="B1" s="20" t="s">
        <v>0</v>
      </c>
      <c r="C1" s="20" t="s">
        <v>135</v>
      </c>
      <c r="D1" s="9" t="s">
        <v>2</v>
      </c>
      <c r="E1" s="20" t="s">
        <v>66</v>
      </c>
      <c r="F1" s="10" t="s">
        <v>10</v>
      </c>
      <c r="G1" s="10" t="s">
        <v>77</v>
      </c>
      <c r="H1" s="50" t="s">
        <v>96</v>
      </c>
      <c r="I1" s="10" t="s">
        <v>33</v>
      </c>
      <c r="J1" s="79" t="s">
        <v>134</v>
      </c>
      <c r="K1" s="79" t="s">
        <v>106</v>
      </c>
      <c r="L1" s="9" t="s">
        <v>8</v>
      </c>
      <c r="M1" s="9" t="s">
        <v>138</v>
      </c>
      <c r="N1" s="9" t="s">
        <v>139</v>
      </c>
      <c r="O1" s="9" t="s">
        <v>4</v>
      </c>
      <c r="P1" s="9" t="s">
        <v>5</v>
      </c>
    </row>
    <row r="2" spans="1:16" s="19" customFormat="1">
      <c r="A2" s="74" t="s">
        <v>60</v>
      </c>
      <c r="B2" s="74" t="s">
        <v>1</v>
      </c>
      <c r="C2" s="74" t="s">
        <v>136</v>
      </c>
      <c r="D2" s="17" t="s">
        <v>3</v>
      </c>
      <c r="E2" s="74" t="s">
        <v>67</v>
      </c>
      <c r="F2" s="18" t="s">
        <v>9</v>
      </c>
      <c r="G2" s="18" t="s">
        <v>93</v>
      </c>
      <c r="H2" s="51" t="s">
        <v>75</v>
      </c>
      <c r="I2" s="18" t="s">
        <v>130</v>
      </c>
      <c r="J2" s="81" t="s">
        <v>104</v>
      </c>
      <c r="K2" s="18" t="s">
        <v>105</v>
      </c>
      <c r="L2" s="17" t="s">
        <v>13</v>
      </c>
      <c r="M2" s="17" t="s">
        <v>137</v>
      </c>
      <c r="N2" s="17" t="s">
        <v>140</v>
      </c>
      <c r="O2" s="17" t="s">
        <v>6</v>
      </c>
      <c r="P2" s="17" t="s">
        <v>7</v>
      </c>
    </row>
    <row r="3" spans="1:16" s="19" customFormat="1">
      <c r="A3" s="74" t="s">
        <v>61</v>
      </c>
      <c r="B3" s="74" t="s">
        <v>11</v>
      </c>
      <c r="C3" s="74" t="s">
        <v>12</v>
      </c>
      <c r="D3" s="17" t="s">
        <v>12</v>
      </c>
      <c r="E3" s="74" t="s">
        <v>11</v>
      </c>
      <c r="F3" s="18" t="s">
        <v>11</v>
      </c>
      <c r="G3" s="18" t="s">
        <v>11</v>
      </c>
      <c r="H3" s="51" t="s">
        <v>11</v>
      </c>
      <c r="I3" s="18" t="s">
        <v>11</v>
      </c>
      <c r="J3" s="81" t="s">
        <v>11</v>
      </c>
      <c r="K3" s="18" t="s">
        <v>11</v>
      </c>
      <c r="L3" s="17" t="s">
        <v>12</v>
      </c>
      <c r="M3" s="17" t="s">
        <v>11</v>
      </c>
      <c r="N3" s="17" t="s">
        <v>12</v>
      </c>
      <c r="O3" s="17" t="s">
        <v>12</v>
      </c>
      <c r="P3" s="17" t="s">
        <v>12</v>
      </c>
    </row>
    <row r="4" spans="1:16" ht="40.5">
      <c r="A4" s="20" t="s">
        <v>62</v>
      </c>
      <c r="B4" s="20" t="s">
        <v>176</v>
      </c>
      <c r="C4" s="20">
        <v>1</v>
      </c>
      <c r="D4" s="9">
        <v>1</v>
      </c>
      <c r="E4" t="s">
        <v>199</v>
      </c>
      <c r="F4" s="10" t="s">
        <v>141</v>
      </c>
      <c r="G4" s="10" t="s">
        <v>142</v>
      </c>
      <c r="H4" s="52" t="str">
        <f>VLOOKUP(G4,源数据!$C$3:$D$1048576,2,0)</f>
        <v>monster</v>
      </c>
      <c r="L4" s="9">
        <v>300</v>
      </c>
      <c r="M4" s="9">
        <v>500</v>
      </c>
      <c r="N4" s="9">
        <v>0</v>
      </c>
      <c r="O4" s="9">
        <v>1000</v>
      </c>
    </row>
    <row r="5" spans="1:16" ht="40.5">
      <c r="A5" s="20" t="s">
        <v>65</v>
      </c>
      <c r="B5" s="20" t="s">
        <v>177</v>
      </c>
      <c r="C5" s="20">
        <v>2</v>
      </c>
      <c r="D5" s="9">
        <v>2</v>
      </c>
      <c r="E5" t="s">
        <v>200</v>
      </c>
      <c r="F5" s="10" t="s">
        <v>151</v>
      </c>
      <c r="G5" s="10" t="s">
        <v>170</v>
      </c>
      <c r="H5" s="52" t="str">
        <f>VLOOKUP(G5,源数据!$C$3:$D$1048576,2,0)</f>
        <v>army</v>
      </c>
      <c r="L5" s="9">
        <v>540</v>
      </c>
      <c r="M5" s="9">
        <v>10</v>
      </c>
      <c r="N5" s="9">
        <v>0</v>
      </c>
      <c r="O5" s="9">
        <v>800</v>
      </c>
    </row>
    <row r="6" spans="1:16">
      <c r="B6" s="20" t="s">
        <v>178</v>
      </c>
      <c r="C6" s="20">
        <v>3</v>
      </c>
      <c r="D6" s="9">
        <v>3</v>
      </c>
      <c r="E6" t="s">
        <v>201</v>
      </c>
      <c r="F6" s="10" t="s">
        <v>196</v>
      </c>
      <c r="G6" s="10" t="s">
        <v>170</v>
      </c>
      <c r="H6" s="52" t="str">
        <f>VLOOKUP(G6,源数据!$C$3:$D$1048576,2,0)</f>
        <v>army</v>
      </c>
      <c r="L6" s="9">
        <v>5</v>
      </c>
      <c r="M6" s="9">
        <v>1</v>
      </c>
      <c r="N6" s="9">
        <v>1</v>
      </c>
      <c r="O6" s="9">
        <v>500</v>
      </c>
    </row>
    <row r="7" spans="1:16">
      <c r="B7" s="20" t="s">
        <v>179</v>
      </c>
      <c r="C7" s="20">
        <v>4</v>
      </c>
      <c r="D7" s="9">
        <v>4</v>
      </c>
      <c r="E7" t="s">
        <v>202</v>
      </c>
      <c r="F7" s="10" t="s">
        <v>152</v>
      </c>
      <c r="G7" s="10" t="s">
        <v>173</v>
      </c>
      <c r="H7" s="52" t="str">
        <f>VLOOKUP(G7,源数据!$C$3:$D$1048576,2,0)</f>
        <v>armygird</v>
      </c>
      <c r="L7" s="9">
        <v>36</v>
      </c>
      <c r="M7" s="9">
        <v>1</v>
      </c>
      <c r="N7" s="9">
        <v>1</v>
      </c>
      <c r="O7" s="9">
        <v>500</v>
      </c>
    </row>
    <row r="8" spans="1:16">
      <c r="B8" s="20" t="s">
        <v>180</v>
      </c>
      <c r="C8" s="20">
        <v>5</v>
      </c>
      <c r="D8" s="9">
        <v>5</v>
      </c>
      <c r="E8" t="s">
        <v>203</v>
      </c>
      <c r="F8" s="10" t="s">
        <v>143</v>
      </c>
      <c r="G8" s="10" t="s">
        <v>186</v>
      </c>
      <c r="H8" s="52" t="str">
        <f>VLOOKUP(G8,源数据!$C$3:$D$1048576,2,0)</f>
        <v>perfect</v>
      </c>
      <c r="L8" s="9">
        <v>10</v>
      </c>
      <c r="M8" s="9">
        <v>10</v>
      </c>
      <c r="N8" s="9">
        <v>0</v>
      </c>
      <c r="O8" s="9">
        <v>500</v>
      </c>
    </row>
    <row r="9" spans="1:16">
      <c r="B9" s="20" t="s">
        <v>181</v>
      </c>
      <c r="C9" s="20">
        <v>6</v>
      </c>
      <c r="D9" s="9">
        <v>6</v>
      </c>
      <c r="E9" t="s">
        <v>204</v>
      </c>
      <c r="F9" s="10" t="s">
        <v>143</v>
      </c>
      <c r="G9" s="10" t="s">
        <v>189</v>
      </c>
      <c r="H9" s="52" t="str">
        <f>VLOOKUP(G9,源数据!$C$3:$D$1048576,2,0)</f>
        <v>gold</v>
      </c>
      <c r="L9" s="9">
        <v>10</v>
      </c>
      <c r="M9" s="9">
        <v>2</v>
      </c>
      <c r="N9" s="9">
        <v>0</v>
      </c>
      <c r="O9" s="9">
        <v>1000</v>
      </c>
    </row>
    <row r="10" spans="1:16">
      <c r="B10" s="20" t="s">
        <v>182</v>
      </c>
      <c r="C10" s="20">
        <v>7</v>
      </c>
      <c r="D10" s="9">
        <v>7</v>
      </c>
      <c r="E10" t="s">
        <v>205</v>
      </c>
      <c r="F10" s="10" t="s">
        <v>63</v>
      </c>
      <c r="G10" s="10" t="s">
        <v>190</v>
      </c>
      <c r="H10" s="52" t="str">
        <f>VLOOKUP(G10,源数据!$C$3:$D$1048576,2,0)</f>
        <v>hero</v>
      </c>
      <c r="L10" s="9">
        <v>300</v>
      </c>
      <c r="M10" s="9">
        <v>10</v>
      </c>
      <c r="N10" s="9">
        <v>0</v>
      </c>
      <c r="O10" s="9">
        <v>1000</v>
      </c>
    </row>
    <row r="11" spans="1:16">
      <c r="B11" s="20" t="s">
        <v>183</v>
      </c>
      <c r="C11" s="20">
        <v>8</v>
      </c>
      <c r="D11" s="9">
        <v>8</v>
      </c>
      <c r="E11" t="s">
        <v>206</v>
      </c>
      <c r="F11" s="10" t="s">
        <v>150</v>
      </c>
      <c r="G11" s="10" t="s">
        <v>170</v>
      </c>
      <c r="H11" s="52" t="str">
        <f>VLOOKUP(G11,源数据!$C$3:$D$1048576,2,0)</f>
        <v>army</v>
      </c>
      <c r="L11" s="9">
        <v>20</v>
      </c>
      <c r="M11" s="9">
        <v>10</v>
      </c>
      <c r="N11" s="9">
        <v>0</v>
      </c>
      <c r="O11" s="9">
        <v>500</v>
      </c>
    </row>
    <row r="12" spans="1:16">
      <c r="B12" s="20" t="s">
        <v>184</v>
      </c>
      <c r="C12" s="20">
        <v>9</v>
      </c>
      <c r="D12" s="9">
        <v>9</v>
      </c>
      <c r="E12" t="s">
        <v>207</v>
      </c>
      <c r="F12" s="10" t="s">
        <v>143</v>
      </c>
      <c r="G12" s="10" t="s">
        <v>193</v>
      </c>
      <c r="H12" s="52" t="str">
        <f>VLOOKUP(G12,源数据!$C$3:$D$1048576,2,0)</f>
        <v>Combat_failure</v>
      </c>
      <c r="L12" s="9">
        <v>2</v>
      </c>
      <c r="M12" s="9">
        <v>4</v>
      </c>
      <c r="N12" s="9">
        <v>0</v>
      </c>
      <c r="O12" s="9">
        <v>500</v>
      </c>
    </row>
    <row r="13" spans="1:16">
      <c r="B13" s="20" t="s">
        <v>185</v>
      </c>
      <c r="C13" s="20">
        <v>10</v>
      </c>
      <c r="D13" s="9">
        <v>10</v>
      </c>
      <c r="E13" t="s">
        <v>208</v>
      </c>
      <c r="F13" s="10" t="s">
        <v>144</v>
      </c>
      <c r="G13" s="10" t="s">
        <v>78</v>
      </c>
      <c r="H13" s="52" t="str">
        <f>VLOOKUP(G13,源数据!$C$3:$D$1048576,2,0)</f>
        <v>ad</v>
      </c>
      <c r="L13" s="9">
        <v>20</v>
      </c>
      <c r="M13" s="9">
        <v>10</v>
      </c>
      <c r="N13" s="9">
        <v>0</v>
      </c>
      <c r="O13" s="9">
        <v>2000</v>
      </c>
    </row>
  </sheetData>
  <phoneticPr fontId="1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FE72A95-9594-3247-BFD0-7272E9E2822B}">
          <x14:formula1>
            <xm:f>源数据!$F$3:$F$23</xm:f>
          </x14:formula1>
          <xm:sqref>I4:I133</xm:sqref>
        </x14:dataValidation>
        <x14:dataValidation type="list" allowBlank="1" showInputMessage="1" showErrorMessage="1" xr:uid="{7350CEB1-4DE6-754C-93D0-D9A52D63F5DC}">
          <x14:formula1>
            <xm:f>源数据!$H$3:$H$31</xm:f>
          </x14:formula1>
          <xm:sqref>J4:J1048576</xm:sqref>
        </x14:dataValidation>
        <x14:dataValidation type="list" allowBlank="1" showInputMessage="1" showErrorMessage="1" xr:uid="{88E1BF8D-AB55-D148-A38D-38596133D949}">
          <x14:formula1>
            <xm:f>源数据!$I$3:$I$13</xm:f>
          </x14:formula1>
          <xm:sqref>K4:K1048576</xm:sqref>
        </x14:dataValidation>
        <x14:dataValidation type="list" allowBlank="1" showInputMessage="1" showErrorMessage="1" xr:uid="{096C78D2-3CD4-6C4A-9566-27D75EDFBD87}">
          <x14:formula1>
            <xm:f>源数据!$A$3:$A$32</xm:f>
          </x14:formula1>
          <xm:sqref>F4:F1048576</xm:sqref>
        </x14:dataValidation>
        <x14:dataValidation type="list" allowBlank="1" showInputMessage="1" showErrorMessage="1" xr:uid="{1609E01B-B8F6-2044-A4E8-40BF73ADDA72}">
          <x14:formula1>
            <xm:f>源数据!$C$3:$C$1048576</xm:f>
          </x14:formula1>
          <xm:sqref>G4:G1048576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8301-BA82-AC44-8D47-C80FA0E05E99}">
  <sheetPr codeName="Sheet2"/>
  <dimension ref="A1:W138"/>
  <sheetViews>
    <sheetView tabSelected="1" zoomScale="70" zoomScaleNormal="70" workbookViewId="0">
      <selection activeCell="B16" sqref="B16"/>
    </sheetView>
  </sheetViews>
  <sheetFormatPr defaultColWidth="10.8203125" defaultRowHeight="17.649999999999999"/>
  <cols>
    <col min="1" max="1" width="17.46875" style="12" customWidth="1"/>
    <col min="2" max="2" width="38" style="12" customWidth="1"/>
    <col min="3" max="3" width="22.64453125" style="12" customWidth="1"/>
    <col min="4" max="4" width="22.64453125" style="32" customWidth="1"/>
    <col min="5" max="5" width="16" style="30" customWidth="1"/>
    <col min="6" max="6" width="13.64453125" style="6" customWidth="1"/>
    <col min="7" max="7" width="13.64453125" style="24" customWidth="1"/>
    <col min="8" max="8" width="41.17578125" style="30" customWidth="1"/>
    <col min="9" max="9" width="13.64453125" style="30" customWidth="1"/>
    <col min="10" max="11" width="13.64453125" style="28" customWidth="1"/>
    <col min="12" max="12" width="13.64453125" style="25" customWidth="1"/>
    <col min="13" max="13" width="13.64453125" style="7" customWidth="1"/>
    <col min="14" max="15" width="13.64453125" style="8" customWidth="1"/>
    <col min="16" max="17" width="13.64453125" style="13" customWidth="1"/>
    <col min="18" max="19" width="13.64453125" style="14" customWidth="1"/>
    <col min="20" max="21" width="13.64453125" style="15" customWidth="1"/>
    <col min="22" max="22" width="17.64453125" style="16" customWidth="1"/>
    <col min="23" max="23" width="13.64453125" style="16" customWidth="1"/>
  </cols>
  <sheetData>
    <row r="1" spans="1:23" s="11" customFormat="1" ht="20.25">
      <c r="A1" s="2" t="s">
        <v>9</v>
      </c>
      <c r="B1" s="2"/>
      <c r="C1" s="21" t="s">
        <v>75</v>
      </c>
      <c r="E1" s="33"/>
      <c r="F1" s="4" t="s">
        <v>130</v>
      </c>
      <c r="G1" s="22"/>
      <c r="H1" s="33" t="s">
        <v>104</v>
      </c>
      <c r="I1" s="33" t="s">
        <v>105</v>
      </c>
      <c r="J1" s="26"/>
      <c r="K1" s="26"/>
      <c r="L1" s="53" t="s">
        <v>26</v>
      </c>
      <c r="M1" s="54"/>
      <c r="N1" s="55" t="s">
        <v>30</v>
      </c>
      <c r="O1" s="55"/>
      <c r="P1" s="56" t="s">
        <v>32</v>
      </c>
      <c r="Q1" s="56"/>
      <c r="R1" s="57" t="s">
        <v>41</v>
      </c>
      <c r="S1" s="57"/>
      <c r="T1" s="58" t="s">
        <v>53</v>
      </c>
      <c r="U1" s="58"/>
      <c r="V1" s="59" t="s">
        <v>47</v>
      </c>
      <c r="W1" s="59"/>
    </row>
    <row r="2" spans="1:23" ht="15">
      <c r="A2" s="3"/>
      <c r="B2" s="3"/>
      <c r="C2" s="3"/>
      <c r="D2" s="31"/>
      <c r="E2" s="29"/>
      <c r="F2" s="5"/>
      <c r="G2" s="23"/>
      <c r="H2" s="29"/>
      <c r="I2" s="29"/>
      <c r="J2" s="27"/>
      <c r="K2" s="27"/>
      <c r="L2" s="60"/>
      <c r="M2" s="61"/>
      <c r="N2" s="62"/>
      <c r="O2" s="62"/>
      <c r="P2" s="63"/>
      <c r="Q2" s="63"/>
      <c r="R2" s="64"/>
      <c r="S2" s="64"/>
      <c r="T2" s="65"/>
      <c r="U2" s="66"/>
      <c r="V2" s="67"/>
      <c r="W2" s="67"/>
    </row>
    <row r="3" spans="1:23" ht="22.5">
      <c r="A3" s="35" t="s">
        <v>14</v>
      </c>
      <c r="B3" s="35" t="s">
        <v>15</v>
      </c>
      <c r="C3" s="36" t="s">
        <v>57</v>
      </c>
      <c r="D3" s="37" t="s">
        <v>27</v>
      </c>
      <c r="E3" s="38" t="s">
        <v>15</v>
      </c>
      <c r="F3" s="39" t="s">
        <v>34</v>
      </c>
      <c r="G3" s="40" t="s">
        <v>22</v>
      </c>
      <c r="H3" s="9" t="s">
        <v>117</v>
      </c>
      <c r="I3" s="38" t="s">
        <v>127</v>
      </c>
      <c r="L3" s="68" t="s">
        <v>27</v>
      </c>
      <c r="M3" s="69" t="s">
        <v>57</v>
      </c>
      <c r="N3" s="70" t="s">
        <v>31</v>
      </c>
      <c r="O3" s="70"/>
      <c r="P3" s="71" t="s">
        <v>38</v>
      </c>
      <c r="Q3" s="71"/>
      <c r="R3" s="72" t="s">
        <v>42</v>
      </c>
      <c r="S3" s="72"/>
      <c r="T3" s="73" t="s">
        <v>44</v>
      </c>
      <c r="U3" s="73"/>
      <c r="V3" s="67" t="s">
        <v>48</v>
      </c>
      <c r="W3" s="67"/>
    </row>
    <row r="4" spans="1:23" ht="22.5">
      <c r="A4" s="35" t="s">
        <v>17</v>
      </c>
      <c r="B4" s="35" t="s">
        <v>16</v>
      </c>
      <c r="C4" s="36" t="s">
        <v>58</v>
      </c>
      <c r="D4" s="37" t="s">
        <v>28</v>
      </c>
      <c r="E4" s="38"/>
      <c r="F4" s="39" t="s">
        <v>35</v>
      </c>
      <c r="G4" s="40" t="s">
        <v>23</v>
      </c>
      <c r="H4" s="80" t="s">
        <v>118</v>
      </c>
      <c r="I4" s="38" t="s">
        <v>128</v>
      </c>
      <c r="L4" s="68" t="s">
        <v>28</v>
      </c>
      <c r="M4" s="69" t="s">
        <v>58</v>
      </c>
      <c r="N4" s="70"/>
      <c r="O4" s="70"/>
      <c r="P4" s="71" t="s">
        <v>39</v>
      </c>
      <c r="Q4" s="71"/>
      <c r="R4" s="72"/>
      <c r="S4" s="72"/>
      <c r="T4" s="73" t="s">
        <v>55</v>
      </c>
      <c r="U4" s="73"/>
      <c r="V4" s="67" t="s">
        <v>49</v>
      </c>
      <c r="W4" s="67"/>
    </row>
    <row r="5" spans="1:23" ht="22.5">
      <c r="A5" s="35" t="s">
        <v>20</v>
      </c>
      <c r="B5" s="35" t="s">
        <v>18</v>
      </c>
      <c r="C5" s="36" t="s">
        <v>29</v>
      </c>
      <c r="D5" s="37" t="s">
        <v>29</v>
      </c>
      <c r="E5" s="38"/>
      <c r="F5" s="39" t="s">
        <v>36</v>
      </c>
      <c r="G5" s="40" t="s">
        <v>24</v>
      </c>
      <c r="H5" s="80" t="s">
        <v>119</v>
      </c>
      <c r="I5" s="38" t="s">
        <v>129</v>
      </c>
      <c r="L5" s="68" t="s">
        <v>29</v>
      </c>
      <c r="M5" s="69" t="s">
        <v>29</v>
      </c>
      <c r="N5" s="70"/>
      <c r="O5" s="70"/>
      <c r="P5" s="71" t="s">
        <v>64</v>
      </c>
      <c r="Q5" s="71"/>
      <c r="R5" s="72"/>
      <c r="S5" s="72"/>
      <c r="T5" s="73" t="s">
        <v>56</v>
      </c>
      <c r="U5" s="73"/>
      <c r="V5" s="67" t="s">
        <v>50</v>
      </c>
      <c r="W5" s="67"/>
    </row>
    <row r="6" spans="1:23" ht="22.5">
      <c r="A6" s="35" t="s">
        <v>21</v>
      </c>
      <c r="B6" s="35" t="s">
        <v>19</v>
      </c>
      <c r="C6" s="75" t="s">
        <v>79</v>
      </c>
      <c r="D6" s="41" t="s">
        <v>31</v>
      </c>
      <c r="E6" s="38"/>
      <c r="F6" s="39" t="s">
        <v>37</v>
      </c>
      <c r="G6" s="40" t="s">
        <v>25</v>
      </c>
      <c r="H6" s="80" t="s">
        <v>120</v>
      </c>
      <c r="L6" s="68"/>
      <c r="M6" s="69"/>
      <c r="N6" s="70"/>
      <c r="O6" s="70"/>
      <c r="P6" s="71"/>
      <c r="Q6" s="71"/>
      <c r="R6" s="72"/>
      <c r="S6" s="72"/>
      <c r="T6" s="73"/>
      <c r="U6" s="73"/>
      <c r="V6" s="67" t="s">
        <v>51</v>
      </c>
      <c r="W6" s="67"/>
    </row>
    <row r="7" spans="1:23" ht="22.5">
      <c r="A7" s="35" t="s">
        <v>40</v>
      </c>
      <c r="B7" s="35" t="s">
        <v>43</v>
      </c>
      <c r="C7" s="76" t="s">
        <v>81</v>
      </c>
      <c r="D7" s="42" t="s">
        <v>38</v>
      </c>
      <c r="E7" s="38" t="s">
        <v>16</v>
      </c>
      <c r="F7" s="39"/>
      <c r="G7" s="40"/>
      <c r="H7" s="80" t="s">
        <v>121</v>
      </c>
      <c r="L7" s="68"/>
      <c r="M7" s="69"/>
      <c r="N7" s="70"/>
      <c r="O7" s="70"/>
      <c r="P7" s="71"/>
      <c r="Q7" s="71"/>
      <c r="R7" s="72"/>
      <c r="S7" s="72"/>
      <c r="T7" s="73"/>
      <c r="U7" s="73"/>
      <c r="V7" s="67" t="s">
        <v>73</v>
      </c>
      <c r="W7" s="67" t="s">
        <v>74</v>
      </c>
    </row>
    <row r="8" spans="1:23" ht="22.5">
      <c r="A8" s="35" t="s">
        <v>45</v>
      </c>
      <c r="B8" s="35" t="s">
        <v>46</v>
      </c>
      <c r="C8" s="76" t="s">
        <v>82</v>
      </c>
      <c r="D8" s="42" t="s">
        <v>39</v>
      </c>
      <c r="E8" s="38"/>
      <c r="F8" s="39"/>
      <c r="G8" s="40"/>
      <c r="H8" s="80" t="s">
        <v>122</v>
      </c>
      <c r="L8" s="68"/>
      <c r="M8" s="69"/>
      <c r="N8" s="70"/>
      <c r="O8" s="70"/>
      <c r="P8" s="71"/>
      <c r="Q8" s="71"/>
      <c r="R8" s="72"/>
      <c r="S8" s="72"/>
      <c r="T8" s="73"/>
      <c r="U8" s="73"/>
      <c r="V8" s="67"/>
      <c r="W8" s="67"/>
    </row>
    <row r="9" spans="1:23" ht="22.5">
      <c r="A9" s="35" t="s">
        <v>54</v>
      </c>
      <c r="B9" s="35" t="s">
        <v>52</v>
      </c>
      <c r="C9" s="76" t="s">
        <v>83</v>
      </c>
      <c r="D9" s="42" t="s">
        <v>64</v>
      </c>
      <c r="E9" s="38"/>
      <c r="F9" s="39"/>
      <c r="G9" s="40"/>
      <c r="H9" s="80" t="s">
        <v>123</v>
      </c>
      <c r="L9" s="68"/>
      <c r="M9" s="69"/>
      <c r="N9" s="70"/>
      <c r="O9" s="70"/>
      <c r="P9" s="71"/>
      <c r="Q9" s="71"/>
      <c r="R9" s="72"/>
      <c r="S9" s="72"/>
      <c r="T9" s="73"/>
      <c r="U9" s="73"/>
      <c r="V9" s="67"/>
      <c r="W9" s="67"/>
    </row>
    <row r="10" spans="1:23" ht="22.5">
      <c r="A10" s="35" t="s">
        <v>68</v>
      </c>
      <c r="B10" s="43" t="s">
        <v>69</v>
      </c>
      <c r="C10" s="77" t="s">
        <v>84</v>
      </c>
      <c r="D10" s="44" t="s">
        <v>42</v>
      </c>
      <c r="E10" s="38"/>
      <c r="F10" s="39"/>
      <c r="G10" s="40"/>
      <c r="H10" s="80" t="s">
        <v>124</v>
      </c>
      <c r="L10" s="68"/>
      <c r="M10" s="69"/>
      <c r="N10" s="70"/>
      <c r="O10" s="70"/>
      <c r="P10" s="71"/>
      <c r="Q10" s="71"/>
      <c r="R10" s="72"/>
      <c r="S10" s="72"/>
      <c r="T10" s="73"/>
      <c r="U10" s="73"/>
      <c r="V10" s="67"/>
      <c r="W10" s="67"/>
    </row>
    <row r="11" spans="1:23" ht="22.5">
      <c r="A11" s="35" t="s">
        <v>70</v>
      </c>
      <c r="B11" s="35"/>
      <c r="C11" s="45" t="s">
        <v>85</v>
      </c>
      <c r="D11" s="46" t="s">
        <v>44</v>
      </c>
      <c r="E11" s="38" t="s">
        <v>52</v>
      </c>
      <c r="F11" s="39"/>
      <c r="G11" s="40"/>
      <c r="H11" s="80" t="s">
        <v>125</v>
      </c>
      <c r="L11" s="68"/>
      <c r="M11" s="69"/>
      <c r="N11" s="70"/>
      <c r="O11" s="70"/>
      <c r="P11" s="71"/>
      <c r="Q11" s="71"/>
      <c r="R11" s="72"/>
      <c r="S11" s="72"/>
      <c r="T11" s="73"/>
      <c r="U11" s="73"/>
      <c r="V11" s="67"/>
      <c r="W11" s="67"/>
    </row>
    <row r="12" spans="1:23" ht="22.5">
      <c r="A12" s="35" t="s">
        <v>71</v>
      </c>
      <c r="B12" s="35" t="s">
        <v>72</v>
      </c>
      <c r="C12" s="45" t="s">
        <v>86</v>
      </c>
      <c r="D12" s="46" t="s">
        <v>55</v>
      </c>
      <c r="E12" s="38"/>
      <c r="F12" s="39"/>
      <c r="G12" s="40"/>
      <c r="H12" s="80" t="s">
        <v>126</v>
      </c>
      <c r="L12" s="68"/>
      <c r="M12" s="69"/>
      <c r="N12" s="70"/>
      <c r="O12" s="70"/>
      <c r="P12" s="71"/>
      <c r="Q12" s="71"/>
      <c r="R12" s="72"/>
      <c r="S12" s="72"/>
      <c r="T12" s="73"/>
      <c r="U12" s="73"/>
      <c r="V12" s="67"/>
      <c r="W12" s="67"/>
    </row>
    <row r="13" spans="1:23" ht="22.5">
      <c r="A13" s="35" t="s">
        <v>98</v>
      </c>
      <c r="B13" s="35" t="s">
        <v>99</v>
      </c>
      <c r="C13" s="45" t="s">
        <v>87</v>
      </c>
      <c r="D13" s="46" t="s">
        <v>56</v>
      </c>
      <c r="E13" s="38"/>
      <c r="F13" s="39"/>
      <c r="G13" s="40"/>
      <c r="L13" s="68"/>
      <c r="M13" s="69"/>
      <c r="N13" s="70"/>
      <c r="O13" s="70"/>
      <c r="P13" s="71"/>
      <c r="Q13" s="71"/>
      <c r="R13" s="72"/>
      <c r="S13" s="72"/>
      <c r="T13" s="73"/>
      <c r="U13" s="73"/>
      <c r="V13" s="67"/>
      <c r="W13" s="67"/>
    </row>
    <row r="14" spans="1:23" ht="45">
      <c r="A14" s="35" t="s">
        <v>131</v>
      </c>
      <c r="B14" s="43" t="s">
        <v>132</v>
      </c>
      <c r="C14" s="78" t="s">
        <v>92</v>
      </c>
      <c r="D14" s="46" t="s">
        <v>76</v>
      </c>
      <c r="F14" s="39"/>
      <c r="G14" s="40"/>
      <c r="L14" s="68"/>
      <c r="M14" s="69"/>
      <c r="N14" s="70"/>
      <c r="O14" s="70"/>
      <c r="P14" s="71"/>
      <c r="Q14" s="71"/>
      <c r="R14" s="72"/>
      <c r="S14" s="72"/>
      <c r="T14" s="73"/>
      <c r="U14" s="73"/>
      <c r="V14" s="67"/>
      <c r="W14" s="67"/>
    </row>
    <row r="15" spans="1:23" ht="22.5">
      <c r="A15" s="35" t="s">
        <v>133</v>
      </c>
      <c r="B15" s="35"/>
      <c r="C15" s="47" t="s">
        <v>88</v>
      </c>
      <c r="D15" s="48" t="s">
        <v>48</v>
      </c>
      <c r="E15" s="38" t="s">
        <v>97</v>
      </c>
      <c r="F15" s="39"/>
      <c r="G15" s="40"/>
      <c r="L15" s="68"/>
      <c r="M15" s="69"/>
      <c r="N15" s="70"/>
      <c r="O15" s="70"/>
      <c r="P15" s="71"/>
      <c r="Q15" s="71"/>
      <c r="R15" s="72"/>
      <c r="S15" s="72"/>
      <c r="T15" s="73"/>
      <c r="U15" s="73"/>
      <c r="V15" s="67"/>
      <c r="W15" s="67"/>
    </row>
    <row r="16" spans="1:23" ht="22.5">
      <c r="A16" s="12" t="s">
        <v>197</v>
      </c>
      <c r="B16" s="12" t="s">
        <v>198</v>
      </c>
      <c r="C16" s="47" t="s">
        <v>89</v>
      </c>
      <c r="D16" s="48" t="s">
        <v>49</v>
      </c>
      <c r="E16" s="38"/>
      <c r="F16" s="39"/>
      <c r="G16" s="40"/>
      <c r="L16" s="68"/>
      <c r="M16" s="69"/>
      <c r="N16" s="70"/>
      <c r="O16" s="70"/>
      <c r="P16" s="71"/>
      <c r="Q16" s="71"/>
      <c r="R16" s="72"/>
      <c r="S16" s="72"/>
      <c r="T16" s="73"/>
      <c r="U16" s="73"/>
      <c r="V16" s="67"/>
      <c r="W16" s="67"/>
    </row>
    <row r="17" spans="1:23" ht="22.5">
      <c r="A17" s="35"/>
      <c r="B17" s="35"/>
      <c r="C17" s="47" t="s">
        <v>90</v>
      </c>
      <c r="D17" s="48" t="s">
        <v>50</v>
      </c>
      <c r="E17" s="38"/>
      <c r="F17" s="39"/>
      <c r="G17" s="40"/>
      <c r="L17" s="68"/>
      <c r="M17" s="69"/>
      <c r="N17" s="70"/>
      <c r="O17" s="70"/>
      <c r="P17" s="71"/>
      <c r="Q17" s="71"/>
      <c r="R17" s="72"/>
      <c r="S17" s="72"/>
      <c r="T17" s="73"/>
      <c r="U17" s="73"/>
      <c r="V17" s="67"/>
      <c r="W17" s="67"/>
    </row>
    <row r="18" spans="1:23" ht="22.5">
      <c r="A18" s="35"/>
      <c r="B18" s="35"/>
      <c r="C18" s="47" t="s">
        <v>91</v>
      </c>
      <c r="D18" s="48" t="s">
        <v>51</v>
      </c>
      <c r="E18" s="38"/>
      <c r="F18" s="39"/>
      <c r="G18" s="40"/>
      <c r="L18" s="68"/>
      <c r="M18" s="69"/>
      <c r="N18" s="70"/>
      <c r="O18" s="70"/>
      <c r="P18" s="71"/>
      <c r="Q18" s="71"/>
      <c r="R18" s="72"/>
      <c r="S18" s="72"/>
      <c r="T18" s="73"/>
      <c r="U18" s="73"/>
      <c r="V18" s="67"/>
      <c r="W18" s="67"/>
    </row>
    <row r="19" spans="1:23" ht="22.5">
      <c r="A19" s="35"/>
      <c r="B19" s="35"/>
      <c r="C19" s="47" t="s">
        <v>74</v>
      </c>
      <c r="D19" s="48" t="s">
        <v>73</v>
      </c>
      <c r="E19" s="38"/>
      <c r="F19" s="39"/>
      <c r="G19" s="40"/>
      <c r="L19" s="68"/>
      <c r="M19" s="69"/>
      <c r="N19" s="70"/>
      <c r="O19" s="70"/>
      <c r="P19" s="71"/>
      <c r="Q19" s="71"/>
      <c r="R19" s="72"/>
      <c r="S19" s="72"/>
      <c r="T19" s="73"/>
      <c r="U19" s="73"/>
      <c r="V19" s="67"/>
      <c r="W19" s="67"/>
    </row>
    <row r="20" spans="1:23" ht="22.5">
      <c r="A20" s="35"/>
      <c r="B20" s="35"/>
      <c r="C20" s="82" t="s">
        <v>100</v>
      </c>
      <c r="D20" s="83" t="s">
        <v>101</v>
      </c>
      <c r="E20" s="38"/>
      <c r="F20" s="39"/>
      <c r="G20" s="40"/>
      <c r="L20" s="68"/>
      <c r="M20" s="69"/>
      <c r="N20" s="70"/>
      <c r="O20" s="70"/>
      <c r="P20" s="71"/>
      <c r="Q20" s="71"/>
      <c r="R20" s="72"/>
      <c r="S20" s="72"/>
      <c r="T20" s="73"/>
      <c r="U20" s="73"/>
      <c r="V20" s="67"/>
      <c r="W20" s="67"/>
    </row>
    <row r="21" spans="1:23" ht="22.5">
      <c r="A21" s="35"/>
      <c r="B21" s="35"/>
      <c r="C21" s="82" t="s">
        <v>102</v>
      </c>
      <c r="D21" s="83" t="s">
        <v>103</v>
      </c>
      <c r="E21" s="38"/>
      <c r="F21" s="39"/>
      <c r="G21" s="40"/>
      <c r="L21" s="68"/>
      <c r="M21" s="69"/>
      <c r="N21" s="70"/>
      <c r="O21" s="70"/>
      <c r="P21" s="71"/>
      <c r="Q21" s="71"/>
      <c r="R21" s="72"/>
      <c r="S21" s="72"/>
      <c r="T21" s="73"/>
      <c r="U21" s="73"/>
      <c r="V21" s="67"/>
      <c r="W21" s="67"/>
    </row>
    <row r="22" spans="1:23" ht="22.5">
      <c r="A22" s="35"/>
      <c r="B22" s="35"/>
      <c r="C22" s="35" t="s">
        <v>171</v>
      </c>
      <c r="D22" s="49" t="s">
        <v>172</v>
      </c>
      <c r="E22" s="38"/>
      <c r="F22" s="39"/>
      <c r="G22" s="40"/>
      <c r="L22" s="68"/>
      <c r="M22" s="69"/>
      <c r="N22" s="70"/>
      <c r="O22" s="70"/>
      <c r="P22" s="71"/>
      <c r="Q22" s="71"/>
      <c r="R22" s="72"/>
      <c r="S22" s="72"/>
      <c r="T22" s="73"/>
      <c r="U22" s="73"/>
      <c r="V22" s="67"/>
      <c r="W22" s="67"/>
    </row>
    <row r="23" spans="1:23" ht="22.5">
      <c r="A23" s="35"/>
      <c r="B23" s="35"/>
      <c r="C23" s="35" t="s">
        <v>174</v>
      </c>
      <c r="D23" s="49" t="s">
        <v>175</v>
      </c>
      <c r="E23" s="38"/>
      <c r="F23" s="39"/>
      <c r="G23" s="40"/>
      <c r="L23" s="68"/>
      <c r="M23" s="69"/>
      <c r="N23" s="70"/>
      <c r="O23" s="70"/>
      <c r="P23" s="71"/>
      <c r="Q23" s="71"/>
      <c r="R23" s="72"/>
      <c r="S23" s="72"/>
      <c r="T23" s="73"/>
      <c r="U23" s="73"/>
      <c r="V23" s="67"/>
      <c r="W23" s="67"/>
    </row>
    <row r="24" spans="1:23" ht="22.5">
      <c r="A24" s="35"/>
      <c r="B24" s="35"/>
      <c r="C24" s="35" t="s">
        <v>187</v>
      </c>
      <c r="D24" s="49" t="s">
        <v>188</v>
      </c>
      <c r="E24" s="38"/>
      <c r="F24" s="39"/>
      <c r="G24" s="40"/>
      <c r="L24" s="68"/>
      <c r="M24" s="69"/>
      <c r="N24" s="70"/>
      <c r="O24" s="70"/>
      <c r="P24" s="71"/>
      <c r="Q24" s="71"/>
      <c r="R24" s="72"/>
      <c r="S24" s="72"/>
      <c r="T24" s="73"/>
      <c r="U24" s="73"/>
      <c r="V24" s="67"/>
      <c r="W24" s="67"/>
    </row>
    <row r="25" spans="1:23" ht="22.5">
      <c r="A25" s="35"/>
      <c r="B25" s="35"/>
      <c r="C25" s="35" t="s">
        <v>191</v>
      </c>
      <c r="D25" s="49" t="s">
        <v>192</v>
      </c>
      <c r="E25" s="38"/>
      <c r="F25" s="39"/>
      <c r="G25" s="40"/>
      <c r="L25" s="68"/>
      <c r="M25" s="69"/>
      <c r="N25" s="70"/>
      <c r="O25" s="70"/>
      <c r="P25" s="71"/>
      <c r="Q25" s="71"/>
      <c r="R25" s="72"/>
      <c r="S25" s="72"/>
      <c r="T25" s="73"/>
      <c r="U25" s="73"/>
      <c r="V25" s="67"/>
      <c r="W25" s="67"/>
    </row>
    <row r="26" spans="1:23" ht="22.5">
      <c r="A26" s="35"/>
      <c r="B26" s="35"/>
      <c r="C26" s="35" t="s">
        <v>194</v>
      </c>
      <c r="D26" s="35" t="s">
        <v>195</v>
      </c>
      <c r="E26" s="38"/>
      <c r="F26" s="39"/>
      <c r="G26" s="40"/>
      <c r="L26" s="68"/>
      <c r="M26" s="69"/>
      <c r="N26" s="70"/>
      <c r="O26" s="70"/>
      <c r="P26" s="71"/>
      <c r="Q26" s="71"/>
      <c r="R26" s="72"/>
      <c r="S26" s="72"/>
      <c r="T26" s="73"/>
      <c r="U26" s="73"/>
      <c r="V26" s="67"/>
      <c r="W26" s="67"/>
    </row>
    <row r="27" spans="1:23" ht="22.5">
      <c r="A27" s="35"/>
      <c r="B27" s="35"/>
      <c r="C27" s="35"/>
      <c r="D27" s="49"/>
      <c r="E27" s="38"/>
      <c r="F27" s="39"/>
      <c r="G27" s="40"/>
      <c r="L27" s="68"/>
      <c r="M27" s="69"/>
      <c r="N27" s="70"/>
      <c r="O27" s="70"/>
      <c r="P27" s="71"/>
      <c r="Q27" s="71"/>
      <c r="R27" s="72"/>
      <c r="S27" s="72"/>
      <c r="T27" s="73"/>
      <c r="U27" s="73"/>
      <c r="V27" s="67"/>
      <c r="W27" s="67"/>
    </row>
    <row r="28" spans="1:23" ht="22.5">
      <c r="A28" s="35"/>
      <c r="B28" s="35"/>
      <c r="C28" s="35"/>
      <c r="D28" s="49"/>
      <c r="E28" s="38"/>
      <c r="F28" s="39"/>
      <c r="G28" s="40"/>
      <c r="L28" s="68"/>
      <c r="M28" s="69"/>
      <c r="N28" s="70"/>
      <c r="O28" s="70"/>
      <c r="P28" s="71"/>
      <c r="Q28" s="71"/>
      <c r="R28" s="72"/>
      <c r="S28" s="72"/>
      <c r="T28" s="73"/>
      <c r="U28" s="73"/>
      <c r="V28" s="67"/>
      <c r="W28" s="67"/>
    </row>
    <row r="29" spans="1:23" ht="22.5">
      <c r="A29" s="35"/>
      <c r="B29" s="35"/>
      <c r="C29" s="35"/>
      <c r="D29" s="49"/>
      <c r="E29" s="38"/>
      <c r="F29" s="39"/>
      <c r="G29" s="40"/>
      <c r="L29" s="68"/>
      <c r="M29" s="69"/>
      <c r="N29" s="70"/>
      <c r="O29" s="70"/>
      <c r="P29" s="71"/>
      <c r="Q29" s="71"/>
      <c r="R29" s="72"/>
      <c r="S29" s="72"/>
      <c r="T29" s="73"/>
      <c r="U29" s="73"/>
      <c r="V29" s="67"/>
      <c r="W29" s="67"/>
    </row>
    <row r="30" spans="1:23" ht="22.5">
      <c r="A30" s="35"/>
      <c r="B30" s="35"/>
      <c r="C30" s="35"/>
      <c r="D30" s="49"/>
      <c r="E30" s="38"/>
      <c r="F30" s="39"/>
      <c r="G30" s="40"/>
      <c r="L30" s="68"/>
      <c r="M30" s="69"/>
      <c r="N30" s="70"/>
      <c r="O30" s="70"/>
      <c r="P30" s="71"/>
      <c r="Q30" s="71"/>
      <c r="R30" s="72"/>
      <c r="S30" s="72"/>
      <c r="T30" s="73"/>
      <c r="U30" s="73"/>
      <c r="V30" s="67"/>
      <c r="W30" s="67"/>
    </row>
    <row r="31" spans="1:23" ht="22.5">
      <c r="A31" s="35"/>
      <c r="B31" s="35"/>
      <c r="C31" s="35"/>
      <c r="D31" s="49"/>
      <c r="E31" s="38"/>
      <c r="F31" s="39"/>
      <c r="G31" s="40"/>
      <c r="L31" s="68"/>
      <c r="M31" s="69"/>
      <c r="N31" s="70"/>
      <c r="O31" s="70"/>
      <c r="P31" s="71"/>
      <c r="Q31" s="71"/>
      <c r="R31" s="72"/>
      <c r="S31" s="72"/>
      <c r="T31" s="73"/>
      <c r="U31" s="73"/>
      <c r="V31" s="67"/>
      <c r="W31" s="67"/>
    </row>
    <row r="32" spans="1:23" ht="22.5">
      <c r="A32" s="35"/>
      <c r="B32" s="35"/>
      <c r="C32" s="35"/>
      <c r="D32" s="49"/>
      <c r="E32" s="38"/>
      <c r="F32" s="39"/>
      <c r="G32" s="40"/>
      <c r="L32" s="68"/>
      <c r="M32" s="69"/>
      <c r="N32" s="70"/>
      <c r="O32" s="70"/>
      <c r="P32" s="71"/>
      <c r="Q32" s="71"/>
      <c r="R32" s="72"/>
      <c r="S32" s="72"/>
      <c r="T32" s="73"/>
      <c r="U32" s="73"/>
      <c r="V32" s="67"/>
      <c r="W32" s="67"/>
    </row>
    <row r="33" spans="1:23" ht="22.5">
      <c r="A33" s="35"/>
      <c r="B33" s="35"/>
      <c r="C33" s="35"/>
      <c r="D33" s="49"/>
      <c r="E33" s="38"/>
      <c r="F33" s="39"/>
      <c r="G33" s="40"/>
      <c r="L33" s="68"/>
      <c r="M33" s="69"/>
      <c r="N33" s="70"/>
      <c r="O33" s="70"/>
      <c r="P33" s="71"/>
      <c r="Q33" s="71"/>
      <c r="R33" s="72"/>
      <c r="S33" s="72"/>
      <c r="T33" s="73"/>
      <c r="U33" s="73"/>
      <c r="V33" s="67"/>
      <c r="W33" s="67"/>
    </row>
    <row r="34" spans="1:23" ht="22.5">
      <c r="A34" s="35"/>
      <c r="B34" s="35"/>
      <c r="C34" s="35"/>
      <c r="D34" s="49"/>
      <c r="E34" s="38"/>
      <c r="F34" s="39"/>
      <c r="G34" s="40"/>
      <c r="L34" s="68"/>
      <c r="M34" s="69"/>
      <c r="N34" s="70"/>
      <c r="O34" s="70"/>
      <c r="P34" s="71"/>
      <c r="Q34" s="71"/>
      <c r="R34" s="72"/>
      <c r="S34" s="72"/>
      <c r="T34" s="73"/>
      <c r="U34" s="73"/>
      <c r="V34" s="67"/>
      <c r="W34" s="67"/>
    </row>
    <row r="35" spans="1:23" ht="22.5">
      <c r="A35" s="35"/>
      <c r="B35" s="35"/>
      <c r="C35" s="35"/>
      <c r="D35" s="49"/>
      <c r="E35" s="38"/>
      <c r="F35" s="39"/>
      <c r="G35" s="40"/>
      <c r="L35" s="68"/>
      <c r="M35" s="69"/>
      <c r="N35" s="70"/>
      <c r="O35" s="70"/>
      <c r="P35" s="71"/>
      <c r="Q35" s="71"/>
      <c r="R35" s="72"/>
      <c r="S35" s="72"/>
      <c r="T35" s="73"/>
      <c r="U35" s="73"/>
      <c r="V35" s="67"/>
      <c r="W35" s="67"/>
    </row>
    <row r="36" spans="1:23" ht="22.5">
      <c r="A36" s="35"/>
      <c r="B36" s="35"/>
      <c r="C36" s="35"/>
      <c r="D36" s="49"/>
      <c r="E36" s="38"/>
      <c r="F36" s="39"/>
      <c r="G36" s="40"/>
      <c r="L36" s="68"/>
      <c r="M36" s="69"/>
      <c r="N36" s="70"/>
      <c r="O36" s="70"/>
      <c r="P36" s="71"/>
      <c r="Q36" s="71"/>
      <c r="R36" s="72"/>
      <c r="S36" s="72"/>
      <c r="T36" s="73"/>
      <c r="U36" s="73"/>
      <c r="V36" s="67"/>
      <c r="W36" s="67"/>
    </row>
    <row r="37" spans="1:23" ht="22.5">
      <c r="A37" s="35"/>
      <c r="B37" s="35"/>
      <c r="C37" s="35"/>
      <c r="D37" s="49"/>
      <c r="E37" s="38"/>
      <c r="F37" s="39"/>
      <c r="G37" s="40"/>
      <c r="L37" s="68"/>
      <c r="M37" s="69"/>
      <c r="N37" s="70"/>
      <c r="O37" s="70"/>
      <c r="P37" s="71"/>
      <c r="Q37" s="71"/>
      <c r="R37" s="72"/>
      <c r="S37" s="72"/>
      <c r="T37" s="73"/>
      <c r="U37" s="73"/>
      <c r="V37" s="67"/>
      <c r="W37" s="67"/>
    </row>
    <row r="38" spans="1:23" ht="22.5">
      <c r="A38" s="35"/>
      <c r="B38" s="35"/>
      <c r="C38" s="35"/>
      <c r="D38" s="49"/>
      <c r="E38" s="38"/>
      <c r="F38" s="39"/>
      <c r="G38" s="40"/>
      <c r="L38" s="68"/>
      <c r="M38" s="69"/>
      <c r="N38" s="70"/>
      <c r="O38" s="70"/>
      <c r="P38" s="71"/>
      <c r="Q38" s="71"/>
      <c r="R38" s="72"/>
      <c r="S38" s="72"/>
      <c r="T38" s="73"/>
      <c r="U38" s="73"/>
      <c r="V38" s="67"/>
      <c r="W38" s="67"/>
    </row>
    <row r="39" spans="1:23" ht="22.5">
      <c r="A39" s="35"/>
      <c r="B39" s="35"/>
      <c r="C39" s="35"/>
      <c r="D39" s="49"/>
      <c r="E39" s="38"/>
      <c r="F39" s="39"/>
      <c r="G39" s="40"/>
      <c r="L39" s="68"/>
      <c r="M39" s="69"/>
      <c r="N39" s="70"/>
      <c r="O39" s="70"/>
      <c r="P39" s="71"/>
      <c r="Q39" s="71"/>
      <c r="R39" s="72"/>
      <c r="S39" s="72"/>
      <c r="T39" s="73"/>
      <c r="U39" s="73"/>
      <c r="V39" s="67"/>
      <c r="W39" s="67"/>
    </row>
    <row r="40" spans="1:23" ht="22.5">
      <c r="A40" s="35"/>
      <c r="B40" s="35"/>
      <c r="C40" s="35"/>
      <c r="D40" s="49"/>
      <c r="E40" s="38"/>
      <c r="F40" s="39"/>
      <c r="G40" s="40"/>
      <c r="L40" s="68"/>
      <c r="M40" s="69"/>
      <c r="N40" s="70"/>
      <c r="O40" s="70"/>
      <c r="P40" s="71"/>
      <c r="Q40" s="71"/>
      <c r="R40" s="72"/>
      <c r="S40" s="72"/>
      <c r="T40" s="73"/>
      <c r="U40" s="73"/>
      <c r="V40" s="67"/>
      <c r="W40" s="67"/>
    </row>
    <row r="41" spans="1:23" ht="22.5">
      <c r="A41" s="35"/>
      <c r="B41" s="35"/>
      <c r="C41" s="35"/>
      <c r="D41" s="49"/>
      <c r="E41" s="38"/>
      <c r="F41" s="39"/>
      <c r="G41" s="40"/>
      <c r="L41" s="68"/>
      <c r="M41" s="69"/>
      <c r="N41" s="70"/>
      <c r="O41" s="70"/>
      <c r="P41" s="71"/>
      <c r="Q41" s="71"/>
      <c r="R41" s="72"/>
      <c r="S41" s="72"/>
      <c r="T41" s="73"/>
      <c r="U41" s="73"/>
      <c r="V41" s="67"/>
      <c r="W41" s="67"/>
    </row>
    <row r="42" spans="1:23" ht="22.5">
      <c r="C42" s="35"/>
      <c r="D42" s="49"/>
      <c r="L42" s="68"/>
      <c r="M42" s="69"/>
      <c r="N42" s="70"/>
      <c r="O42" s="70"/>
      <c r="P42" s="71"/>
      <c r="Q42" s="71"/>
      <c r="R42" s="72"/>
      <c r="S42" s="72"/>
      <c r="T42" s="73"/>
      <c r="U42" s="73"/>
      <c r="V42" s="67"/>
      <c r="W42" s="67"/>
    </row>
    <row r="43" spans="1:23">
      <c r="D43" s="34"/>
      <c r="L43" s="68"/>
      <c r="M43" s="69"/>
      <c r="N43" s="70"/>
      <c r="O43" s="70"/>
      <c r="P43" s="71"/>
      <c r="Q43" s="71"/>
      <c r="R43" s="72"/>
      <c r="S43" s="72"/>
      <c r="T43" s="73"/>
      <c r="U43" s="73"/>
      <c r="V43" s="67"/>
      <c r="W43" s="67"/>
    </row>
    <row r="44" spans="1:23">
      <c r="D44" s="34"/>
      <c r="L44" s="68"/>
      <c r="M44" s="69"/>
      <c r="N44" s="70"/>
      <c r="O44" s="70"/>
      <c r="P44" s="71"/>
      <c r="Q44" s="71"/>
      <c r="R44" s="72"/>
      <c r="S44" s="72"/>
      <c r="T44" s="73"/>
      <c r="U44" s="73"/>
      <c r="V44" s="67"/>
      <c r="W44" s="67"/>
    </row>
    <row r="45" spans="1:23">
      <c r="D45" s="34"/>
      <c r="L45" s="68"/>
      <c r="M45" s="69"/>
      <c r="N45" s="70"/>
      <c r="O45" s="70"/>
      <c r="P45" s="71"/>
      <c r="Q45" s="71"/>
      <c r="R45" s="72"/>
      <c r="S45" s="72"/>
      <c r="T45" s="73"/>
      <c r="U45" s="73"/>
      <c r="V45" s="67"/>
      <c r="W45" s="67"/>
    </row>
    <row r="46" spans="1:23">
      <c r="D46" s="34"/>
      <c r="L46" s="68"/>
      <c r="M46" s="69"/>
      <c r="N46" s="70"/>
      <c r="O46" s="70"/>
      <c r="P46" s="71"/>
      <c r="Q46" s="71"/>
      <c r="R46" s="72"/>
      <c r="S46" s="72"/>
      <c r="T46" s="73"/>
      <c r="U46" s="73"/>
      <c r="V46" s="67"/>
      <c r="W46" s="67"/>
    </row>
    <row r="47" spans="1:23">
      <c r="D47" s="34"/>
      <c r="L47" s="68"/>
      <c r="M47" s="69"/>
      <c r="N47" s="70"/>
      <c r="O47" s="70"/>
      <c r="P47" s="71"/>
      <c r="Q47" s="71"/>
      <c r="R47" s="72"/>
      <c r="S47" s="72"/>
      <c r="T47" s="73"/>
      <c r="U47" s="73"/>
      <c r="V47" s="67"/>
      <c r="W47" s="67"/>
    </row>
    <row r="48" spans="1:23">
      <c r="D48" s="34"/>
      <c r="L48" s="68"/>
      <c r="M48" s="69"/>
      <c r="N48" s="70"/>
      <c r="O48" s="70"/>
      <c r="P48" s="71"/>
      <c r="Q48" s="71"/>
      <c r="R48" s="72"/>
      <c r="S48" s="72"/>
      <c r="T48" s="73"/>
      <c r="U48" s="73"/>
      <c r="V48" s="67"/>
      <c r="W48" s="67"/>
    </row>
    <row r="49" spans="4:23">
      <c r="D49" s="34"/>
      <c r="L49" s="68"/>
      <c r="M49" s="69"/>
      <c r="N49" s="70"/>
      <c r="O49" s="70"/>
      <c r="P49" s="71"/>
      <c r="Q49" s="71"/>
      <c r="R49" s="72"/>
      <c r="S49" s="72"/>
      <c r="T49" s="73"/>
      <c r="U49" s="73"/>
      <c r="V49" s="67"/>
      <c r="W49" s="67"/>
    </row>
    <row r="50" spans="4:23">
      <c r="D50" s="34"/>
      <c r="L50" s="68"/>
      <c r="M50" s="69"/>
      <c r="N50" s="70"/>
      <c r="O50" s="70"/>
      <c r="P50" s="71"/>
      <c r="Q50" s="71"/>
      <c r="R50" s="72"/>
      <c r="S50" s="72"/>
      <c r="T50" s="73"/>
      <c r="U50" s="73"/>
      <c r="V50" s="67"/>
      <c r="W50" s="67"/>
    </row>
    <row r="51" spans="4:23">
      <c r="D51" s="34"/>
      <c r="L51" s="68"/>
      <c r="M51" s="69"/>
      <c r="N51" s="70"/>
      <c r="O51" s="70"/>
      <c r="P51" s="71"/>
      <c r="Q51" s="71"/>
      <c r="R51" s="72"/>
      <c r="S51" s="72"/>
      <c r="T51" s="73"/>
      <c r="U51" s="73"/>
      <c r="V51" s="67"/>
      <c r="W51" s="67"/>
    </row>
    <row r="52" spans="4:23">
      <c r="D52" s="34"/>
      <c r="L52" s="68"/>
      <c r="M52" s="69"/>
      <c r="N52" s="70"/>
      <c r="O52" s="70"/>
      <c r="P52" s="71"/>
      <c r="Q52" s="71"/>
      <c r="R52" s="72"/>
      <c r="S52" s="72"/>
      <c r="T52" s="73"/>
      <c r="U52" s="73"/>
      <c r="V52" s="67"/>
      <c r="W52" s="67"/>
    </row>
    <row r="53" spans="4:23">
      <c r="D53" s="34"/>
      <c r="L53" s="68"/>
      <c r="M53" s="69"/>
      <c r="N53" s="70"/>
      <c r="O53" s="70"/>
      <c r="P53" s="71"/>
      <c r="Q53" s="71"/>
      <c r="R53" s="72"/>
      <c r="S53" s="72"/>
      <c r="T53" s="73"/>
      <c r="U53" s="73"/>
      <c r="V53" s="67"/>
      <c r="W53" s="67"/>
    </row>
    <row r="54" spans="4:23">
      <c r="D54" s="34"/>
      <c r="L54" s="68"/>
      <c r="M54" s="69"/>
      <c r="N54" s="70"/>
      <c r="O54" s="70"/>
      <c r="P54" s="71"/>
      <c r="Q54" s="71"/>
      <c r="R54" s="72"/>
      <c r="S54" s="72"/>
      <c r="T54" s="73"/>
      <c r="U54" s="73"/>
      <c r="V54" s="67"/>
      <c r="W54" s="67"/>
    </row>
    <row r="55" spans="4:23">
      <c r="D55" s="34"/>
      <c r="L55" s="68"/>
      <c r="M55" s="69"/>
      <c r="N55" s="70"/>
      <c r="O55" s="70"/>
      <c r="P55" s="71"/>
      <c r="Q55" s="71"/>
      <c r="R55" s="72"/>
      <c r="S55" s="72"/>
      <c r="T55" s="73"/>
      <c r="U55" s="73"/>
      <c r="V55" s="67"/>
      <c r="W55" s="67"/>
    </row>
    <row r="56" spans="4:23">
      <c r="D56" s="34"/>
      <c r="L56" s="68"/>
      <c r="M56" s="69"/>
      <c r="N56" s="70"/>
      <c r="O56" s="70"/>
      <c r="P56" s="71"/>
      <c r="Q56" s="71"/>
      <c r="R56" s="72"/>
      <c r="S56" s="72"/>
      <c r="T56" s="73"/>
      <c r="U56" s="73"/>
      <c r="V56" s="67"/>
      <c r="W56" s="67"/>
    </row>
    <row r="57" spans="4:23">
      <c r="D57" s="34"/>
      <c r="L57" s="68"/>
      <c r="M57" s="69"/>
      <c r="N57" s="70"/>
      <c r="O57" s="70"/>
      <c r="P57" s="71"/>
      <c r="Q57" s="71"/>
      <c r="R57" s="72"/>
      <c r="S57" s="72"/>
      <c r="T57" s="73"/>
      <c r="U57" s="73"/>
      <c r="V57" s="67"/>
      <c r="W57" s="67"/>
    </row>
    <row r="58" spans="4:23">
      <c r="D58" s="34"/>
      <c r="L58" s="68"/>
      <c r="M58" s="69"/>
      <c r="N58" s="70"/>
      <c r="O58" s="70"/>
      <c r="P58" s="71"/>
      <c r="Q58" s="71"/>
      <c r="R58" s="72"/>
      <c r="S58" s="72"/>
      <c r="T58" s="73"/>
      <c r="U58" s="73"/>
      <c r="V58" s="67"/>
      <c r="W58" s="67"/>
    </row>
    <row r="59" spans="4:23">
      <c r="D59" s="34"/>
      <c r="L59" s="68"/>
      <c r="M59" s="69"/>
      <c r="N59" s="70"/>
      <c r="O59" s="70"/>
      <c r="P59" s="71"/>
      <c r="Q59" s="71"/>
      <c r="R59" s="72"/>
      <c r="S59" s="72"/>
      <c r="T59" s="73"/>
      <c r="U59" s="73"/>
      <c r="V59" s="67"/>
      <c r="W59" s="67"/>
    </row>
    <row r="60" spans="4:23">
      <c r="D60" s="34"/>
      <c r="L60" s="68"/>
      <c r="M60" s="69"/>
      <c r="N60" s="70"/>
      <c r="O60" s="70"/>
      <c r="P60" s="71"/>
      <c r="Q60" s="71"/>
      <c r="R60" s="72"/>
      <c r="S60" s="72"/>
      <c r="T60" s="73"/>
      <c r="U60" s="73"/>
      <c r="V60" s="67"/>
      <c r="W60" s="67"/>
    </row>
    <row r="61" spans="4:23">
      <c r="D61" s="34"/>
      <c r="L61" s="68"/>
      <c r="M61" s="69"/>
      <c r="N61" s="70"/>
      <c r="O61" s="70"/>
      <c r="P61" s="71"/>
      <c r="Q61" s="71"/>
      <c r="R61" s="72"/>
      <c r="S61" s="72"/>
      <c r="T61" s="73"/>
      <c r="U61" s="73"/>
      <c r="V61" s="67"/>
      <c r="W61" s="67"/>
    </row>
    <row r="62" spans="4:23">
      <c r="D62" s="34"/>
      <c r="L62" s="68"/>
      <c r="M62" s="69"/>
      <c r="N62" s="70"/>
      <c r="O62" s="70"/>
      <c r="P62" s="71"/>
      <c r="Q62" s="71"/>
      <c r="R62" s="72"/>
      <c r="S62" s="72"/>
      <c r="T62" s="73"/>
      <c r="U62" s="73"/>
      <c r="V62" s="67"/>
      <c r="W62" s="67"/>
    </row>
    <row r="63" spans="4:23">
      <c r="D63" s="34"/>
      <c r="L63" s="68"/>
      <c r="M63" s="69"/>
      <c r="N63" s="70"/>
      <c r="O63" s="70"/>
      <c r="P63" s="71"/>
      <c r="Q63" s="71"/>
      <c r="R63" s="72"/>
      <c r="S63" s="72"/>
      <c r="T63" s="73"/>
      <c r="U63" s="73"/>
      <c r="V63" s="67"/>
      <c r="W63" s="67"/>
    </row>
    <row r="64" spans="4:23">
      <c r="D64" s="34"/>
      <c r="L64" s="68"/>
      <c r="M64" s="69"/>
      <c r="N64" s="70"/>
      <c r="O64" s="70"/>
      <c r="P64" s="71"/>
      <c r="Q64" s="71"/>
      <c r="R64" s="72"/>
      <c r="S64" s="72"/>
      <c r="T64" s="73"/>
      <c r="U64" s="73"/>
      <c r="V64" s="67"/>
      <c r="W64" s="67"/>
    </row>
    <row r="65" spans="4:23">
      <c r="D65" s="34"/>
      <c r="L65" s="68"/>
      <c r="M65" s="69"/>
      <c r="N65" s="70"/>
      <c r="O65" s="70"/>
      <c r="P65" s="71"/>
      <c r="Q65" s="71"/>
      <c r="R65" s="72"/>
      <c r="S65" s="72"/>
      <c r="T65" s="73"/>
      <c r="U65" s="73"/>
      <c r="V65" s="67"/>
      <c r="W65" s="67"/>
    </row>
    <row r="66" spans="4:23">
      <c r="D66" s="34"/>
      <c r="L66" s="68"/>
      <c r="M66" s="69"/>
      <c r="N66" s="70"/>
      <c r="O66" s="70"/>
      <c r="P66" s="71"/>
      <c r="Q66" s="71"/>
      <c r="R66" s="72"/>
      <c r="S66" s="72"/>
      <c r="T66" s="73"/>
      <c r="U66" s="73"/>
      <c r="V66" s="67"/>
      <c r="W66" s="67"/>
    </row>
    <row r="67" spans="4:23">
      <c r="D67" s="34"/>
      <c r="L67" s="68"/>
      <c r="M67" s="69"/>
      <c r="N67" s="70"/>
      <c r="O67" s="70"/>
      <c r="P67" s="71"/>
      <c r="Q67" s="71"/>
      <c r="R67" s="72"/>
      <c r="S67" s="72"/>
      <c r="T67" s="73"/>
      <c r="U67" s="73"/>
      <c r="V67" s="67"/>
      <c r="W67" s="67"/>
    </row>
    <row r="68" spans="4:23">
      <c r="D68" s="34"/>
      <c r="L68" s="68"/>
      <c r="M68" s="69"/>
      <c r="N68" s="70"/>
      <c r="O68" s="70"/>
      <c r="P68" s="71"/>
      <c r="Q68" s="71"/>
      <c r="R68" s="72"/>
      <c r="S68" s="72"/>
      <c r="T68" s="73"/>
      <c r="U68" s="73"/>
      <c r="V68" s="67"/>
      <c r="W68" s="67"/>
    </row>
    <row r="69" spans="4:23">
      <c r="D69" s="34"/>
      <c r="L69" s="68"/>
      <c r="M69" s="69"/>
      <c r="N69" s="70"/>
      <c r="O69" s="70"/>
      <c r="P69" s="71"/>
      <c r="Q69" s="71"/>
      <c r="R69" s="72"/>
      <c r="S69" s="72"/>
      <c r="T69" s="73"/>
      <c r="U69" s="73"/>
      <c r="V69" s="67"/>
      <c r="W69" s="67"/>
    </row>
    <row r="70" spans="4:23">
      <c r="D70" s="34"/>
      <c r="L70" s="68"/>
      <c r="M70" s="69"/>
      <c r="N70" s="70"/>
      <c r="O70" s="70"/>
      <c r="P70" s="71"/>
      <c r="Q70" s="71"/>
      <c r="R70" s="72"/>
      <c r="S70" s="72"/>
      <c r="T70" s="73"/>
      <c r="U70" s="73"/>
      <c r="V70" s="67"/>
      <c r="W70" s="67"/>
    </row>
    <row r="71" spans="4:23">
      <c r="D71" s="34"/>
      <c r="L71" s="68"/>
      <c r="M71" s="69"/>
      <c r="N71" s="70"/>
      <c r="O71" s="70"/>
      <c r="P71" s="71"/>
      <c r="Q71" s="71"/>
      <c r="R71" s="72"/>
      <c r="S71" s="72"/>
      <c r="T71" s="73"/>
      <c r="U71" s="73"/>
      <c r="V71" s="67"/>
      <c r="W71" s="67"/>
    </row>
    <row r="72" spans="4:23">
      <c r="D72" s="34"/>
      <c r="L72" s="68"/>
      <c r="M72" s="69"/>
      <c r="N72" s="70"/>
      <c r="O72" s="70"/>
      <c r="P72" s="71"/>
      <c r="Q72" s="71"/>
      <c r="R72" s="72"/>
      <c r="S72" s="72"/>
      <c r="T72" s="73"/>
      <c r="U72" s="73"/>
      <c r="V72" s="67"/>
      <c r="W72" s="67"/>
    </row>
    <row r="73" spans="4:23">
      <c r="D73" s="34"/>
      <c r="L73" s="68"/>
      <c r="M73" s="69"/>
      <c r="N73" s="70"/>
      <c r="O73" s="70"/>
      <c r="P73" s="71"/>
      <c r="Q73" s="71"/>
      <c r="R73" s="72"/>
      <c r="S73" s="72"/>
      <c r="T73" s="73"/>
      <c r="U73" s="73"/>
      <c r="V73" s="67"/>
      <c r="W73" s="67"/>
    </row>
    <row r="74" spans="4:23">
      <c r="D74" s="34"/>
      <c r="L74" s="68"/>
      <c r="M74" s="69"/>
      <c r="N74" s="70"/>
      <c r="O74" s="70"/>
      <c r="P74" s="71"/>
      <c r="Q74" s="71"/>
      <c r="R74" s="72"/>
      <c r="S74" s="72"/>
      <c r="T74" s="73"/>
      <c r="U74" s="73"/>
      <c r="V74" s="67"/>
      <c r="W74" s="67"/>
    </row>
    <row r="75" spans="4:23">
      <c r="D75" s="34"/>
      <c r="L75" s="68"/>
      <c r="M75" s="69"/>
      <c r="N75" s="70"/>
      <c r="O75" s="70"/>
      <c r="P75" s="71"/>
      <c r="Q75" s="71"/>
      <c r="R75" s="72"/>
      <c r="S75" s="72"/>
      <c r="T75" s="73"/>
      <c r="U75" s="73"/>
      <c r="V75" s="67"/>
      <c r="W75" s="67"/>
    </row>
    <row r="76" spans="4:23">
      <c r="D76" s="34"/>
      <c r="L76" s="68"/>
      <c r="M76" s="69"/>
      <c r="N76" s="70"/>
      <c r="O76" s="70"/>
      <c r="P76" s="71"/>
      <c r="Q76" s="71"/>
      <c r="R76" s="72"/>
      <c r="S76" s="72"/>
      <c r="T76" s="73"/>
      <c r="U76" s="73"/>
      <c r="V76" s="67"/>
      <c r="W76" s="67"/>
    </row>
    <row r="77" spans="4:23">
      <c r="D77" s="34"/>
      <c r="L77" s="68"/>
      <c r="M77" s="69"/>
      <c r="N77" s="70"/>
      <c r="O77" s="70"/>
      <c r="P77" s="71"/>
      <c r="Q77" s="71"/>
      <c r="R77" s="72"/>
      <c r="S77" s="72"/>
      <c r="T77" s="73"/>
      <c r="U77" s="73"/>
      <c r="V77" s="67"/>
      <c r="W77" s="67"/>
    </row>
    <row r="78" spans="4:23">
      <c r="D78" s="34"/>
      <c r="L78" s="68"/>
      <c r="M78" s="69"/>
      <c r="N78" s="70"/>
      <c r="O78" s="70"/>
      <c r="P78" s="71"/>
      <c r="Q78" s="71"/>
      <c r="R78" s="72"/>
      <c r="S78" s="72"/>
      <c r="T78" s="73"/>
      <c r="U78" s="73"/>
      <c r="V78" s="67"/>
      <c r="W78" s="67"/>
    </row>
    <row r="79" spans="4:23">
      <c r="D79" s="34"/>
      <c r="L79" s="68"/>
      <c r="M79" s="69"/>
      <c r="N79" s="70"/>
      <c r="O79" s="70"/>
      <c r="P79" s="71"/>
      <c r="Q79" s="71"/>
      <c r="R79" s="72"/>
      <c r="S79" s="72"/>
      <c r="T79" s="73"/>
      <c r="U79" s="73"/>
      <c r="V79" s="67"/>
      <c r="W79" s="67"/>
    </row>
    <row r="80" spans="4:23">
      <c r="D80" s="34"/>
      <c r="L80" s="68"/>
      <c r="M80" s="69"/>
      <c r="N80" s="70"/>
      <c r="O80" s="70"/>
      <c r="P80" s="71"/>
      <c r="Q80" s="71"/>
      <c r="R80" s="72"/>
      <c r="S80" s="72"/>
      <c r="T80" s="73"/>
      <c r="U80" s="73"/>
      <c r="V80" s="67"/>
      <c r="W80" s="67"/>
    </row>
    <row r="81" spans="4:23">
      <c r="D81" s="34"/>
      <c r="L81" s="68"/>
      <c r="M81" s="69"/>
      <c r="N81" s="70"/>
      <c r="O81" s="70"/>
      <c r="P81" s="71"/>
      <c r="Q81" s="71"/>
      <c r="R81" s="72"/>
      <c r="S81" s="72"/>
      <c r="T81" s="73"/>
      <c r="U81" s="73"/>
      <c r="V81" s="67"/>
      <c r="W81" s="67"/>
    </row>
    <row r="82" spans="4:23">
      <c r="D82" s="34"/>
      <c r="L82" s="68"/>
      <c r="M82" s="69"/>
      <c r="N82" s="70"/>
      <c r="O82" s="70"/>
      <c r="P82" s="71"/>
      <c r="Q82" s="71"/>
      <c r="R82" s="72"/>
      <c r="S82" s="72"/>
      <c r="T82" s="73"/>
      <c r="U82" s="73"/>
      <c r="V82" s="67"/>
      <c r="W82" s="67"/>
    </row>
    <row r="83" spans="4:23">
      <c r="D83" s="34"/>
      <c r="L83" s="68"/>
      <c r="M83" s="69"/>
      <c r="N83" s="70"/>
      <c r="O83" s="70"/>
      <c r="P83" s="71"/>
      <c r="Q83" s="71"/>
      <c r="R83" s="72"/>
      <c r="S83" s="72"/>
      <c r="T83" s="73"/>
      <c r="U83" s="73"/>
      <c r="V83" s="67"/>
      <c r="W83" s="67"/>
    </row>
    <row r="84" spans="4:23">
      <c r="D84" s="34"/>
      <c r="L84" s="68"/>
      <c r="M84" s="69"/>
      <c r="N84" s="70"/>
      <c r="O84" s="70"/>
      <c r="P84" s="71"/>
      <c r="Q84" s="71"/>
      <c r="R84" s="72"/>
      <c r="S84" s="72"/>
      <c r="T84" s="73"/>
      <c r="U84" s="73"/>
      <c r="V84" s="67"/>
      <c r="W84" s="67"/>
    </row>
    <row r="85" spans="4:23">
      <c r="D85" s="34"/>
      <c r="L85" s="68"/>
      <c r="M85" s="69"/>
      <c r="N85" s="70"/>
      <c r="O85" s="70"/>
      <c r="P85" s="71"/>
      <c r="Q85" s="71"/>
      <c r="R85" s="72"/>
      <c r="S85" s="72"/>
      <c r="T85" s="73"/>
      <c r="U85" s="73"/>
      <c r="V85" s="67"/>
      <c r="W85" s="67"/>
    </row>
    <row r="86" spans="4:23">
      <c r="D86" s="34"/>
      <c r="L86" s="68"/>
      <c r="M86" s="69"/>
      <c r="N86" s="70"/>
      <c r="O86" s="70"/>
      <c r="P86" s="71"/>
      <c r="Q86" s="71"/>
      <c r="R86" s="72"/>
      <c r="S86" s="72"/>
      <c r="T86" s="73"/>
      <c r="U86" s="73"/>
      <c r="V86" s="67"/>
      <c r="W86" s="67"/>
    </row>
    <row r="87" spans="4:23">
      <c r="D87" s="34"/>
      <c r="L87" s="68"/>
      <c r="M87" s="69"/>
      <c r="N87" s="70"/>
      <c r="O87" s="70"/>
      <c r="P87" s="71"/>
      <c r="Q87" s="71"/>
      <c r="R87" s="72"/>
      <c r="S87" s="72"/>
      <c r="T87" s="73"/>
      <c r="U87" s="73"/>
      <c r="V87" s="67"/>
      <c r="W87" s="67"/>
    </row>
    <row r="88" spans="4:23">
      <c r="D88" s="34"/>
      <c r="L88" s="68"/>
      <c r="M88" s="69"/>
      <c r="N88" s="70"/>
      <c r="O88" s="70"/>
      <c r="P88" s="71"/>
      <c r="Q88" s="71"/>
      <c r="R88" s="72"/>
      <c r="S88" s="72"/>
      <c r="T88" s="73"/>
      <c r="U88" s="73"/>
      <c r="V88" s="67"/>
      <c r="W88" s="67"/>
    </row>
    <row r="89" spans="4:23">
      <c r="D89" s="34"/>
      <c r="L89" s="68"/>
      <c r="M89" s="69"/>
      <c r="N89" s="70"/>
      <c r="O89" s="70"/>
      <c r="P89" s="71"/>
      <c r="Q89" s="71"/>
      <c r="R89" s="72"/>
      <c r="S89" s="72"/>
      <c r="T89" s="73"/>
      <c r="U89" s="73"/>
      <c r="V89" s="67"/>
      <c r="W89" s="67"/>
    </row>
    <row r="90" spans="4:23">
      <c r="D90" s="34"/>
      <c r="L90" s="68"/>
      <c r="M90" s="69"/>
      <c r="N90" s="70"/>
      <c r="O90" s="70"/>
      <c r="P90" s="71"/>
      <c r="Q90" s="71"/>
      <c r="R90" s="72"/>
      <c r="S90" s="72"/>
      <c r="T90" s="73"/>
      <c r="U90" s="73"/>
      <c r="V90" s="67"/>
      <c r="W90" s="67"/>
    </row>
    <row r="91" spans="4:23">
      <c r="D91" s="34"/>
      <c r="L91" s="68"/>
      <c r="M91" s="69"/>
      <c r="N91" s="70"/>
      <c r="O91" s="70"/>
      <c r="P91" s="71"/>
      <c r="Q91" s="71"/>
      <c r="R91" s="72"/>
      <c r="S91" s="72"/>
      <c r="T91" s="73"/>
      <c r="U91" s="73"/>
      <c r="V91" s="67"/>
      <c r="W91" s="67"/>
    </row>
    <row r="92" spans="4:23">
      <c r="D92" s="34"/>
      <c r="L92" s="68"/>
      <c r="M92" s="69"/>
      <c r="N92" s="70"/>
      <c r="O92" s="70"/>
      <c r="P92" s="71"/>
      <c r="Q92" s="71"/>
      <c r="R92" s="72"/>
      <c r="S92" s="72"/>
      <c r="T92" s="73"/>
      <c r="U92" s="73"/>
      <c r="V92" s="67"/>
      <c r="W92" s="67"/>
    </row>
    <row r="93" spans="4:23">
      <c r="D93" s="34"/>
      <c r="L93" s="68"/>
      <c r="M93" s="69"/>
      <c r="N93" s="70"/>
      <c r="O93" s="70"/>
      <c r="P93" s="71"/>
      <c r="Q93" s="71"/>
      <c r="R93" s="72"/>
      <c r="S93" s="72"/>
      <c r="T93" s="73"/>
      <c r="U93" s="73"/>
      <c r="V93" s="67"/>
      <c r="W93" s="67"/>
    </row>
    <row r="94" spans="4:23">
      <c r="D94" s="34"/>
      <c r="L94" s="68"/>
      <c r="M94" s="69"/>
      <c r="N94" s="70"/>
      <c r="O94" s="70"/>
      <c r="P94" s="71"/>
      <c r="Q94" s="71"/>
      <c r="R94" s="72"/>
      <c r="S94" s="72"/>
      <c r="T94" s="73"/>
      <c r="U94" s="73"/>
      <c r="V94" s="67"/>
      <c r="W94" s="67"/>
    </row>
    <row r="95" spans="4:23">
      <c r="D95" s="34"/>
      <c r="L95" s="68"/>
      <c r="M95" s="69"/>
      <c r="N95" s="70"/>
      <c r="O95" s="70"/>
      <c r="P95" s="71"/>
      <c r="Q95" s="71"/>
      <c r="R95" s="72"/>
      <c r="S95" s="72"/>
      <c r="T95" s="73"/>
      <c r="U95" s="73"/>
      <c r="V95" s="67"/>
      <c r="W95" s="67"/>
    </row>
    <row r="96" spans="4:23">
      <c r="D96" s="34"/>
      <c r="L96" s="68"/>
      <c r="M96" s="69"/>
      <c r="N96" s="70"/>
      <c r="O96" s="70"/>
      <c r="P96" s="71"/>
      <c r="Q96" s="71"/>
      <c r="R96" s="72"/>
      <c r="S96" s="72"/>
      <c r="T96" s="73"/>
      <c r="U96" s="73"/>
      <c r="V96" s="67"/>
      <c r="W96" s="67"/>
    </row>
    <row r="97" spans="4:23">
      <c r="D97" s="34"/>
      <c r="L97" s="68"/>
      <c r="M97" s="69"/>
      <c r="N97" s="70"/>
      <c r="O97" s="70"/>
      <c r="P97" s="71"/>
      <c r="Q97" s="71"/>
      <c r="R97" s="72"/>
      <c r="S97" s="72"/>
      <c r="T97" s="73"/>
      <c r="U97" s="73"/>
      <c r="V97" s="67"/>
      <c r="W97" s="67"/>
    </row>
    <row r="98" spans="4:23">
      <c r="D98" s="34"/>
      <c r="L98" s="68"/>
      <c r="M98" s="69"/>
      <c r="N98" s="70"/>
      <c r="O98" s="70"/>
      <c r="P98" s="71"/>
      <c r="Q98" s="71"/>
      <c r="R98" s="72"/>
      <c r="S98" s="72"/>
      <c r="T98" s="73"/>
      <c r="U98" s="73"/>
      <c r="V98" s="67"/>
      <c r="W98" s="67"/>
    </row>
    <row r="99" spans="4:23">
      <c r="D99" s="34"/>
      <c r="L99" s="68"/>
      <c r="M99" s="69"/>
      <c r="N99" s="70"/>
      <c r="O99" s="70"/>
      <c r="P99" s="71"/>
      <c r="Q99" s="71"/>
      <c r="R99" s="72"/>
      <c r="S99" s="72"/>
      <c r="T99" s="73"/>
      <c r="U99" s="73"/>
      <c r="V99" s="67"/>
      <c r="W99" s="67"/>
    </row>
    <row r="100" spans="4:23">
      <c r="D100" s="34"/>
      <c r="L100" s="68"/>
      <c r="M100" s="69"/>
      <c r="N100" s="70"/>
      <c r="O100" s="70"/>
      <c r="P100" s="71"/>
      <c r="Q100" s="71"/>
      <c r="R100" s="72"/>
      <c r="S100" s="72"/>
      <c r="T100" s="73"/>
      <c r="U100" s="73"/>
      <c r="V100" s="67"/>
      <c r="W100" s="67"/>
    </row>
    <row r="101" spans="4:23">
      <c r="D101" s="34"/>
      <c r="L101" s="68"/>
      <c r="M101" s="69"/>
      <c r="N101" s="70"/>
      <c r="O101" s="70"/>
      <c r="P101" s="71"/>
      <c r="Q101" s="71"/>
      <c r="R101" s="72"/>
      <c r="S101" s="72"/>
      <c r="T101" s="73"/>
      <c r="U101" s="73"/>
      <c r="V101" s="67"/>
      <c r="W101" s="67"/>
    </row>
    <row r="102" spans="4:23">
      <c r="D102" s="34"/>
      <c r="L102" s="68"/>
      <c r="M102" s="69"/>
      <c r="N102" s="70"/>
      <c r="O102" s="70"/>
      <c r="P102" s="71"/>
      <c r="Q102" s="71"/>
      <c r="R102" s="72"/>
      <c r="S102" s="72"/>
      <c r="T102" s="73"/>
      <c r="U102" s="73"/>
      <c r="V102" s="67"/>
      <c r="W102" s="67"/>
    </row>
    <row r="103" spans="4:23">
      <c r="D103" s="34"/>
      <c r="L103" s="68"/>
      <c r="M103" s="69"/>
      <c r="N103" s="70"/>
      <c r="O103" s="70"/>
      <c r="P103" s="71"/>
      <c r="Q103" s="71"/>
      <c r="R103" s="72"/>
      <c r="S103" s="72"/>
      <c r="T103" s="73"/>
      <c r="U103" s="73"/>
      <c r="V103" s="67"/>
      <c r="W103" s="67"/>
    </row>
    <row r="104" spans="4:23">
      <c r="D104" s="34"/>
      <c r="L104" s="68"/>
      <c r="M104" s="69"/>
      <c r="N104" s="70"/>
      <c r="O104" s="70"/>
      <c r="P104" s="71"/>
      <c r="Q104" s="71"/>
      <c r="R104" s="72"/>
      <c r="S104" s="72"/>
      <c r="T104" s="73"/>
      <c r="U104" s="73"/>
      <c r="V104" s="67"/>
      <c r="W104" s="67"/>
    </row>
    <row r="105" spans="4:23">
      <c r="D105" s="34"/>
      <c r="L105" s="68"/>
      <c r="M105" s="69"/>
      <c r="N105" s="70"/>
      <c r="O105" s="70"/>
      <c r="P105" s="71"/>
      <c r="Q105" s="71"/>
      <c r="R105" s="72"/>
      <c r="S105" s="72"/>
      <c r="T105" s="73"/>
      <c r="U105" s="73"/>
      <c r="V105" s="67"/>
      <c r="W105" s="67"/>
    </row>
    <row r="106" spans="4:23">
      <c r="D106" s="34"/>
      <c r="L106" s="68"/>
      <c r="M106" s="69"/>
      <c r="N106" s="70"/>
      <c r="O106" s="70"/>
      <c r="P106" s="71"/>
      <c r="Q106" s="71"/>
      <c r="R106" s="72"/>
      <c r="S106" s="72"/>
      <c r="T106" s="73"/>
      <c r="U106" s="73"/>
      <c r="V106" s="67"/>
      <c r="W106" s="67"/>
    </row>
    <row r="107" spans="4:23">
      <c r="D107" s="34"/>
      <c r="L107" s="68"/>
      <c r="M107" s="69"/>
      <c r="N107" s="70"/>
      <c r="O107" s="70"/>
      <c r="P107" s="71"/>
      <c r="Q107" s="71"/>
      <c r="R107" s="72"/>
      <c r="S107" s="72"/>
      <c r="T107" s="73"/>
      <c r="U107" s="73"/>
      <c r="V107" s="67"/>
      <c r="W107" s="67"/>
    </row>
    <row r="108" spans="4:23">
      <c r="D108" s="34"/>
      <c r="L108" s="68"/>
      <c r="M108" s="69"/>
      <c r="N108" s="70"/>
      <c r="O108" s="70"/>
      <c r="P108" s="71"/>
      <c r="Q108" s="71"/>
      <c r="R108" s="72"/>
      <c r="S108" s="72"/>
      <c r="T108" s="73"/>
      <c r="U108" s="73"/>
      <c r="V108" s="67"/>
      <c r="W108" s="67"/>
    </row>
    <row r="109" spans="4:23">
      <c r="D109" s="34"/>
      <c r="L109" s="68"/>
      <c r="M109" s="69"/>
      <c r="N109" s="70"/>
      <c r="O109" s="70"/>
      <c r="P109" s="71"/>
      <c r="Q109" s="71"/>
      <c r="R109" s="72"/>
      <c r="S109" s="72"/>
      <c r="T109" s="73"/>
      <c r="U109" s="73"/>
      <c r="V109" s="67"/>
      <c r="W109" s="67"/>
    </row>
    <row r="110" spans="4:23">
      <c r="D110" s="34"/>
      <c r="L110" s="68"/>
      <c r="M110" s="69"/>
      <c r="N110" s="70"/>
      <c r="O110" s="70"/>
      <c r="P110" s="71"/>
      <c r="Q110" s="71"/>
      <c r="R110" s="72"/>
      <c r="S110" s="72"/>
      <c r="T110" s="73"/>
      <c r="U110" s="73"/>
      <c r="V110" s="67"/>
      <c r="W110" s="67"/>
    </row>
    <row r="111" spans="4:23">
      <c r="D111" s="34"/>
      <c r="L111" s="68"/>
      <c r="M111" s="69"/>
      <c r="N111" s="70"/>
      <c r="O111" s="70"/>
      <c r="P111" s="71"/>
      <c r="Q111" s="71"/>
      <c r="R111" s="72"/>
      <c r="S111" s="72"/>
      <c r="T111" s="73"/>
      <c r="U111" s="73"/>
      <c r="V111" s="67"/>
      <c r="W111" s="67"/>
    </row>
    <row r="112" spans="4:23">
      <c r="D112" s="34"/>
      <c r="L112" s="68"/>
      <c r="M112" s="69"/>
      <c r="N112" s="70"/>
      <c r="O112" s="70"/>
      <c r="P112" s="71"/>
      <c r="Q112" s="71"/>
      <c r="R112" s="72"/>
      <c r="S112" s="72"/>
      <c r="T112" s="73"/>
      <c r="U112" s="73"/>
      <c r="V112" s="67"/>
      <c r="W112" s="67"/>
    </row>
    <row r="113" spans="4:23">
      <c r="D113" s="34"/>
      <c r="L113" s="68"/>
      <c r="M113" s="69"/>
      <c r="N113" s="70"/>
      <c r="O113" s="70"/>
      <c r="P113" s="71"/>
      <c r="Q113" s="71"/>
      <c r="R113" s="72"/>
      <c r="S113" s="72"/>
      <c r="T113" s="73"/>
      <c r="U113" s="73"/>
      <c r="V113" s="67"/>
      <c r="W113" s="67"/>
    </row>
    <row r="114" spans="4:23">
      <c r="D114" s="34"/>
      <c r="L114" s="68"/>
      <c r="M114" s="69"/>
      <c r="N114" s="70"/>
      <c r="O114" s="70"/>
      <c r="P114" s="71"/>
      <c r="Q114" s="71"/>
      <c r="R114" s="72"/>
      <c r="S114" s="72"/>
      <c r="T114" s="73"/>
      <c r="U114" s="73"/>
      <c r="V114" s="67"/>
      <c r="W114" s="67"/>
    </row>
    <row r="115" spans="4:23">
      <c r="D115" s="34"/>
      <c r="L115" s="68"/>
      <c r="M115" s="69"/>
      <c r="N115" s="70"/>
      <c r="O115" s="70"/>
      <c r="P115" s="71"/>
      <c r="Q115" s="71"/>
      <c r="R115" s="72"/>
      <c r="S115" s="72"/>
      <c r="T115" s="73"/>
      <c r="U115" s="73"/>
      <c r="V115" s="67"/>
      <c r="W115" s="67"/>
    </row>
    <row r="116" spans="4:23">
      <c r="D116" s="34"/>
      <c r="L116" s="68"/>
      <c r="M116" s="69"/>
      <c r="N116" s="70"/>
      <c r="O116" s="70"/>
      <c r="P116" s="71"/>
      <c r="Q116" s="71"/>
      <c r="R116" s="72"/>
      <c r="S116" s="72"/>
      <c r="T116" s="73"/>
      <c r="U116" s="73"/>
      <c r="V116" s="67"/>
      <c r="W116" s="67"/>
    </row>
    <row r="117" spans="4:23">
      <c r="D117" s="34"/>
      <c r="L117" s="68"/>
      <c r="M117" s="69"/>
      <c r="N117" s="70"/>
      <c r="O117" s="70"/>
      <c r="P117" s="71"/>
      <c r="Q117" s="71"/>
      <c r="R117" s="72"/>
      <c r="S117" s="72"/>
      <c r="T117" s="73"/>
      <c r="U117" s="73"/>
      <c r="V117" s="67"/>
      <c r="W117" s="67"/>
    </row>
    <row r="118" spans="4:23">
      <c r="D118" s="34"/>
      <c r="L118" s="68"/>
      <c r="M118" s="69"/>
      <c r="N118" s="70"/>
      <c r="O118" s="70"/>
      <c r="P118" s="71"/>
      <c r="Q118" s="71"/>
      <c r="R118" s="72"/>
      <c r="S118" s="72"/>
      <c r="T118" s="73"/>
      <c r="U118" s="73"/>
      <c r="V118" s="67"/>
      <c r="W118" s="67"/>
    </row>
    <row r="119" spans="4:23">
      <c r="D119" s="34"/>
      <c r="L119" s="68"/>
      <c r="M119" s="69"/>
      <c r="N119" s="70"/>
      <c r="O119" s="70"/>
      <c r="P119" s="71"/>
      <c r="Q119" s="71"/>
      <c r="R119" s="72"/>
      <c r="S119" s="72"/>
      <c r="T119" s="73"/>
      <c r="U119" s="73"/>
      <c r="V119" s="67"/>
      <c r="W119" s="67"/>
    </row>
    <row r="120" spans="4:23">
      <c r="D120" s="34"/>
      <c r="L120" s="68"/>
      <c r="M120" s="69"/>
      <c r="N120" s="70"/>
      <c r="O120" s="70"/>
      <c r="P120" s="71"/>
      <c r="Q120" s="71"/>
      <c r="R120" s="72"/>
      <c r="S120" s="72"/>
      <c r="T120" s="73"/>
      <c r="U120" s="73"/>
      <c r="V120" s="67"/>
      <c r="W120" s="67"/>
    </row>
    <row r="121" spans="4:23">
      <c r="D121" s="34"/>
      <c r="L121" s="68"/>
      <c r="M121" s="69"/>
      <c r="N121" s="70"/>
      <c r="O121" s="70"/>
      <c r="P121" s="71"/>
      <c r="Q121" s="71"/>
      <c r="R121" s="72"/>
      <c r="S121" s="72"/>
      <c r="T121" s="73"/>
      <c r="U121" s="73"/>
      <c r="V121" s="67"/>
      <c r="W121" s="67"/>
    </row>
    <row r="122" spans="4:23">
      <c r="D122" s="34"/>
      <c r="L122" s="68"/>
      <c r="M122" s="69"/>
      <c r="N122" s="70"/>
      <c r="O122" s="70"/>
      <c r="P122" s="71"/>
      <c r="Q122" s="71"/>
      <c r="R122" s="72"/>
      <c r="S122" s="72"/>
      <c r="T122" s="73"/>
      <c r="U122" s="73"/>
      <c r="V122" s="67"/>
      <c r="W122" s="67"/>
    </row>
    <row r="123" spans="4:23">
      <c r="D123" s="34"/>
      <c r="L123" s="68"/>
      <c r="M123" s="69"/>
      <c r="N123" s="70"/>
      <c r="O123" s="70"/>
      <c r="P123" s="71"/>
      <c r="Q123" s="71"/>
      <c r="R123" s="72"/>
      <c r="S123" s="72"/>
      <c r="T123" s="73"/>
      <c r="U123" s="73"/>
      <c r="V123" s="67"/>
      <c r="W123" s="67"/>
    </row>
    <row r="124" spans="4:23">
      <c r="D124" s="34"/>
      <c r="L124" s="68"/>
      <c r="M124" s="69"/>
      <c r="N124" s="70"/>
      <c r="O124" s="70"/>
      <c r="P124" s="71"/>
      <c r="Q124" s="71"/>
      <c r="R124" s="72"/>
      <c r="S124" s="72"/>
      <c r="T124" s="73"/>
      <c r="U124" s="73"/>
      <c r="V124" s="67"/>
      <c r="W124" s="67"/>
    </row>
    <row r="125" spans="4:23">
      <c r="D125" s="34"/>
      <c r="L125" s="68"/>
      <c r="M125" s="69"/>
      <c r="N125" s="70"/>
      <c r="O125" s="70"/>
      <c r="P125" s="71"/>
      <c r="Q125" s="71"/>
      <c r="R125" s="72"/>
      <c r="S125" s="72"/>
      <c r="T125" s="73"/>
      <c r="U125" s="73"/>
      <c r="V125" s="67"/>
      <c r="W125" s="67"/>
    </row>
    <row r="126" spans="4:23">
      <c r="D126" s="34"/>
      <c r="L126" s="68"/>
      <c r="M126" s="69"/>
      <c r="N126" s="70"/>
      <c r="O126" s="70"/>
      <c r="P126" s="71"/>
      <c r="Q126" s="71"/>
      <c r="R126" s="72"/>
      <c r="S126" s="72"/>
      <c r="T126" s="73"/>
      <c r="U126" s="73"/>
      <c r="V126" s="67"/>
      <c r="W126" s="67"/>
    </row>
    <row r="127" spans="4:23">
      <c r="D127" s="34"/>
      <c r="L127" s="68"/>
      <c r="M127" s="69"/>
      <c r="N127" s="70"/>
      <c r="O127" s="70"/>
      <c r="P127" s="71"/>
      <c r="Q127" s="71"/>
      <c r="R127" s="72"/>
      <c r="S127" s="72"/>
      <c r="T127" s="73"/>
      <c r="U127" s="73"/>
      <c r="V127" s="67"/>
      <c r="W127" s="67"/>
    </row>
    <row r="128" spans="4:23">
      <c r="D128" s="34"/>
      <c r="L128" s="68"/>
      <c r="M128" s="69"/>
      <c r="N128" s="70"/>
      <c r="O128" s="70"/>
      <c r="P128" s="71"/>
      <c r="Q128" s="71"/>
      <c r="R128" s="72"/>
      <c r="S128" s="72"/>
      <c r="T128" s="73"/>
      <c r="U128" s="73"/>
      <c r="V128" s="67"/>
      <c r="W128" s="67"/>
    </row>
    <row r="129" spans="4:23">
      <c r="D129" s="34"/>
      <c r="L129" s="68"/>
      <c r="M129" s="69"/>
      <c r="N129" s="70"/>
      <c r="O129" s="70"/>
      <c r="P129" s="71"/>
      <c r="Q129" s="71"/>
      <c r="R129" s="72"/>
      <c r="S129" s="72"/>
      <c r="T129" s="73"/>
      <c r="U129" s="73"/>
      <c r="V129" s="67"/>
      <c r="W129" s="67"/>
    </row>
    <row r="130" spans="4:23">
      <c r="D130" s="34"/>
      <c r="L130" s="68"/>
      <c r="M130" s="69"/>
      <c r="N130" s="70"/>
      <c r="O130" s="70"/>
      <c r="P130" s="71"/>
      <c r="Q130" s="71"/>
      <c r="R130" s="72"/>
      <c r="S130" s="72"/>
      <c r="T130" s="73"/>
      <c r="U130" s="73"/>
      <c r="V130" s="67"/>
      <c r="W130" s="67"/>
    </row>
    <row r="131" spans="4:23">
      <c r="D131" s="34"/>
      <c r="L131" s="68"/>
      <c r="M131" s="69"/>
      <c r="N131" s="70"/>
      <c r="O131" s="70"/>
      <c r="P131" s="71"/>
      <c r="Q131" s="71"/>
      <c r="R131" s="72"/>
      <c r="S131" s="72"/>
      <c r="T131" s="73"/>
      <c r="U131" s="73"/>
      <c r="V131" s="67"/>
      <c r="W131" s="67"/>
    </row>
    <row r="132" spans="4:23">
      <c r="D132" s="34"/>
      <c r="L132" s="68"/>
      <c r="M132" s="69"/>
      <c r="N132" s="70"/>
      <c r="O132" s="70"/>
      <c r="P132" s="71"/>
      <c r="Q132" s="71"/>
      <c r="R132" s="72"/>
      <c r="S132" s="72"/>
      <c r="T132" s="73"/>
      <c r="U132" s="73"/>
      <c r="V132" s="67"/>
      <c r="W132" s="67"/>
    </row>
    <row r="133" spans="4:23">
      <c r="D133" s="34"/>
      <c r="L133" s="68"/>
      <c r="M133" s="69"/>
      <c r="N133" s="70"/>
      <c r="O133" s="70"/>
      <c r="P133" s="71"/>
      <c r="Q133" s="71"/>
      <c r="R133" s="72"/>
      <c r="S133" s="72"/>
      <c r="T133" s="73"/>
      <c r="U133" s="73"/>
      <c r="V133" s="67"/>
      <c r="W133" s="67"/>
    </row>
    <row r="134" spans="4:23">
      <c r="D134" s="34"/>
      <c r="L134" s="68"/>
      <c r="M134" s="69"/>
      <c r="N134" s="70"/>
      <c r="O134" s="70"/>
      <c r="P134" s="71"/>
      <c r="Q134" s="71"/>
      <c r="R134" s="72"/>
      <c r="S134" s="72"/>
      <c r="T134" s="73"/>
      <c r="U134" s="73"/>
      <c r="V134" s="67"/>
      <c r="W134" s="67"/>
    </row>
    <row r="135" spans="4:23">
      <c r="D135" s="34"/>
      <c r="L135" s="68"/>
      <c r="M135" s="69"/>
      <c r="N135" s="70"/>
      <c r="O135" s="70"/>
      <c r="P135" s="71"/>
      <c r="Q135" s="71"/>
      <c r="R135" s="72"/>
      <c r="S135" s="72"/>
      <c r="T135" s="73"/>
      <c r="U135" s="73"/>
      <c r="V135" s="67"/>
      <c r="W135" s="67"/>
    </row>
    <row r="136" spans="4:23">
      <c r="D136" s="34"/>
    </row>
    <row r="137" spans="4:23">
      <c r="D137" s="34"/>
    </row>
    <row r="138" spans="4:23">
      <c r="D138" s="3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FA48-704A-8541-AFB3-F3B320376BF7}">
  <sheetPr codeName="Sheet3"/>
  <dimension ref="B1048430:F1048441"/>
  <sheetViews>
    <sheetView topLeftCell="A1048423" workbookViewId="0">
      <selection activeCell="B1048452" sqref="B1048452"/>
    </sheetView>
  </sheetViews>
  <sheetFormatPr defaultColWidth="10.8203125" defaultRowHeight="15"/>
  <cols>
    <col min="2" max="2" width="30.64453125" customWidth="1"/>
  </cols>
  <sheetData>
    <row r="1048430" spans="2:6">
      <c r="B1048430" t="s">
        <v>115</v>
      </c>
    </row>
    <row r="1048431" spans="2:6">
      <c r="B1048431" t="s">
        <v>116</v>
      </c>
    </row>
    <row r="1048432" spans="2:6">
      <c r="B1048432" t="s">
        <v>107</v>
      </c>
      <c r="F1048432" t="s">
        <v>117</v>
      </c>
    </row>
    <row r="1048433" spans="2:6">
      <c r="B1048433" t="s">
        <v>108</v>
      </c>
      <c r="F1048433" t="s">
        <v>118</v>
      </c>
    </row>
    <row r="1048434" spans="2:6">
      <c r="B1048434" t="s">
        <v>109</v>
      </c>
      <c r="F1048434" t="s">
        <v>119</v>
      </c>
    </row>
    <row r="1048435" spans="2:6">
      <c r="B1048435" t="s">
        <v>110</v>
      </c>
      <c r="F1048435" t="s">
        <v>120</v>
      </c>
    </row>
    <row r="1048436" spans="2:6">
      <c r="B1048436" t="s">
        <v>111</v>
      </c>
      <c r="F1048436" t="s">
        <v>121</v>
      </c>
    </row>
    <row r="1048437" spans="2:6">
      <c r="B1048437" t="s">
        <v>112</v>
      </c>
      <c r="F1048437" t="s">
        <v>122</v>
      </c>
    </row>
    <row r="1048438" spans="2:6">
      <c r="B1048438" t="s">
        <v>113</v>
      </c>
      <c r="F1048438" t="s">
        <v>123</v>
      </c>
    </row>
    <row r="1048439" spans="2:6">
      <c r="B1048439" t="s">
        <v>114</v>
      </c>
      <c r="F1048439" t="s">
        <v>124</v>
      </c>
    </row>
    <row r="1048440" spans="2:6">
      <c r="F1048440" t="s">
        <v>125</v>
      </c>
    </row>
    <row r="1048441" spans="2:6">
      <c r="F1048441" t="s">
        <v>126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3128-4D8D-F948-975E-DBC644A1EEE4}">
  <sheetPr codeName="Sheet4"/>
  <dimension ref="A1:N12"/>
  <sheetViews>
    <sheetView zoomScale="85" zoomScaleNormal="85" workbookViewId="0">
      <selection activeCell="K4" sqref="K4"/>
    </sheetView>
  </sheetViews>
  <sheetFormatPr defaultColWidth="10.8203125" defaultRowHeight="20.25"/>
  <cols>
    <col min="1" max="1" width="20.3515625" style="9" customWidth="1"/>
    <col min="2" max="2" width="30.8203125" style="20" customWidth="1"/>
    <col min="3" max="3" width="20.3515625" style="10" customWidth="1"/>
    <col min="4" max="4" width="17" style="10" customWidth="1"/>
    <col min="5" max="5" width="20.3515625" style="52" customWidth="1"/>
    <col min="6" max="6" width="15.64453125" style="10" customWidth="1"/>
    <col min="7" max="7" width="31.3515625" style="79" customWidth="1"/>
    <col min="8" max="8" width="21" style="10" customWidth="1"/>
    <col min="9" max="11" width="20.3515625" style="9" customWidth="1"/>
    <col min="12" max="12" width="14.64453125" style="84" customWidth="1"/>
    <col min="13" max="13" width="18.64453125" style="84" customWidth="1"/>
    <col min="14" max="14" width="18.46875" style="84" customWidth="1"/>
    <col min="15" max="16384" width="10.8203125" style="1"/>
  </cols>
  <sheetData>
    <row r="1" spans="1:14" ht="81">
      <c r="A1" s="9" t="s">
        <v>162</v>
      </c>
      <c r="B1" s="20" t="s">
        <v>163</v>
      </c>
      <c r="C1" s="10" t="s">
        <v>10</v>
      </c>
      <c r="D1" s="10" t="s">
        <v>77</v>
      </c>
      <c r="E1" s="50" t="s">
        <v>96</v>
      </c>
      <c r="F1" s="10" t="s">
        <v>33</v>
      </c>
      <c r="G1" s="79" t="s">
        <v>134</v>
      </c>
      <c r="H1" s="79" t="s">
        <v>106</v>
      </c>
      <c r="I1" s="9" t="s">
        <v>8</v>
      </c>
      <c r="J1" s="9" t="s">
        <v>4</v>
      </c>
      <c r="K1" s="9" t="s">
        <v>5</v>
      </c>
      <c r="L1" s="84" t="s">
        <v>169</v>
      </c>
      <c r="M1" s="84" t="s">
        <v>168</v>
      </c>
      <c r="N1" s="84" t="s">
        <v>167</v>
      </c>
    </row>
    <row r="2" spans="1:14" s="19" customFormat="1">
      <c r="A2" s="17" t="s">
        <v>3</v>
      </c>
      <c r="B2" s="74" t="s">
        <v>67</v>
      </c>
      <c r="C2" s="18" t="s">
        <v>9</v>
      </c>
      <c r="D2" s="18" t="s">
        <v>93</v>
      </c>
      <c r="E2" s="51" t="s">
        <v>75</v>
      </c>
      <c r="F2" s="18" t="s">
        <v>130</v>
      </c>
      <c r="G2" s="81" t="s">
        <v>104</v>
      </c>
      <c r="H2" s="18" t="s">
        <v>105</v>
      </c>
      <c r="I2" s="17" t="s">
        <v>13</v>
      </c>
      <c r="J2" s="17" t="s">
        <v>6</v>
      </c>
      <c r="K2" s="17" t="s">
        <v>7</v>
      </c>
      <c r="L2" s="85" t="s">
        <v>164</v>
      </c>
      <c r="M2" s="85" t="s">
        <v>165</v>
      </c>
      <c r="N2" s="85" t="s">
        <v>166</v>
      </c>
    </row>
    <row r="3" spans="1:14" s="19" customFormat="1">
      <c r="A3" s="17"/>
      <c r="B3" s="20" t="s">
        <v>153</v>
      </c>
      <c r="C3" s="10" t="s">
        <v>141</v>
      </c>
      <c r="D3" s="10" t="s">
        <v>142</v>
      </c>
      <c r="E3" s="52" t="str">
        <f>VLOOKUP(D3,源数据!$C$3:$D$1048576,2,0)</f>
        <v>monster</v>
      </c>
      <c r="F3" s="18"/>
      <c r="G3" s="81"/>
      <c r="H3" s="18"/>
      <c r="I3" s="9">
        <v>200</v>
      </c>
      <c r="J3" s="9">
        <v>500</v>
      </c>
      <c r="K3" s="17"/>
      <c r="L3" s="86">
        <v>1</v>
      </c>
      <c r="M3" s="86"/>
      <c r="N3" s="86"/>
    </row>
    <row r="4" spans="1:14">
      <c r="A4" s="9">
        <v>1</v>
      </c>
      <c r="B4" s="20" t="s">
        <v>153</v>
      </c>
      <c r="C4" s="10" t="s">
        <v>141</v>
      </c>
      <c r="D4" s="10" t="s">
        <v>142</v>
      </c>
      <c r="E4" s="52" t="str">
        <f>VLOOKUP(D4,源数据!$C$3:$D$1048576,2,0)</f>
        <v>monster</v>
      </c>
      <c r="I4" s="9">
        <v>500</v>
      </c>
      <c r="J4" s="9">
        <v>500</v>
      </c>
    </row>
    <row r="5" spans="1:14">
      <c r="A5" s="9">
        <v>2</v>
      </c>
      <c r="B5" s="20" t="s">
        <v>154</v>
      </c>
      <c r="C5" s="10" t="s">
        <v>141</v>
      </c>
      <c r="D5" s="10" t="s">
        <v>95</v>
      </c>
      <c r="E5" s="52" t="str">
        <f>VLOOKUP(D5,源数据!$C$3:$D$1048576,2,0)</f>
        <v>elite</v>
      </c>
      <c r="I5" s="9">
        <v>5</v>
      </c>
      <c r="J5" s="9">
        <v>500</v>
      </c>
    </row>
    <row r="6" spans="1:14">
      <c r="A6" s="9">
        <v>3</v>
      </c>
      <c r="B6" s="20" t="s">
        <v>155</v>
      </c>
      <c r="C6" s="10" t="s">
        <v>141</v>
      </c>
      <c r="D6" s="10" t="s">
        <v>94</v>
      </c>
      <c r="E6" s="52" t="str">
        <f>VLOOKUP(D6,源数据!$C$3:$D$1048576,2,0)</f>
        <v>boss</v>
      </c>
      <c r="I6" s="9">
        <v>5</v>
      </c>
      <c r="J6" s="9">
        <v>500</v>
      </c>
    </row>
    <row r="7" spans="1:14">
      <c r="A7" s="9">
        <v>4</v>
      </c>
      <c r="B7" s="20" t="s">
        <v>156</v>
      </c>
      <c r="C7" s="10" t="s">
        <v>144</v>
      </c>
      <c r="D7" s="10" t="s">
        <v>78</v>
      </c>
      <c r="E7" s="52" t="str">
        <f>VLOOKUP(D7,源数据!$C$3:$D$1048576,2,0)</f>
        <v>ad</v>
      </c>
      <c r="I7" s="9">
        <v>3</v>
      </c>
      <c r="J7" s="9">
        <v>800</v>
      </c>
      <c r="M7" s="84">
        <v>1</v>
      </c>
      <c r="N7" s="84">
        <v>3</v>
      </c>
    </row>
    <row r="8" spans="1:14">
      <c r="A8" s="9">
        <v>5</v>
      </c>
      <c r="B8" s="20" t="s">
        <v>157</v>
      </c>
      <c r="C8" s="10" t="s">
        <v>145</v>
      </c>
      <c r="D8" s="10" t="s">
        <v>146</v>
      </c>
      <c r="E8" s="52" t="str">
        <f>VLOOKUP(D8,源数据!$C$3:$D$1048576,2,0)</f>
        <v>automerge</v>
      </c>
      <c r="I8" s="9">
        <v>2</v>
      </c>
      <c r="J8" s="9">
        <v>500</v>
      </c>
    </row>
    <row r="9" spans="1:14">
      <c r="A9" s="9">
        <v>6</v>
      </c>
      <c r="B9" s="20" t="s">
        <v>158</v>
      </c>
      <c r="C9" s="10" t="s">
        <v>145</v>
      </c>
      <c r="D9" s="10" t="s">
        <v>147</v>
      </c>
      <c r="E9" s="52" t="str">
        <f>VLOOKUP(D9,源数据!$C$3:$D$1048576,2,0)</f>
        <v>speedx2</v>
      </c>
      <c r="I9" s="9">
        <v>2</v>
      </c>
      <c r="J9" s="9">
        <v>500</v>
      </c>
    </row>
    <row r="10" spans="1:14">
      <c r="A10" s="9">
        <v>7</v>
      </c>
      <c r="B10" s="20" t="s">
        <v>159</v>
      </c>
      <c r="C10" s="10" t="s">
        <v>148</v>
      </c>
      <c r="D10" s="10" t="s">
        <v>149</v>
      </c>
      <c r="E10" s="52" t="str">
        <f>VLOOKUP(D10,源数据!$C$3:$D$1048576,2,0)</f>
        <v>ufo</v>
      </c>
      <c r="I10" s="9">
        <v>5</v>
      </c>
      <c r="J10" s="9">
        <v>600</v>
      </c>
    </row>
    <row r="11" spans="1:14">
      <c r="A11" s="9">
        <v>8</v>
      </c>
      <c r="B11" s="20" t="s">
        <v>160</v>
      </c>
      <c r="C11" s="10" t="s">
        <v>150</v>
      </c>
      <c r="D11" s="10" t="s">
        <v>80</v>
      </c>
      <c r="E11" s="52" t="str">
        <f>VLOOKUP(D11,源数据!$C$3:$D$1048576,2,0)</f>
        <v>cube</v>
      </c>
      <c r="I11" s="9">
        <v>50</v>
      </c>
      <c r="J11" s="9">
        <v>700</v>
      </c>
    </row>
    <row r="12" spans="1:14">
      <c r="A12" s="9">
        <v>9</v>
      </c>
      <c r="B12" s="20" t="s">
        <v>161</v>
      </c>
      <c r="C12" s="10" t="s">
        <v>151</v>
      </c>
      <c r="D12" s="10" t="s">
        <v>80</v>
      </c>
      <c r="E12" s="52" t="str">
        <f>VLOOKUP(D12,源数据!$C$3:$D$1048576,2,0)</f>
        <v>cube</v>
      </c>
      <c r="I12" s="9">
        <v>30</v>
      </c>
      <c r="J12" s="9">
        <v>800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745710B-A4D9-1F43-86A0-3621D38174CC}">
          <x14:formula1>
            <xm:f>源数据!$I$3:$I$13</xm:f>
          </x14:formula1>
          <xm:sqref>H4:H1048576</xm:sqref>
        </x14:dataValidation>
        <x14:dataValidation type="list" allowBlank="1" showInputMessage="1" showErrorMessage="1" xr:uid="{E2274E27-81CE-9647-8BF4-DBF70617ACAD}">
          <x14:formula1>
            <xm:f>源数据!$H$3:$H$31</xm:f>
          </x14:formula1>
          <xm:sqref>G4:G1048576</xm:sqref>
        </x14:dataValidation>
        <x14:dataValidation type="list" allowBlank="1" showInputMessage="1" showErrorMessage="1" xr:uid="{727C925B-CF0A-A145-B3F3-2150BB405D1F}">
          <x14:formula1>
            <xm:f>源数据!$F$3:$F$23</xm:f>
          </x14:formula1>
          <xm:sqref>F4:F124</xm:sqref>
        </x14:dataValidation>
        <x14:dataValidation type="list" allowBlank="1" showInputMessage="1" showErrorMessage="1" xr:uid="{BAEFBD9F-BF0D-E143-808B-0A0B07B0B0FC}">
          <x14:formula1>
            <xm:f>源数据!$A$3:$A$32</xm:f>
          </x14:formula1>
          <xm:sqref>C3:C1048576</xm:sqref>
        </x14:dataValidation>
        <x14:dataValidation type="list" allowBlank="1" showInputMessage="1" showErrorMessage="1" xr:uid="{AB134650-AA5E-ED4B-8079-F8CC045D76B8}">
          <x14:formula1>
            <xm:f>源数据!$C$3:$C$1048576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成就配置</vt:lpstr>
      <vt:lpstr>源数据</vt:lpstr>
      <vt:lpstr>test</vt:lpstr>
      <vt:lpstr>每日任务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29804</cp:lastModifiedBy>
  <dcterms:created xsi:type="dcterms:W3CDTF">2019-06-14T09:49:08Z</dcterms:created>
  <dcterms:modified xsi:type="dcterms:W3CDTF">2019-09-11T04:07:40Z</dcterms:modified>
</cp:coreProperties>
</file>