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90" yWindow="-135" windowWidth="22650" windowHeight="12615" tabRatio="498"/>
  </bookViews>
  <sheets>
    <sheet name="Sheet1" sheetId="1" r:id="rId1"/>
  </sheets>
  <definedNames>
    <definedName name="_xlnm.Print_Area" localSheetId="0">Sheet1!$B$2:$J$31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0" i="1" l="1"/>
  <c r="J39" i="1"/>
  <c r="J41" i="1"/>
  <c r="J38" i="1"/>
</calcChain>
</file>

<file path=xl/sharedStrings.xml><?xml version="1.0" encoding="utf-8"?>
<sst xmlns="http://schemas.openxmlformats.org/spreadsheetml/2006/main" count="242" uniqueCount="150">
  <si>
    <t>Item #</t>
  </si>
  <si>
    <t>Qty</t>
  </si>
  <si>
    <t>Ref Des</t>
  </si>
  <si>
    <t>Manufacturer</t>
  </si>
  <si>
    <t>Manf part num</t>
  </si>
  <si>
    <t xml:space="preserve"> Description</t>
  </si>
  <si>
    <t xml:space="preserve"> Package</t>
  </si>
  <si>
    <t>Type</t>
  </si>
  <si>
    <t>U1</t>
  </si>
  <si>
    <t>MCU</t>
  </si>
  <si>
    <t>SMT</t>
  </si>
  <si>
    <t>Osram</t>
  </si>
  <si>
    <t>LED Yellow</t>
  </si>
  <si>
    <t>R1</t>
  </si>
  <si>
    <t>DNS</t>
  </si>
  <si>
    <t>2.2K</t>
  </si>
  <si>
    <t>Momentary push</t>
  </si>
  <si>
    <t>Thru-hole</t>
  </si>
  <si>
    <t>BOM line items</t>
  </si>
  <si>
    <t>BGA</t>
  </si>
  <si>
    <t>Atmel</t>
  </si>
  <si>
    <t>44-TQFP</t>
  </si>
  <si>
    <t>0805</t>
  </si>
  <si>
    <t>C1, C2</t>
  </si>
  <si>
    <t>.1uf</t>
  </si>
  <si>
    <t>MH2029-300YCT-ND</t>
  </si>
  <si>
    <t>30ohm ferrite</t>
  </si>
  <si>
    <t>MH2029-300Y</t>
  </si>
  <si>
    <t>Bourns</t>
  </si>
  <si>
    <t>1M</t>
  </si>
  <si>
    <t>10K</t>
  </si>
  <si>
    <t>Y1</t>
  </si>
  <si>
    <t>16 MHz</t>
  </si>
  <si>
    <t>Epson</t>
  </si>
  <si>
    <t>J1</t>
  </si>
  <si>
    <t>AVX</t>
  </si>
  <si>
    <t>U2</t>
  </si>
  <si>
    <t>Maxim</t>
  </si>
  <si>
    <t>RTC</t>
  </si>
  <si>
    <t>8-SOIC</t>
  </si>
  <si>
    <t>DS3231MZ+</t>
  </si>
  <si>
    <t>USB microB</t>
  </si>
  <si>
    <t>1276-2448-1-ND</t>
  </si>
  <si>
    <t>CL21B104KOANNNC</t>
  </si>
  <si>
    <t>Samsung</t>
  </si>
  <si>
    <t>C3, C4</t>
  </si>
  <si>
    <t>680 ohm</t>
  </si>
  <si>
    <t>R2, R3</t>
  </si>
  <si>
    <t>22 ohms</t>
  </si>
  <si>
    <t>B1</t>
  </si>
  <si>
    <t>475-2560-1-ND</t>
  </si>
  <si>
    <t>LY R976-PS-36</t>
  </si>
  <si>
    <t>RMCF0805JT22R0CT-ND</t>
  </si>
  <si>
    <t>Stackpole</t>
  </si>
  <si>
    <t>RMCF0805JT22R0</t>
  </si>
  <si>
    <t>RMCF0805JT1M00CT-ND</t>
  </si>
  <si>
    <t>RMCF0805JT1M00</t>
  </si>
  <si>
    <t>RMCF0805FT680R</t>
  </si>
  <si>
    <t>RMCF0805FT680RCT-ND</t>
  </si>
  <si>
    <t>Rohm</t>
  </si>
  <si>
    <t>MCR10ERTF2201</t>
  </si>
  <si>
    <t>RHM2.20KCHCT-ND</t>
  </si>
  <si>
    <t>RMCF0805FT10K0</t>
  </si>
  <si>
    <t>RMCF0805FT10K0CT-ND</t>
  </si>
  <si>
    <t>Distributor</t>
  </si>
  <si>
    <t>Distributor Part number</t>
  </si>
  <si>
    <t>Digikey</t>
  </si>
  <si>
    <t>Adafruit</t>
  </si>
  <si>
    <t xml:space="preserve"> 644-1194-1-ND</t>
  </si>
  <si>
    <t>NX5032GC-16MHZ-STD-CSK-6</t>
  </si>
  <si>
    <t>311-1097-1-ND</t>
  </si>
  <si>
    <t>8pf</t>
  </si>
  <si>
    <t>Yageo</t>
  </si>
  <si>
    <t>CC0805DRNPO9BN8R0</t>
  </si>
  <si>
    <t>CKN9112CT-ND</t>
  </si>
  <si>
    <t>PTS645SM43SMTR92 LFS</t>
  </si>
  <si>
    <t>C&amp;K</t>
  </si>
  <si>
    <t>10118192-0001LF</t>
  </si>
  <si>
    <t>FCI</t>
  </si>
  <si>
    <t>12mm Coin cell</t>
  </si>
  <si>
    <t>Linx</t>
  </si>
  <si>
    <t>Q1</t>
  </si>
  <si>
    <t>Fairchild</t>
  </si>
  <si>
    <t>KDT00030TR</t>
  </si>
  <si>
    <t>KDT00030FSCT-ND</t>
  </si>
  <si>
    <t>Phototransistor</t>
  </si>
  <si>
    <t>0603</t>
  </si>
  <si>
    <t>4.7K</t>
  </si>
  <si>
    <t>RMCF0805JT4K70</t>
  </si>
  <si>
    <t>RMCF0805JT4K70CT-ND</t>
  </si>
  <si>
    <t>1/4 pixel ring</t>
  </si>
  <si>
    <t>Assembly summary</t>
  </si>
  <si>
    <t>Other</t>
  </si>
  <si>
    <t>U3</t>
  </si>
  <si>
    <t>FTDI</t>
  </si>
  <si>
    <t xml:space="preserve">ATMEGA328P-AUR </t>
  </si>
  <si>
    <t xml:space="preserve">ATMEGA328P-AURCT-ND </t>
  </si>
  <si>
    <t xml:space="preserve">768-1129-1-ND </t>
  </si>
  <si>
    <t xml:space="preserve">FT231XS-R </t>
  </si>
  <si>
    <t xml:space="preserve">DS3231MZ+-ND </t>
  </si>
  <si>
    <t>USB to UART</t>
  </si>
  <si>
    <t>20-SSOP</t>
  </si>
  <si>
    <t xml:space="preserve">BC501SM-ND </t>
  </si>
  <si>
    <t>BC501SM</t>
  </si>
  <si>
    <t>609-4613-1-ND</t>
  </si>
  <si>
    <t>L1, L2</t>
  </si>
  <si>
    <t>B2</t>
  </si>
  <si>
    <t>S1, S2</t>
  </si>
  <si>
    <t>S3, S4</t>
  </si>
  <si>
    <t>D1, D2, D3</t>
  </si>
  <si>
    <t>C10, C11</t>
  </si>
  <si>
    <t>47pf</t>
  </si>
  <si>
    <t>.01uf</t>
  </si>
  <si>
    <t>1.0uf</t>
  </si>
  <si>
    <t>C26</t>
  </si>
  <si>
    <t>4.7uf</t>
  </si>
  <si>
    <t xml:space="preserve">1276-1156-1-ND </t>
  </si>
  <si>
    <t>CL21C470JBANNNC</t>
  </si>
  <si>
    <t xml:space="preserve">587-1297-1-ND </t>
  </si>
  <si>
    <t xml:space="preserve">LMK212BJ475KD-T </t>
  </si>
  <si>
    <t>Taiyo</t>
  </si>
  <si>
    <t xml:space="preserve">311-1365-1-ND </t>
  </si>
  <si>
    <t xml:space="preserve">CC0805KKX7R7BB105 </t>
  </si>
  <si>
    <t>D4</t>
  </si>
  <si>
    <t xml:space="preserve">B0520LW-FDICT-ND </t>
  </si>
  <si>
    <t>Schottky</t>
  </si>
  <si>
    <t xml:space="preserve">B0520LW-7-F </t>
  </si>
  <si>
    <t>Diodes, Inc</t>
  </si>
  <si>
    <t xml:space="preserve">311-1136-1-ND </t>
  </si>
  <si>
    <t xml:space="preserve">CC0805KRX7R9BB103 </t>
  </si>
  <si>
    <t>J2</t>
  </si>
  <si>
    <t>LED1 - LED12</t>
  </si>
  <si>
    <t>ID: 1768</t>
  </si>
  <si>
    <t>1528-1104-ND</t>
  </si>
  <si>
    <t>1655</t>
  </si>
  <si>
    <t>1768</t>
  </si>
  <si>
    <t>R7, R8</t>
  </si>
  <si>
    <t>R4, R5, R6</t>
  </si>
  <si>
    <t>R9, R10</t>
  </si>
  <si>
    <t>R11</t>
  </si>
  <si>
    <t>C5</t>
  </si>
  <si>
    <t>C12</t>
  </si>
  <si>
    <t xml:space="preserve">478-8225-1-ND </t>
  </si>
  <si>
    <t>47uf</t>
  </si>
  <si>
    <t xml:space="preserve">  
F931A476MAA </t>
  </si>
  <si>
    <t>C6, C7, C8, C9, C13-C25</t>
  </si>
  <si>
    <t>R12</t>
  </si>
  <si>
    <t>470</t>
  </si>
  <si>
    <t>D5</t>
  </si>
  <si>
    <t>TVS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</si>
</sst>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0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quotePrefix="1" applyFont="1" applyFill="1" applyBorder="1"/>
    <xf numFmtId="0" fontId="0" fillId="0" borderId="0" xfId="0" quotePrefix="1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quotePrefix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7"/>
  <sheetViews>
    <sheetView tabSelected="1" workbookViewId="0">
      <selection activeCell="E39" sqref="E39"/>
    </sheetView>
  </sheetViews>
  <sheetFormatPr defaultColWidth="11.5703125" defaultRowHeight="12.75" x14ac:dyDescent="0.2"/>
  <cols>
    <col min="1" max="1" width="4.85546875" style="1" customWidth="1"/>
    <col min="2" max="2" width="4.140625" style="1" customWidth="1"/>
    <col min="3" max="3" width="25.42578125" style="2" customWidth="1"/>
    <col min="4" max="4" width="10.42578125" customWidth="1"/>
    <col min="5" max="5" width="26.42578125" customWidth="1"/>
    <col min="6" max="6" width="10.140625" customWidth="1"/>
    <col min="7" max="7" width="26.42578125" customWidth="1"/>
    <col min="8" max="8" width="17.5703125" customWidth="1"/>
    <col min="9" max="9" width="10" customWidth="1"/>
    <col min="10" max="10" width="9.5703125" customWidth="1"/>
    <col min="11" max="11" width="4.5703125" customWidth="1"/>
  </cols>
  <sheetData>
    <row r="2" spans="1:11" s="2" customFormat="1" ht="26.25" customHeight="1" x14ac:dyDescent="0.2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64</v>
      </c>
      <c r="G2" s="4" t="s">
        <v>65</v>
      </c>
      <c r="H2" s="4" t="s">
        <v>5</v>
      </c>
      <c r="I2" s="4" t="s">
        <v>6</v>
      </c>
      <c r="J2" s="4" t="s">
        <v>7</v>
      </c>
      <c r="K2" s="5"/>
    </row>
    <row r="3" spans="1:11" s="8" customFormat="1" x14ac:dyDescent="0.2">
      <c r="A3" s="6">
        <v>1</v>
      </c>
      <c r="B3" s="6">
        <v>1</v>
      </c>
      <c r="C3" s="7" t="s">
        <v>8</v>
      </c>
      <c r="D3" s="8" t="s">
        <v>20</v>
      </c>
      <c r="E3" s="8" t="s">
        <v>95</v>
      </c>
      <c r="F3" s="7" t="s">
        <v>66</v>
      </c>
      <c r="G3" s="8" t="s">
        <v>96</v>
      </c>
      <c r="H3" s="8" t="s">
        <v>9</v>
      </c>
      <c r="I3" s="8" t="s">
        <v>21</v>
      </c>
      <c r="J3" s="8" t="s">
        <v>10</v>
      </c>
    </row>
    <row r="4" spans="1:11" s="8" customFormat="1" x14ac:dyDescent="0.2">
      <c r="A4" s="6">
        <v>2</v>
      </c>
      <c r="B4" s="6">
        <v>1</v>
      </c>
      <c r="C4" s="7" t="s">
        <v>36</v>
      </c>
      <c r="D4" s="8" t="s">
        <v>94</v>
      </c>
      <c r="E4" s="8" t="s">
        <v>98</v>
      </c>
      <c r="F4" s="7" t="s">
        <v>66</v>
      </c>
      <c r="G4" s="8" t="s">
        <v>97</v>
      </c>
      <c r="H4" s="8" t="s">
        <v>100</v>
      </c>
      <c r="I4" s="8" t="s">
        <v>101</v>
      </c>
      <c r="J4" s="8" t="s">
        <v>10</v>
      </c>
    </row>
    <row r="5" spans="1:11" s="8" customFormat="1" x14ac:dyDescent="0.2">
      <c r="A5" s="6">
        <v>3</v>
      </c>
      <c r="B5" s="6">
        <v>1</v>
      </c>
      <c r="C5" s="7" t="s">
        <v>93</v>
      </c>
      <c r="D5" s="8" t="s">
        <v>37</v>
      </c>
      <c r="E5" s="7" t="s">
        <v>40</v>
      </c>
      <c r="F5" s="7" t="s">
        <v>66</v>
      </c>
      <c r="G5" s="7" t="s">
        <v>99</v>
      </c>
      <c r="H5" s="8" t="s">
        <v>38</v>
      </c>
      <c r="I5" s="8" t="s">
        <v>39</v>
      </c>
      <c r="J5" s="8" t="s">
        <v>10</v>
      </c>
    </row>
    <row r="6" spans="1:11" s="8" customFormat="1" x14ac:dyDescent="0.2">
      <c r="A6" s="6">
        <v>4</v>
      </c>
      <c r="B6" s="6">
        <v>1</v>
      </c>
      <c r="C6" s="7" t="s">
        <v>81</v>
      </c>
      <c r="D6" s="8" t="s">
        <v>82</v>
      </c>
      <c r="E6" s="7" t="s">
        <v>83</v>
      </c>
      <c r="F6" s="7" t="s">
        <v>66</v>
      </c>
      <c r="G6" s="7" t="s">
        <v>84</v>
      </c>
      <c r="H6" s="7" t="s">
        <v>85</v>
      </c>
      <c r="I6" s="19" t="s">
        <v>86</v>
      </c>
      <c r="J6" s="7" t="s">
        <v>10</v>
      </c>
    </row>
    <row r="7" spans="1:11" s="8" customFormat="1" x14ac:dyDescent="0.2">
      <c r="A7" s="6">
        <v>5</v>
      </c>
      <c r="B7" s="6">
        <v>1</v>
      </c>
      <c r="C7" s="7" t="s">
        <v>31</v>
      </c>
      <c r="D7" s="8" t="s">
        <v>33</v>
      </c>
      <c r="E7" s="8" t="s">
        <v>69</v>
      </c>
      <c r="F7" s="7" t="s">
        <v>66</v>
      </c>
      <c r="G7" s="8" t="s">
        <v>68</v>
      </c>
      <c r="H7" s="8" t="s">
        <v>32</v>
      </c>
      <c r="J7" s="8" t="s">
        <v>10</v>
      </c>
    </row>
    <row r="8" spans="1:11" s="8" customFormat="1" x14ac:dyDescent="0.2">
      <c r="A8" s="6">
        <v>6</v>
      </c>
      <c r="B8" s="9">
        <v>3</v>
      </c>
      <c r="C8" s="11" t="s">
        <v>109</v>
      </c>
      <c r="D8" s="10" t="s">
        <v>11</v>
      </c>
      <c r="E8" s="10" t="s">
        <v>51</v>
      </c>
      <c r="F8" s="7" t="s">
        <v>66</v>
      </c>
      <c r="G8" s="10" t="s">
        <v>50</v>
      </c>
      <c r="H8" s="10" t="s">
        <v>12</v>
      </c>
      <c r="I8" s="14" t="s">
        <v>22</v>
      </c>
      <c r="J8" s="10" t="s">
        <v>10</v>
      </c>
      <c r="K8" s="10"/>
    </row>
    <row r="9" spans="1:11" s="8" customFormat="1" x14ac:dyDescent="0.2">
      <c r="A9" s="6">
        <v>7</v>
      </c>
      <c r="B9" s="9">
        <v>1</v>
      </c>
      <c r="C9" s="11" t="s">
        <v>123</v>
      </c>
      <c r="D9" s="10" t="s">
        <v>127</v>
      </c>
      <c r="E9" s="10" t="s">
        <v>126</v>
      </c>
      <c r="F9" s="7" t="s">
        <v>66</v>
      </c>
      <c r="G9" s="10" t="s">
        <v>124</v>
      </c>
      <c r="H9" s="10" t="s">
        <v>125</v>
      </c>
      <c r="I9" s="14" t="s">
        <v>22</v>
      </c>
      <c r="J9" s="10" t="s">
        <v>10</v>
      </c>
      <c r="K9" s="10"/>
    </row>
    <row r="10" spans="1:11" s="8" customFormat="1" x14ac:dyDescent="0.2">
      <c r="A10" s="6"/>
      <c r="B10" s="9"/>
      <c r="C10" s="11" t="s">
        <v>148</v>
      </c>
      <c r="D10" s="10"/>
      <c r="E10" s="10"/>
      <c r="F10" s="7"/>
      <c r="G10" s="10"/>
      <c r="H10" s="10" t="s">
        <v>149</v>
      </c>
      <c r="I10" s="14"/>
      <c r="J10" s="10"/>
      <c r="K10" s="10"/>
    </row>
    <row r="11" spans="1:11" s="8" customFormat="1" ht="13.5" customHeight="1" x14ac:dyDescent="0.2">
      <c r="A11" s="6">
        <v>8</v>
      </c>
      <c r="B11" s="9">
        <v>2</v>
      </c>
      <c r="C11" s="11" t="s">
        <v>23</v>
      </c>
      <c r="D11" s="10" t="s">
        <v>72</v>
      </c>
      <c r="E11" s="11" t="s">
        <v>73</v>
      </c>
      <c r="F11" s="7" t="s">
        <v>66</v>
      </c>
      <c r="G11" s="10" t="s">
        <v>70</v>
      </c>
      <c r="H11" s="10" t="s">
        <v>71</v>
      </c>
      <c r="I11" s="14" t="s">
        <v>22</v>
      </c>
      <c r="J11" s="10" t="s">
        <v>10</v>
      </c>
      <c r="K11" s="10"/>
    </row>
    <row r="12" spans="1:11" s="8" customFormat="1" ht="13.5" customHeight="1" x14ac:dyDescent="0.2">
      <c r="A12" s="6">
        <v>9</v>
      </c>
      <c r="B12" s="9">
        <v>2</v>
      </c>
      <c r="C12" s="11" t="s">
        <v>45</v>
      </c>
      <c r="D12" s="10" t="s">
        <v>72</v>
      </c>
      <c r="E12" s="10" t="s">
        <v>122</v>
      </c>
      <c r="F12" s="7" t="s">
        <v>66</v>
      </c>
      <c r="G12" s="10" t="s">
        <v>121</v>
      </c>
      <c r="H12" s="10" t="s">
        <v>113</v>
      </c>
      <c r="I12" s="14" t="s">
        <v>22</v>
      </c>
      <c r="J12" s="10" t="s">
        <v>10</v>
      </c>
      <c r="K12" s="10"/>
    </row>
    <row r="13" spans="1:11" s="8" customFormat="1" ht="13.5" customHeight="1" x14ac:dyDescent="0.2">
      <c r="A13" s="6">
        <v>10</v>
      </c>
      <c r="B13" s="9">
        <v>1</v>
      </c>
      <c r="C13" s="11" t="s">
        <v>140</v>
      </c>
      <c r="D13" s="10" t="s">
        <v>72</v>
      </c>
      <c r="E13" s="10" t="s">
        <v>129</v>
      </c>
      <c r="F13" s="7" t="s">
        <v>66</v>
      </c>
      <c r="G13" s="10" t="s">
        <v>128</v>
      </c>
      <c r="H13" s="10" t="s">
        <v>112</v>
      </c>
      <c r="I13" s="14" t="s">
        <v>22</v>
      </c>
      <c r="J13" s="10" t="s">
        <v>10</v>
      </c>
      <c r="K13" s="10"/>
    </row>
    <row r="14" spans="1:11" s="8" customFormat="1" ht="13.5" customHeight="1" x14ac:dyDescent="0.2">
      <c r="A14" s="6">
        <v>11</v>
      </c>
      <c r="B14" s="9">
        <v>17</v>
      </c>
      <c r="C14" s="11" t="s">
        <v>145</v>
      </c>
      <c r="D14" s="10" t="s">
        <v>44</v>
      </c>
      <c r="E14" s="10" t="s">
        <v>43</v>
      </c>
      <c r="F14" s="7" t="s">
        <v>66</v>
      </c>
      <c r="G14" s="10" t="s">
        <v>42</v>
      </c>
      <c r="H14" s="10" t="s">
        <v>24</v>
      </c>
      <c r="I14" s="14" t="s">
        <v>22</v>
      </c>
      <c r="J14" s="10" t="s">
        <v>10</v>
      </c>
      <c r="K14" s="10"/>
    </row>
    <row r="15" spans="1:11" s="8" customFormat="1" ht="13.5" customHeight="1" x14ac:dyDescent="0.2">
      <c r="A15" s="6">
        <v>12</v>
      </c>
      <c r="B15" s="9">
        <v>2</v>
      </c>
      <c r="C15" s="11" t="s">
        <v>110</v>
      </c>
      <c r="D15" s="10" t="s">
        <v>44</v>
      </c>
      <c r="E15" s="10" t="s">
        <v>117</v>
      </c>
      <c r="F15" s="7" t="s">
        <v>66</v>
      </c>
      <c r="G15" s="10" t="s">
        <v>116</v>
      </c>
      <c r="H15" s="10" t="s">
        <v>111</v>
      </c>
      <c r="I15" s="14" t="s">
        <v>22</v>
      </c>
      <c r="J15" s="10" t="s">
        <v>10</v>
      </c>
      <c r="K15" s="10"/>
    </row>
    <row r="16" spans="1:11" s="8" customFormat="1" ht="13.5" customHeight="1" x14ac:dyDescent="0.2">
      <c r="A16" s="6">
        <v>13</v>
      </c>
      <c r="B16" s="9">
        <v>1</v>
      </c>
      <c r="C16" s="11" t="s">
        <v>141</v>
      </c>
      <c r="D16" s="10" t="s">
        <v>35</v>
      </c>
      <c r="E16" s="11" t="s">
        <v>144</v>
      </c>
      <c r="F16" s="7" t="s">
        <v>66</v>
      </c>
      <c r="G16" s="10" t="s">
        <v>142</v>
      </c>
      <c r="H16" s="10" t="s">
        <v>143</v>
      </c>
      <c r="I16" s="14"/>
      <c r="J16" s="10" t="s">
        <v>10</v>
      </c>
      <c r="K16" s="10"/>
    </row>
    <row r="17" spans="1:11" s="8" customFormat="1" ht="13.5" customHeight="1" x14ac:dyDescent="0.2">
      <c r="A17" s="6">
        <v>14</v>
      </c>
      <c r="B17" s="9">
        <v>1</v>
      </c>
      <c r="C17" s="11" t="s">
        <v>114</v>
      </c>
      <c r="D17" s="10" t="s">
        <v>120</v>
      </c>
      <c r="E17" s="10" t="s">
        <v>119</v>
      </c>
      <c r="F17" s="7" t="s">
        <v>66</v>
      </c>
      <c r="G17" s="10" t="s">
        <v>118</v>
      </c>
      <c r="H17" s="10" t="s">
        <v>115</v>
      </c>
      <c r="I17" s="14" t="s">
        <v>22</v>
      </c>
      <c r="J17" s="10" t="s">
        <v>10</v>
      </c>
      <c r="K17" s="10"/>
    </row>
    <row r="18" spans="1:11" s="8" customFormat="1" ht="13.5" customHeight="1" x14ac:dyDescent="0.2">
      <c r="A18" s="6">
        <v>15</v>
      </c>
      <c r="B18" s="9">
        <v>2</v>
      </c>
      <c r="C18" s="11" t="s">
        <v>105</v>
      </c>
      <c r="D18" s="10" t="s">
        <v>28</v>
      </c>
      <c r="E18" s="10" t="s">
        <v>27</v>
      </c>
      <c r="F18" s="7" t="s">
        <v>66</v>
      </c>
      <c r="G18" s="10" t="s">
        <v>25</v>
      </c>
      <c r="H18" s="10" t="s">
        <v>26</v>
      </c>
      <c r="I18" s="14" t="s">
        <v>22</v>
      </c>
      <c r="J18" s="10" t="s">
        <v>10</v>
      </c>
      <c r="K18" s="10"/>
    </row>
    <row r="19" spans="1:11" s="8" customFormat="1" x14ac:dyDescent="0.2">
      <c r="A19" s="6">
        <v>16</v>
      </c>
      <c r="B19" s="9">
        <v>1</v>
      </c>
      <c r="C19" s="11" t="s">
        <v>13</v>
      </c>
      <c r="D19" s="10" t="s">
        <v>53</v>
      </c>
      <c r="E19" s="10" t="s">
        <v>56</v>
      </c>
      <c r="F19" s="7" t="s">
        <v>66</v>
      </c>
      <c r="G19" s="10" t="s">
        <v>55</v>
      </c>
      <c r="H19" s="10" t="s">
        <v>29</v>
      </c>
      <c r="I19" s="14" t="s">
        <v>22</v>
      </c>
      <c r="J19" s="10" t="s">
        <v>10</v>
      </c>
      <c r="K19" s="10"/>
    </row>
    <row r="20" spans="1:11" s="8" customFormat="1" x14ac:dyDescent="0.2">
      <c r="A20" s="6">
        <v>17</v>
      </c>
      <c r="B20" s="9">
        <v>2</v>
      </c>
      <c r="C20" s="11" t="s">
        <v>47</v>
      </c>
      <c r="D20" s="10" t="s">
        <v>53</v>
      </c>
      <c r="E20" s="10" t="s">
        <v>54</v>
      </c>
      <c r="F20" s="7" t="s">
        <v>66</v>
      </c>
      <c r="G20" s="10" t="s">
        <v>52</v>
      </c>
      <c r="H20" s="10" t="s">
        <v>48</v>
      </c>
      <c r="I20" s="14" t="s">
        <v>22</v>
      </c>
      <c r="J20" s="10" t="s">
        <v>10</v>
      </c>
      <c r="K20" s="10"/>
    </row>
    <row r="21" spans="1:11" s="8" customFormat="1" x14ac:dyDescent="0.2">
      <c r="A21" s="6">
        <v>18</v>
      </c>
      <c r="B21" s="9">
        <v>3</v>
      </c>
      <c r="C21" s="11" t="s">
        <v>137</v>
      </c>
      <c r="D21" s="10" t="s">
        <v>53</v>
      </c>
      <c r="E21" s="10" t="s">
        <v>57</v>
      </c>
      <c r="F21" s="7" t="s">
        <v>66</v>
      </c>
      <c r="G21" s="10" t="s">
        <v>58</v>
      </c>
      <c r="H21" s="10" t="s">
        <v>46</v>
      </c>
      <c r="I21" s="14" t="s">
        <v>22</v>
      </c>
      <c r="J21" s="10" t="s">
        <v>10</v>
      </c>
      <c r="K21" s="10"/>
    </row>
    <row r="22" spans="1:11" s="8" customFormat="1" x14ac:dyDescent="0.2">
      <c r="A22" s="6">
        <v>19</v>
      </c>
      <c r="B22" s="9">
        <v>2</v>
      </c>
      <c r="C22" s="11" t="s">
        <v>136</v>
      </c>
      <c r="D22" s="10" t="s">
        <v>59</v>
      </c>
      <c r="E22" s="10" t="s">
        <v>60</v>
      </c>
      <c r="F22" s="7" t="s">
        <v>66</v>
      </c>
      <c r="G22" s="10" t="s">
        <v>61</v>
      </c>
      <c r="H22" s="10" t="s">
        <v>15</v>
      </c>
      <c r="I22" s="14" t="s">
        <v>22</v>
      </c>
      <c r="J22" s="10" t="s">
        <v>10</v>
      </c>
      <c r="K22" s="10"/>
    </row>
    <row r="23" spans="1:11" s="8" customFormat="1" x14ac:dyDescent="0.2">
      <c r="A23" s="6">
        <v>20</v>
      </c>
      <c r="B23" s="9">
        <v>2</v>
      </c>
      <c r="C23" s="11" t="s">
        <v>138</v>
      </c>
      <c r="D23" s="10" t="s">
        <v>53</v>
      </c>
      <c r="E23" s="10" t="s">
        <v>62</v>
      </c>
      <c r="F23" s="7" t="s">
        <v>66</v>
      </c>
      <c r="G23" s="10" t="s">
        <v>63</v>
      </c>
      <c r="H23" s="10" t="s">
        <v>30</v>
      </c>
      <c r="I23" s="14" t="s">
        <v>22</v>
      </c>
      <c r="J23" s="10" t="s">
        <v>10</v>
      </c>
      <c r="K23" s="10"/>
    </row>
    <row r="24" spans="1:11" s="8" customFormat="1" x14ac:dyDescent="0.2">
      <c r="A24" s="6">
        <v>21</v>
      </c>
      <c r="B24" s="9">
        <v>1</v>
      </c>
      <c r="C24" s="11" t="s">
        <v>139</v>
      </c>
      <c r="D24" s="10" t="s">
        <v>53</v>
      </c>
      <c r="E24" s="10" t="s">
        <v>88</v>
      </c>
      <c r="F24" s="7" t="s">
        <v>66</v>
      </c>
      <c r="G24" s="10" t="s">
        <v>89</v>
      </c>
      <c r="H24" s="10" t="s">
        <v>87</v>
      </c>
      <c r="I24" s="14" t="s">
        <v>22</v>
      </c>
      <c r="J24" s="10" t="s">
        <v>10</v>
      </c>
      <c r="K24" s="10"/>
    </row>
    <row r="25" spans="1:11" s="8" customFormat="1" x14ac:dyDescent="0.2">
      <c r="A25" s="6"/>
      <c r="B25" s="9"/>
      <c r="C25" s="11" t="s">
        <v>146</v>
      </c>
      <c r="D25" s="10"/>
      <c r="E25" s="10"/>
      <c r="F25" s="7"/>
      <c r="G25" s="10"/>
      <c r="H25" s="14" t="s">
        <v>147</v>
      </c>
      <c r="I25" s="14" t="s">
        <v>22</v>
      </c>
      <c r="J25" s="10" t="s">
        <v>10</v>
      </c>
      <c r="K25" s="10"/>
    </row>
    <row r="26" spans="1:11" s="8" customFormat="1" x14ac:dyDescent="0.2">
      <c r="A26" s="6">
        <v>22</v>
      </c>
      <c r="B26" s="6"/>
      <c r="C26" s="7" t="s">
        <v>107</v>
      </c>
      <c r="D26" s="8" t="s">
        <v>76</v>
      </c>
      <c r="E26" s="8" t="s">
        <v>75</v>
      </c>
      <c r="F26" s="7" t="s">
        <v>66</v>
      </c>
      <c r="G26" s="8" t="s">
        <v>74</v>
      </c>
      <c r="H26" s="8" t="s">
        <v>16</v>
      </c>
      <c r="J26" s="8" t="s">
        <v>14</v>
      </c>
    </row>
    <row r="27" spans="1:11" s="8" customFormat="1" x14ac:dyDescent="0.2">
      <c r="A27" s="6">
        <v>23</v>
      </c>
      <c r="B27" s="6">
        <v>2</v>
      </c>
      <c r="C27" s="7" t="s">
        <v>108</v>
      </c>
      <c r="D27" s="8" t="s">
        <v>76</v>
      </c>
      <c r="E27" s="8" t="s">
        <v>75</v>
      </c>
      <c r="F27" s="7" t="s">
        <v>66</v>
      </c>
      <c r="G27" s="8" t="s">
        <v>74</v>
      </c>
      <c r="H27" s="8" t="s">
        <v>16</v>
      </c>
      <c r="J27" s="8" t="s">
        <v>10</v>
      </c>
    </row>
    <row r="28" spans="1:11" s="8" customFormat="1" x14ac:dyDescent="0.2">
      <c r="A28" s="6">
        <v>24</v>
      </c>
      <c r="B28" s="6"/>
      <c r="C28" s="7" t="s">
        <v>34</v>
      </c>
      <c r="D28" s="8" t="s">
        <v>78</v>
      </c>
      <c r="E28" s="15" t="s">
        <v>77</v>
      </c>
      <c r="F28" s="7" t="s">
        <v>66</v>
      </c>
      <c r="G28" s="15" t="s">
        <v>104</v>
      </c>
      <c r="H28" s="8" t="s">
        <v>41</v>
      </c>
      <c r="J28" s="8" t="s">
        <v>14</v>
      </c>
    </row>
    <row r="29" spans="1:11" s="8" customFormat="1" x14ac:dyDescent="0.2">
      <c r="A29" s="6">
        <v>25</v>
      </c>
      <c r="B29" s="6">
        <v>1</v>
      </c>
      <c r="C29" s="7" t="s">
        <v>130</v>
      </c>
      <c r="D29" s="8" t="s">
        <v>78</v>
      </c>
      <c r="E29" s="15" t="s">
        <v>77</v>
      </c>
      <c r="F29" s="7" t="s">
        <v>66</v>
      </c>
      <c r="G29" s="15" t="s">
        <v>104</v>
      </c>
      <c r="H29" s="8" t="s">
        <v>41</v>
      </c>
      <c r="J29" s="8" t="s">
        <v>10</v>
      </c>
    </row>
    <row r="30" spans="1:11" s="8" customFormat="1" x14ac:dyDescent="0.2">
      <c r="A30" s="6">
        <v>26</v>
      </c>
      <c r="B30" s="6">
        <v>1</v>
      </c>
      <c r="C30" s="7" t="s">
        <v>49</v>
      </c>
      <c r="D30" s="8" t="s">
        <v>80</v>
      </c>
      <c r="E30" s="15" t="s">
        <v>103</v>
      </c>
      <c r="F30" s="7" t="s">
        <v>66</v>
      </c>
      <c r="G30" s="8" t="s">
        <v>102</v>
      </c>
      <c r="H30" s="8" t="s">
        <v>79</v>
      </c>
      <c r="J30" s="8" t="s">
        <v>10</v>
      </c>
    </row>
    <row r="31" spans="1:11" s="10" customFormat="1" x14ac:dyDescent="0.2">
      <c r="A31" s="6">
        <v>27</v>
      </c>
      <c r="B31" s="9"/>
      <c r="C31" s="11" t="s">
        <v>106</v>
      </c>
      <c r="D31" s="10" t="s">
        <v>80</v>
      </c>
      <c r="E31" s="14" t="s">
        <v>103</v>
      </c>
      <c r="F31" s="11" t="s">
        <v>66</v>
      </c>
      <c r="G31" s="10" t="s">
        <v>102</v>
      </c>
      <c r="H31" s="10" t="s">
        <v>79</v>
      </c>
      <c r="J31" s="10" t="s">
        <v>14</v>
      </c>
    </row>
    <row r="32" spans="1:11" s="10" customFormat="1" x14ac:dyDescent="0.2">
      <c r="A32" s="6">
        <v>28</v>
      </c>
      <c r="B32" s="9">
        <v>12</v>
      </c>
      <c r="C32" s="11" t="s">
        <v>131</v>
      </c>
      <c r="D32" s="10" t="s">
        <v>67</v>
      </c>
      <c r="E32" s="14" t="s">
        <v>134</v>
      </c>
      <c r="F32" s="11" t="s">
        <v>66</v>
      </c>
      <c r="G32" s="10" t="s">
        <v>133</v>
      </c>
      <c r="J32" s="10" t="s">
        <v>10</v>
      </c>
    </row>
    <row r="33" spans="1:11" s="8" customFormat="1" x14ac:dyDescent="0.2">
      <c r="A33" s="6">
        <v>29</v>
      </c>
      <c r="B33" s="6">
        <v>4</v>
      </c>
      <c r="C33" s="7"/>
      <c r="D33" s="8" t="s">
        <v>67</v>
      </c>
      <c r="E33" s="15" t="s">
        <v>135</v>
      </c>
      <c r="F33" s="7" t="s">
        <v>67</v>
      </c>
      <c r="G33" s="8" t="s">
        <v>132</v>
      </c>
      <c r="H33" s="8" t="s">
        <v>90</v>
      </c>
      <c r="J33" s="8" t="s">
        <v>14</v>
      </c>
    </row>
    <row r="34" spans="1:11" s="8" customFormat="1" x14ac:dyDescent="0.2">
      <c r="A34" s="6"/>
      <c r="B34" s="6"/>
      <c r="C34" s="7"/>
      <c r="E34" s="15"/>
      <c r="F34" s="7"/>
    </row>
    <row r="35" spans="1:11" s="8" customFormat="1" x14ac:dyDescent="0.2">
      <c r="A35" s="6"/>
      <c r="B35" s="6"/>
      <c r="C35" s="7"/>
      <c r="E35" s="15"/>
      <c r="F35" s="7"/>
    </row>
    <row r="36" spans="1:11" x14ac:dyDescent="0.2">
      <c r="J36" s="12" t="s">
        <v>91</v>
      </c>
      <c r="K36" s="8"/>
    </row>
    <row r="37" spans="1:11" x14ac:dyDescent="0.2">
      <c r="I37" s="13" t="s">
        <v>18</v>
      </c>
      <c r="J37">
        <v>22</v>
      </c>
      <c r="K37" s="16"/>
    </row>
    <row r="38" spans="1:11" x14ac:dyDescent="0.2">
      <c r="C38" s="18"/>
      <c r="I38" t="s">
        <v>10</v>
      </c>
      <c r="J38">
        <f>SUMIF(J$3:J$33,I38,B$3:B$33)</f>
        <v>64</v>
      </c>
      <c r="K38" s="16"/>
    </row>
    <row r="39" spans="1:11" x14ac:dyDescent="0.2">
      <c r="C39" s="18"/>
      <c r="I39" t="s">
        <v>19</v>
      </c>
      <c r="J39">
        <f>SUMIF(J$3:J$33,I39,B$3:B$33)</f>
        <v>0</v>
      </c>
    </row>
    <row r="40" spans="1:11" x14ac:dyDescent="0.2">
      <c r="I40" s="8" t="s">
        <v>17</v>
      </c>
      <c r="J40">
        <f>SUMIF(J$3:J$33,I40,B$3:B$33)</f>
        <v>0</v>
      </c>
    </row>
    <row r="41" spans="1:11" x14ac:dyDescent="0.2">
      <c r="I41" s="8" t="s">
        <v>92</v>
      </c>
      <c r="J41">
        <f>SUMIF(J$3:J$33,I41,B$3:B$33)</f>
        <v>0</v>
      </c>
    </row>
    <row r="43" spans="1:11" x14ac:dyDescent="0.2">
      <c r="K43" s="17"/>
    </row>
    <row r="44" spans="1:11" x14ac:dyDescent="0.2">
      <c r="K44" s="17"/>
    </row>
    <row r="45" spans="1:11" x14ac:dyDescent="0.2">
      <c r="K45" s="16"/>
    </row>
    <row r="46" spans="1:11" x14ac:dyDescent="0.2">
      <c r="K46" s="16"/>
    </row>
    <row r="47" spans="1:11" x14ac:dyDescent="0.2">
      <c r="K47" s="16"/>
    </row>
  </sheetData>
  <sheetProtection selectLockedCells="1" selectUnlockedCells="1"/>
  <pageMargins left="0.78749999999999998" right="0.78749999999999998" top="1.0541666666666667" bottom="1.0541666666666667" header="0.78749999999999998" footer="0.78749999999999998"/>
  <pageSetup scale="78" orientation="landscape" useFirstPageNumber="1" horizontalDpi="4294967293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Duane</dc:creator>
  <cp:lastModifiedBy>Duane Benson</cp:lastModifiedBy>
  <cp:lastPrinted>2015-02-14T03:05:42Z</cp:lastPrinted>
  <dcterms:created xsi:type="dcterms:W3CDTF">2013-12-18T16:52:36Z</dcterms:created>
  <dcterms:modified xsi:type="dcterms:W3CDTF">2023-11-06T02:25:59Z</dcterms:modified>
</cp:coreProperties>
</file>