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T483/Desktop/Other-Projects/Racial-Diversity-at-UIUC/data/d3_readable_csv/"/>
    </mc:Choice>
  </mc:AlternateContent>
  <xr:revisionPtr revIDLastSave="0" documentId="8_{24D41370-BE79-B543-A54B-D12957ED2809}" xr6:coauthVersionLast="47" xr6:coauthVersionMax="47" xr10:uidLastSave="{00000000-0000-0000-0000-000000000000}"/>
  <bookViews>
    <workbookView xWindow="15120" yWindow="760" windowWidth="15120" windowHeight="18880" xr2:uid="{95D351D2-6990-3949-B71C-68526992A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3" i="1"/>
  <c r="D14" i="1"/>
  <c r="D15" i="1"/>
  <c r="D16" i="1"/>
  <c r="D17" i="1"/>
  <c r="D19" i="1" s="1"/>
  <c r="D12" i="1"/>
  <c r="B15" i="1"/>
  <c r="D7" i="1"/>
  <c r="D8" i="1" s="1"/>
  <c r="D6" i="1"/>
  <c r="D5" i="1"/>
  <c r="D4" i="1"/>
  <c r="D3" i="1"/>
  <c r="D2" i="1"/>
  <c r="C2" i="1"/>
  <c r="C4" i="1"/>
</calcChain>
</file>

<file path=xl/sharedStrings.xml><?xml version="1.0" encoding="utf-8"?>
<sst xmlns="http://schemas.openxmlformats.org/spreadsheetml/2006/main" count="17" uniqueCount="17">
  <si>
    <t>Pre-lecture</t>
  </si>
  <si>
    <t>Attendene</t>
  </si>
  <si>
    <t>Group Work</t>
  </si>
  <si>
    <t>Homework</t>
  </si>
  <si>
    <t>Exams</t>
  </si>
  <si>
    <t>Project</t>
  </si>
  <si>
    <t>PreLectures</t>
  </si>
  <si>
    <t>GA</t>
  </si>
  <si>
    <t xml:space="preserve">Total: </t>
  </si>
  <si>
    <t>Stage0</t>
  </si>
  <si>
    <t>Stage1</t>
  </si>
  <si>
    <t>Stage2</t>
  </si>
  <si>
    <t>Stage3</t>
  </si>
  <si>
    <t>Stage4</t>
  </si>
  <si>
    <t>Stage5</t>
  </si>
  <si>
    <t>Final Project</t>
  </si>
  <si>
    <t>Stage6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</si>
</sst>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/>
    <xf numFmtId="0" fontId="0" fillId="0" borderId="0" xfId="0" applyNumberFormat="1"/>
    <xf numFmtId="0" fontId="2" fillId="0" borderId="0" xfId="0" applyNumberFormat="1" applyFont="1"/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909F-8A24-474C-B24A-C861D3EB082E}">
  <dimension ref="A2:K19"/>
  <sheetViews>
    <sheetView tabSelected="1" zoomScale="181" workbookViewId="0">
      <selection activeCell="C8" sqref="C8"/>
    </sheetView>
  </sheetViews>
  <sheetFormatPr baseColWidth="10" defaultRowHeight="16" x14ac:dyDescent="0.2"/>
  <sheetData>
    <row r="2" spans="1:11" x14ac:dyDescent="0.2">
      <c r="A2" t="s">
        <v>0</v>
      </c>
      <c r="B2">
        <v>0.02</v>
      </c>
      <c r="C2">
        <f>((100*J3)-(100-J4)-(100-J5))/(100*J3)</f>
        <v>0.98608695652173917</v>
      </c>
      <c r="D2">
        <f>B2*C2</f>
        <v>1.9721739130434783E-2</v>
      </c>
      <c r="J2" t="s">
        <v>6</v>
      </c>
      <c r="K2" t="s">
        <v>7</v>
      </c>
    </row>
    <row r="3" spans="1:11" x14ac:dyDescent="0.2">
      <c r="A3" t="s">
        <v>1</v>
      </c>
      <c r="B3">
        <v>0.03</v>
      </c>
      <c r="C3">
        <v>1</v>
      </c>
      <c r="D3">
        <f>B3*C3</f>
        <v>0.03</v>
      </c>
      <c r="I3" t="s">
        <v>8</v>
      </c>
      <c r="J3">
        <v>23</v>
      </c>
      <c r="K3">
        <v>16</v>
      </c>
    </row>
    <row r="4" spans="1:11" x14ac:dyDescent="0.2">
      <c r="A4" t="s">
        <v>2</v>
      </c>
      <c r="B4">
        <v>0.1</v>
      </c>
      <c r="C4">
        <f>((100*K3)-(100-K4)-(100-K5)-(100-K6))/(100*K3)</f>
        <v>0.93812499999999999</v>
      </c>
      <c r="D4">
        <f>B4*C4</f>
        <v>9.3812500000000007E-2</v>
      </c>
      <c r="J4">
        <v>73</v>
      </c>
      <c r="K4">
        <v>80</v>
      </c>
    </row>
    <row r="5" spans="1:11" x14ac:dyDescent="0.2">
      <c r="A5" t="s">
        <v>3</v>
      </c>
      <c r="B5">
        <v>0.25</v>
      </c>
      <c r="C5" s="1">
        <v>0.89629999999999999</v>
      </c>
      <c r="D5">
        <f>B5*C5</f>
        <v>0.224075</v>
      </c>
      <c r="J5">
        <v>95</v>
      </c>
      <c r="K5">
        <v>41</v>
      </c>
    </row>
    <row r="6" spans="1:11" x14ac:dyDescent="0.2">
      <c r="A6" t="s">
        <v>4</v>
      </c>
      <c r="B6">
        <v>0.3</v>
      </c>
      <c r="C6" s="2">
        <v>0.95830000000000004</v>
      </c>
      <c r="D6">
        <f>B6*C6</f>
        <v>0.28749000000000002</v>
      </c>
      <c r="K6">
        <v>80</v>
      </c>
    </row>
    <row r="7" spans="1:11" x14ac:dyDescent="0.2">
      <c r="A7" t="s">
        <v>5</v>
      </c>
      <c r="B7">
        <v>0.3</v>
      </c>
      <c r="C7" s="3">
        <v>0.82199999999999995</v>
      </c>
      <c r="D7">
        <f>B7*C7</f>
        <v>0.24659999999999999</v>
      </c>
    </row>
    <row r="8" spans="1:11" x14ac:dyDescent="0.2">
      <c r="C8" s="2"/>
      <c r="D8">
        <f>SUM(D2:D7)</f>
        <v>0.90169923913043482</v>
      </c>
    </row>
    <row r="11" spans="1:11" x14ac:dyDescent="0.2">
      <c r="A11" t="s">
        <v>15</v>
      </c>
    </row>
    <row r="12" spans="1:11" x14ac:dyDescent="0.2">
      <c r="A12" t="s">
        <v>9</v>
      </c>
      <c r="B12">
        <v>1</v>
      </c>
      <c r="C12">
        <v>0.02</v>
      </c>
      <c r="D12">
        <f>B12*C12</f>
        <v>0.02</v>
      </c>
    </row>
    <row r="13" spans="1:11" x14ac:dyDescent="0.2">
      <c r="A13" t="s">
        <v>10</v>
      </c>
      <c r="B13">
        <v>1</v>
      </c>
      <c r="C13">
        <v>0.08</v>
      </c>
      <c r="D13">
        <f t="shared" ref="D13:D17" si="0">B13*C13</f>
        <v>0.08</v>
      </c>
    </row>
    <row r="14" spans="1:11" x14ac:dyDescent="0.2">
      <c r="A14" t="s">
        <v>11</v>
      </c>
      <c r="B14">
        <v>1</v>
      </c>
      <c r="C14">
        <v>0.15</v>
      </c>
      <c r="D14">
        <f t="shared" si="0"/>
        <v>0.15</v>
      </c>
    </row>
    <row r="15" spans="1:11" x14ac:dyDescent="0.2">
      <c r="A15" t="s">
        <v>12</v>
      </c>
      <c r="B15">
        <f>18/22</f>
        <v>0.81818181818181823</v>
      </c>
      <c r="C15">
        <v>0.22</v>
      </c>
      <c r="D15">
        <f t="shared" si="0"/>
        <v>0.18000000000000002</v>
      </c>
    </row>
    <row r="16" spans="1:11" x14ac:dyDescent="0.2">
      <c r="A16" t="s">
        <v>13</v>
      </c>
      <c r="B16">
        <v>1</v>
      </c>
      <c r="C16">
        <v>0.2</v>
      </c>
      <c r="D16">
        <f t="shared" si="0"/>
        <v>0.2</v>
      </c>
    </row>
    <row r="17" spans="1:4" x14ac:dyDescent="0.2">
      <c r="A17" t="s">
        <v>14</v>
      </c>
      <c r="B17" s="4">
        <v>0.4</v>
      </c>
      <c r="C17" s="4">
        <v>0.23</v>
      </c>
      <c r="D17">
        <f t="shared" si="0"/>
        <v>9.2000000000000012E-2</v>
      </c>
    </row>
    <row r="18" spans="1:4" x14ac:dyDescent="0.2">
      <c r="A18" t="s">
        <v>16</v>
      </c>
      <c r="B18">
        <v>1</v>
      </c>
      <c r="C18" s="4">
        <v>0.1</v>
      </c>
      <c r="D18">
        <f>B18*C18</f>
        <v>0.1</v>
      </c>
    </row>
    <row r="19" spans="1:4" x14ac:dyDescent="0.2">
      <c r="D19">
        <f>SUM(D12:D18)</f>
        <v>0.82200000000000006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Groves, Duane Samsuri</dc:creator>
  <cp:lastModifiedBy>Groves, Duane Samsuri</cp:lastModifiedBy>
  <dcterms:created xsi:type="dcterms:W3CDTF">2022-12-01T17:36:40Z</dcterms:created>
  <dcterms:modified xsi:type="dcterms:W3CDTF">2022-12-01T21:44:48Z</dcterms:modified>
</cp:coreProperties>
</file>