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装备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Martian</author>
  </authors>
  <commentList>
    <comment ref="A1" authorId="0">
      <text>
        <r>
          <rPr>
            <b/>
            <sz val="9"/>
            <rFont val="宋体"/>
            <charset val="134"/>
          </rPr>
          <t>Martian:</t>
        </r>
        <r>
          <rPr>
            <sz val="9"/>
            <rFont val="宋体"/>
            <charset val="134"/>
          </rPr>
          <t xml:space="preserve">
道具：10001-19999
装备：20001-29999
武器：30001-39999
</t>
        </r>
      </text>
    </comment>
  </commentList>
</comments>
</file>

<file path=xl/sharedStrings.xml><?xml version="1.0" encoding="utf-8"?>
<sst xmlns="http://schemas.openxmlformats.org/spreadsheetml/2006/main" count="62" uniqueCount="44">
  <si>
    <t>装备Id</t>
  </si>
  <si>
    <t>装备名称</t>
  </si>
  <si>
    <t>装备图标</t>
  </si>
  <si>
    <t>装备稀有度</t>
  </si>
  <si>
    <t>装备部位</t>
  </si>
  <si>
    <t>装备描述</t>
  </si>
  <si>
    <t>装备价格</t>
  </si>
  <si>
    <t>装备属性</t>
  </si>
  <si>
    <t>装备耐久</t>
  </si>
  <si>
    <t>特殊词条</t>
  </si>
  <si>
    <t>armorId</t>
  </si>
  <si>
    <t>armorName</t>
  </si>
  <si>
    <t>armorIcon</t>
  </si>
  <si>
    <t>armorRarity</t>
  </si>
  <si>
    <t>armorType</t>
  </si>
  <si>
    <t>armorDesc</t>
  </si>
  <si>
    <t>armorPrice</t>
  </si>
  <si>
    <t>armorValue</t>
  </si>
  <si>
    <t>armorDurable</t>
  </si>
  <si>
    <t>armorAbility</t>
  </si>
  <si>
    <t>int</t>
  </si>
  <si>
    <t>string</t>
  </si>
  <si>
    <t>float</t>
  </si>
  <si>
    <t>int[]</t>
  </si>
  <si>
    <t>破旧的头盔</t>
  </si>
  <si>
    <t>看上去旧旧的，感觉不太实用...</t>
  </si>
  <si>
    <t>破旧的盔甲</t>
  </si>
  <si>
    <t>破旧的手套</t>
  </si>
  <si>
    <t>破旧的护腿</t>
  </si>
  <si>
    <t>普通的头盔</t>
  </si>
  <si>
    <t>一般冒险者身上的普通装备</t>
  </si>
  <si>
    <t>普通的盔甲</t>
  </si>
  <si>
    <t>普通的手套</t>
  </si>
  <si>
    <t>普通的护腿</t>
  </si>
  <si>
    <t>优质的头盔</t>
  </si>
  <si>
    <t>土豪才买的起的优质铁匠打造的好东西！</t>
  </si>
  <si>
    <t>优质的盔甲</t>
  </si>
  <si>
    <t>优质的手套</t>
  </si>
  <si>
    <t>优质的护腿</t>
  </si>
  <si>
    <t>传说的头盔</t>
  </si>
  <si>
    <t>传说中罗格用过的装备，但不确定是不是真的...</t>
  </si>
  <si>
    <t>传说的盔甲</t>
  </si>
  <si>
    <t>传说的手套</t>
  </si>
  <si>
    <t>传说的护腿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</si>
</sst>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0" xfId="0" applyFill="1" applyAlignment="1"/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115" zoomScaleNormal="115" workbookViewId="0">
      <pane ySplit="3" topLeftCell="A4" activePane="bottomLeft" state="frozen"/>
      <selection/>
      <selection pane="bottomLeft" activeCell="C11" sqref="C11"/>
    </sheetView>
  </sheetViews>
  <sheetFormatPr defaultColWidth="9" defaultRowHeight="13.5"/>
  <cols>
    <col min="1" max="1" width="20.1083333333333" customWidth="1"/>
    <col min="2" max="2" width="37.2166666666667" customWidth="1"/>
    <col min="3" max="3" width="36.4416666666667" customWidth="1"/>
    <col min="4" max="5" width="23.2166666666667" customWidth="1"/>
    <col min="6" max="6" width="40.8583333333333" customWidth="1"/>
    <col min="7" max="8" width="20.6666666666667" customWidth="1"/>
    <col min="9" max="9" width="17.9333333333333" customWidth="1"/>
    <col min="10" max="10" width="14.8083333333333" customWidth="1"/>
    <col min="11" max="11" width="17.2" customWidth="1"/>
  </cols>
  <sheetData>
    <row r="1" s="1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</row>
    <row r="2" s="1" customFormat="1" spans="1:11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/>
    </row>
    <row r="3" s="1" customFormat="1" spans="1:11">
      <c r="A3" s="2" t="s">
        <v>20</v>
      </c>
      <c r="B3" s="2" t="s">
        <v>21</v>
      </c>
      <c r="C3" s="2" t="s">
        <v>21</v>
      </c>
      <c r="D3" s="2" t="s">
        <v>20</v>
      </c>
      <c r="E3" s="2" t="s">
        <v>20</v>
      </c>
      <c r="F3" s="2" t="s">
        <v>21</v>
      </c>
      <c r="G3" s="2" t="s">
        <v>20</v>
      </c>
      <c r="H3" s="2" t="s">
        <v>22</v>
      </c>
      <c r="I3" s="2" t="s">
        <v>20</v>
      </c>
      <c r="J3" s="2" t="s">
        <v>23</v>
      </c>
      <c r="K3" s="2"/>
    </row>
    <row r="4" ht="16.5" spans="1:10">
      <c r="A4" s="3">
        <v>20001</v>
      </c>
      <c r="B4" s="3" t="s">
        <v>24</v>
      </c>
      <c r="C4" s="3"/>
      <c r="D4" s="3">
        <v>1</v>
      </c>
      <c r="E4" s="3">
        <v>1</v>
      </c>
      <c r="F4" s="3" t="s">
        <v>25</v>
      </c>
      <c r="G4" s="3">
        <v>8</v>
      </c>
      <c r="H4" s="3">
        <v>0.6</v>
      </c>
      <c r="I4" s="3">
        <v>7</v>
      </c>
      <c r="J4" s="3"/>
    </row>
    <row r="5" ht="16.5" spans="1:10">
      <c r="A5" s="3">
        <v>20002</v>
      </c>
      <c r="B5" s="3" t="s">
        <v>26</v>
      </c>
      <c r="C5" s="3"/>
      <c r="D5" s="3">
        <v>1</v>
      </c>
      <c r="E5" s="3">
        <v>2</v>
      </c>
      <c r="F5" s="3" t="s">
        <v>25</v>
      </c>
      <c r="G5" s="3">
        <v>10</v>
      </c>
      <c r="H5" s="3">
        <v>0.6</v>
      </c>
      <c r="I5" s="3">
        <v>10</v>
      </c>
      <c r="J5" s="3"/>
    </row>
    <row r="6" ht="16.5" spans="1:10">
      <c r="A6" s="3">
        <v>20003</v>
      </c>
      <c r="B6" s="3" t="s">
        <v>27</v>
      </c>
      <c r="C6" s="3"/>
      <c r="D6" s="3">
        <v>1</v>
      </c>
      <c r="E6" s="3">
        <v>3</v>
      </c>
      <c r="F6" s="3" t="s">
        <v>25</v>
      </c>
      <c r="G6" s="3">
        <v>7</v>
      </c>
      <c r="H6" s="3">
        <v>0.6</v>
      </c>
      <c r="I6" s="3">
        <v>5</v>
      </c>
      <c r="J6" s="3"/>
    </row>
    <row r="7" ht="16.5" spans="1:10">
      <c r="A7" s="3">
        <v>20004</v>
      </c>
      <c r="B7" s="3" t="s">
        <v>28</v>
      </c>
      <c r="C7" s="3"/>
      <c r="D7" s="3">
        <v>1</v>
      </c>
      <c r="E7" s="3">
        <v>4</v>
      </c>
      <c r="F7" s="3" t="s">
        <v>25</v>
      </c>
      <c r="G7" s="3">
        <v>9</v>
      </c>
      <c r="H7" s="3">
        <v>0.6</v>
      </c>
      <c r="I7" s="3">
        <v>8</v>
      </c>
      <c r="J7" s="3">
        <v>4</v>
      </c>
    </row>
    <row r="8" ht="16.5" spans="1:10">
      <c r="A8" s="3">
        <v>20005</v>
      </c>
      <c r="B8" s="3" t="s">
        <v>29</v>
      </c>
      <c r="C8" s="3"/>
      <c r="D8" s="3">
        <v>2</v>
      </c>
      <c r="E8" s="3">
        <v>1</v>
      </c>
      <c r="F8" s="3" t="s">
        <v>30</v>
      </c>
      <c r="G8" s="3">
        <v>12</v>
      </c>
      <c r="H8" s="3">
        <v>0.6</v>
      </c>
      <c r="I8" s="3">
        <f>ROUNDUP(I4*1.5,0)</f>
        <v>11</v>
      </c>
      <c r="J8" s="3"/>
    </row>
    <row r="9" ht="16.5" spans="1:10">
      <c r="A9" s="3">
        <v>20006</v>
      </c>
      <c r="B9" s="3" t="s">
        <v>31</v>
      </c>
      <c r="C9" s="3"/>
      <c r="D9" s="3">
        <v>2</v>
      </c>
      <c r="E9" s="3">
        <v>2</v>
      </c>
      <c r="F9" s="3" t="s">
        <v>30</v>
      </c>
      <c r="G9" s="3">
        <v>15</v>
      </c>
      <c r="H9" s="3">
        <v>0.6</v>
      </c>
      <c r="I9" s="3">
        <f>ROUNDUP(I5*1.5,0)</f>
        <v>15</v>
      </c>
      <c r="J9" s="3"/>
    </row>
    <row r="10" ht="16.5" spans="1:10">
      <c r="A10" s="3">
        <v>20007</v>
      </c>
      <c r="B10" s="3" t="s">
        <v>32</v>
      </c>
      <c r="C10" s="3"/>
      <c r="D10" s="3">
        <v>2</v>
      </c>
      <c r="E10" s="3">
        <v>3</v>
      </c>
      <c r="F10" s="3" t="s">
        <v>30</v>
      </c>
      <c r="G10" s="3">
        <v>10</v>
      </c>
      <c r="H10" s="3">
        <v>0.6</v>
      </c>
      <c r="I10" s="3">
        <f>ROUNDUP(I6*1.5,0)</f>
        <v>8</v>
      </c>
      <c r="J10" s="3"/>
    </row>
    <row r="11" ht="16.5" spans="1:10">
      <c r="A11" s="3">
        <v>20008</v>
      </c>
      <c r="B11" s="3" t="s">
        <v>33</v>
      </c>
      <c r="C11" s="3"/>
      <c r="D11" s="3">
        <v>2</v>
      </c>
      <c r="E11" s="3">
        <v>4</v>
      </c>
      <c r="F11" s="3" t="s">
        <v>30</v>
      </c>
      <c r="G11" s="3">
        <v>13</v>
      </c>
      <c r="H11" s="3">
        <v>0.6</v>
      </c>
      <c r="I11" s="3">
        <f>ROUNDUP(I7*1.5,0)</f>
        <v>12</v>
      </c>
      <c r="J11" s="3">
        <v>5</v>
      </c>
    </row>
    <row r="12" ht="16.5" spans="1:10">
      <c r="A12" s="3">
        <v>20009</v>
      </c>
      <c r="B12" s="3" t="s">
        <v>34</v>
      </c>
      <c r="C12" s="3"/>
      <c r="D12" s="3">
        <v>3</v>
      </c>
      <c r="E12" s="3">
        <v>1</v>
      </c>
      <c r="F12" s="3" t="s">
        <v>35</v>
      </c>
      <c r="G12" s="3">
        <v>20</v>
      </c>
      <c r="H12" s="3">
        <v>0.65</v>
      </c>
      <c r="I12" s="3">
        <f>ROUNDUP(I8*1.7,0)</f>
        <v>19</v>
      </c>
      <c r="J12" s="3"/>
    </row>
    <row r="13" ht="16.5" spans="1:10">
      <c r="A13" s="3">
        <v>20010</v>
      </c>
      <c r="B13" s="3" t="s">
        <v>36</v>
      </c>
      <c r="C13" s="3"/>
      <c r="D13" s="3">
        <v>3</v>
      </c>
      <c r="E13" s="3">
        <v>2</v>
      </c>
      <c r="F13" s="3" t="s">
        <v>35</v>
      </c>
      <c r="G13" s="3">
        <v>30</v>
      </c>
      <c r="H13" s="3">
        <v>0.65</v>
      </c>
      <c r="I13" s="3">
        <f>ROUNDUP(I9*1.7,0)</f>
        <v>26</v>
      </c>
      <c r="J13" s="3"/>
    </row>
    <row r="14" ht="16.5" spans="1:10">
      <c r="A14" s="3">
        <v>20011</v>
      </c>
      <c r="B14" s="3" t="s">
        <v>37</v>
      </c>
      <c r="C14" s="3"/>
      <c r="D14" s="3">
        <v>3</v>
      </c>
      <c r="E14" s="3">
        <v>3</v>
      </c>
      <c r="F14" s="3" t="s">
        <v>35</v>
      </c>
      <c r="G14" s="3">
        <v>18</v>
      </c>
      <c r="H14" s="3">
        <v>0.65</v>
      </c>
      <c r="I14" s="3">
        <f>ROUNDUP(I10*1.7,0)</f>
        <v>14</v>
      </c>
      <c r="J14" s="3"/>
    </row>
    <row r="15" ht="16.5" spans="1:10">
      <c r="A15" s="3">
        <v>20012</v>
      </c>
      <c r="B15" s="3" t="s">
        <v>38</v>
      </c>
      <c r="C15" s="3"/>
      <c r="D15" s="3">
        <v>3</v>
      </c>
      <c r="E15" s="3">
        <v>4</v>
      </c>
      <c r="F15" s="3" t="s">
        <v>35</v>
      </c>
      <c r="G15" s="3">
        <v>25</v>
      </c>
      <c r="H15" s="3">
        <v>0.65</v>
      </c>
      <c r="I15" s="3">
        <f>ROUNDUP(I11*1.7,0)</f>
        <v>21</v>
      </c>
      <c r="J15" s="3">
        <v>6</v>
      </c>
    </row>
    <row r="16" ht="16.5" spans="1:10">
      <c r="A16" s="3">
        <v>20013</v>
      </c>
      <c r="B16" s="3" t="s">
        <v>39</v>
      </c>
      <c r="C16" s="3"/>
      <c r="D16" s="3">
        <v>4</v>
      </c>
      <c r="E16" s="3">
        <v>1</v>
      </c>
      <c r="F16" s="3" t="s">
        <v>40</v>
      </c>
      <c r="G16" s="3">
        <v>35</v>
      </c>
      <c r="H16" s="3">
        <v>0.7</v>
      </c>
      <c r="I16" s="3">
        <f>ROUNDUP(I12*2,0)</f>
        <v>38</v>
      </c>
      <c r="J16" s="3"/>
    </row>
    <row r="17" ht="16.5" spans="1:10">
      <c r="A17" s="3">
        <v>20014</v>
      </c>
      <c r="B17" s="3" t="s">
        <v>41</v>
      </c>
      <c r="C17" s="3"/>
      <c r="D17" s="3">
        <v>4</v>
      </c>
      <c r="E17" s="3">
        <v>2</v>
      </c>
      <c r="F17" s="3" t="s">
        <v>40</v>
      </c>
      <c r="G17" s="3">
        <v>65</v>
      </c>
      <c r="H17" s="3">
        <v>1.7</v>
      </c>
      <c r="I17" s="3">
        <f>ROUNDUP(I13*2,0)</f>
        <v>52</v>
      </c>
      <c r="J17" s="3"/>
    </row>
    <row r="18" ht="16.5" spans="1:10">
      <c r="A18" s="3">
        <v>20015</v>
      </c>
      <c r="B18" s="3" t="s">
        <v>42</v>
      </c>
      <c r="C18" s="3"/>
      <c r="D18" s="3">
        <v>4</v>
      </c>
      <c r="E18" s="3">
        <v>3</v>
      </c>
      <c r="F18" s="3" t="s">
        <v>40</v>
      </c>
      <c r="G18" s="3">
        <v>30</v>
      </c>
      <c r="H18" s="3">
        <v>2.7</v>
      </c>
      <c r="I18" s="3">
        <f>ROUNDUP(I14*2,0)</f>
        <v>28</v>
      </c>
      <c r="J18" s="3"/>
    </row>
    <row r="19" ht="16.5" spans="1:10">
      <c r="A19" s="3">
        <v>20016</v>
      </c>
      <c r="B19" s="3" t="s">
        <v>43</v>
      </c>
      <c r="C19" s="3"/>
      <c r="D19" s="3">
        <v>4</v>
      </c>
      <c r="E19" s="3">
        <v>4</v>
      </c>
      <c r="F19" s="3" t="s">
        <v>40</v>
      </c>
      <c r="G19" s="3">
        <v>55</v>
      </c>
      <c r="H19" s="3">
        <v>3.7</v>
      </c>
      <c r="I19" s="3">
        <f>ROUNDUP(I15*2,0)</f>
        <v>42</v>
      </c>
      <c r="J19" s="3">
        <v>7</v>
      </c>
    </row>
    <row r="20" ht="16.5" spans="1:10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ht="16.5" spans="1:10">
      <c r="A21" s="3"/>
      <c r="B21" s="3"/>
      <c r="C21" s="3"/>
      <c r="D21" s="3"/>
      <c r="E21" s="3"/>
      <c r="F21" s="3"/>
      <c r="G21" s="3"/>
      <c r="H21" s="3"/>
      <c r="I21" s="3"/>
      <c r="J21" s="3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装备表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Martian</cp:lastModifiedBy>
  <dcterms:created xsi:type="dcterms:W3CDTF">2023-05-12T11:15:00Z</dcterms:created>
  <dcterms:modified xsi:type="dcterms:W3CDTF">2024-05-01T04:48:02Z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523CA76739EB444598761D806B3F3152_12</vt:lpwstr>
  </property>
</Properties>
</file>