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ock" sheetId="1" r:id="rId1"/>
    <sheet name="For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F9" i="1"/>
  <c r="G9" i="1"/>
  <c r="I5" i="2" l="1"/>
  <c r="I6" i="2"/>
  <c r="I7" i="2"/>
  <c r="I8" i="2"/>
  <c r="I4" i="2"/>
  <c r="F8" i="2"/>
  <c r="F7" i="2"/>
  <c r="G8" i="2"/>
  <c r="F6" i="2"/>
  <c r="G6" i="2"/>
  <c r="G7" i="2"/>
  <c r="F8" i="1" l="1"/>
  <c r="G8" i="1"/>
  <c r="I8" i="1" s="1"/>
  <c r="I6" i="1"/>
  <c r="F6" i="1"/>
  <c r="F7" i="1"/>
  <c r="G6" i="1"/>
  <c r="G7" i="1"/>
  <c r="I7" i="1" s="1"/>
  <c r="F5" i="2" l="1"/>
  <c r="G5" i="2"/>
  <c r="C4" i="1" l="1"/>
  <c r="C3" i="1"/>
  <c r="I3" i="2"/>
  <c r="F4" i="2"/>
  <c r="G4" i="2"/>
  <c r="G5" i="1"/>
  <c r="I5" i="1" s="1"/>
  <c r="F5" i="1"/>
  <c r="F4" i="1" l="1"/>
  <c r="F3" i="1"/>
  <c r="G4" i="1"/>
  <c r="I4" i="1" s="1"/>
  <c r="G3" i="1"/>
  <c r="I3" i="1" s="1"/>
  <c r="F3" i="2" l="1"/>
  <c r="G3" i="2"/>
  <c r="C3" i="2" l="1"/>
  <c r="F2" i="2"/>
  <c r="E2" i="2"/>
  <c r="C4" i="2" l="1"/>
  <c r="E3" i="2"/>
  <c r="F2" i="1"/>
  <c r="B4" i="2" l="1"/>
  <c r="E4" i="2"/>
  <c r="E2" i="1"/>
  <c r="C6" i="2" l="1"/>
  <c r="E5" i="2"/>
  <c r="B5" i="2"/>
  <c r="C5" i="1"/>
  <c r="B4" i="1"/>
  <c r="E4" i="1"/>
  <c r="E3" i="1"/>
  <c r="B6" i="2" l="1"/>
  <c r="E6" i="2"/>
  <c r="C7" i="2"/>
  <c r="C6" i="1"/>
  <c r="B5" i="1"/>
  <c r="E5" i="1"/>
  <c r="B7" i="2" l="1"/>
  <c r="C8" i="2"/>
  <c r="E7" i="2"/>
  <c r="C7" i="1"/>
  <c r="B6" i="1"/>
  <c r="E6" i="1"/>
  <c r="C9" i="2" l="1"/>
  <c r="E8" i="2"/>
  <c r="B8" i="2"/>
  <c r="C8" i="1"/>
  <c r="B7" i="1"/>
  <c r="E7" i="1"/>
  <c r="B9" i="2" l="1"/>
  <c r="E9" i="2"/>
  <c r="C10" i="2"/>
  <c r="C9" i="1"/>
  <c r="B8" i="1"/>
  <c r="E8" i="1"/>
  <c r="C11" i="2" l="1"/>
  <c r="E10" i="2"/>
  <c r="B10" i="2"/>
  <c r="C10" i="1"/>
  <c r="B9" i="1"/>
  <c r="E9" i="1"/>
  <c r="E11" i="2" l="1"/>
  <c r="C12" i="2"/>
  <c r="B11" i="2"/>
  <c r="C11" i="1"/>
  <c r="B10" i="1"/>
  <c r="E10" i="1"/>
  <c r="B12" i="2" l="1"/>
  <c r="E12" i="2"/>
  <c r="C13" i="2"/>
  <c r="C12" i="1"/>
  <c r="B11" i="1"/>
  <c r="E11" i="1"/>
  <c r="C14" i="2" l="1"/>
  <c r="E13" i="2"/>
  <c r="B13" i="2"/>
  <c r="C13" i="1"/>
  <c r="B12" i="1"/>
  <c r="E12" i="1"/>
  <c r="B14" i="2" l="1"/>
  <c r="E14" i="2"/>
  <c r="C15" i="2"/>
  <c r="C14" i="1"/>
  <c r="B13" i="1"/>
  <c r="E13" i="1"/>
  <c r="B15" i="2" l="1"/>
  <c r="C16" i="2"/>
  <c r="E15" i="2"/>
  <c r="C15" i="1"/>
  <c r="B14" i="1"/>
  <c r="E14" i="1"/>
  <c r="E16" i="2" l="1"/>
  <c r="C17" i="2"/>
  <c r="B16" i="2"/>
  <c r="C16" i="1"/>
  <c r="B15" i="1"/>
  <c r="E15" i="1"/>
  <c r="B17" i="2" l="1"/>
  <c r="E17" i="2"/>
  <c r="C18" i="2"/>
  <c r="C17" i="1"/>
  <c r="B16" i="1"/>
  <c r="E16" i="1"/>
  <c r="C19" i="2" l="1"/>
  <c r="B18" i="2"/>
  <c r="E18" i="2"/>
  <c r="C18" i="1"/>
  <c r="B17" i="1"/>
  <c r="E17" i="1"/>
  <c r="C20" i="2" l="1"/>
  <c r="E19" i="2"/>
  <c r="B19" i="2"/>
  <c r="C19" i="1"/>
  <c r="B18" i="1"/>
  <c r="E18" i="1"/>
  <c r="B20" i="2" l="1"/>
  <c r="C21" i="2"/>
  <c r="E20" i="2"/>
  <c r="C20" i="1"/>
  <c r="B19" i="1"/>
  <c r="E19" i="1"/>
  <c r="C22" i="2" l="1"/>
  <c r="E21" i="2"/>
  <c r="B21" i="2"/>
  <c r="C21" i="1"/>
  <c r="B20" i="1"/>
  <c r="E20" i="1"/>
  <c r="B22" i="2" l="1"/>
  <c r="E22" i="2"/>
  <c r="C23" i="2"/>
  <c r="C22" i="1"/>
  <c r="B21" i="1"/>
  <c r="E21" i="1"/>
  <c r="B23" i="2" l="1"/>
  <c r="E23" i="2"/>
  <c r="C24" i="2"/>
  <c r="C23" i="1"/>
  <c r="B22" i="1"/>
  <c r="E22" i="1"/>
  <c r="E24" i="2" l="1"/>
  <c r="C25" i="2"/>
  <c r="B24" i="2"/>
  <c r="C24" i="1"/>
  <c r="B23" i="1"/>
  <c r="E23" i="1"/>
  <c r="E25" i="2" l="1"/>
  <c r="B25" i="2"/>
  <c r="C26" i="2"/>
  <c r="C25" i="1"/>
  <c r="B24" i="1"/>
  <c r="E24" i="1"/>
  <c r="C27" i="2" l="1"/>
  <c r="E26" i="2"/>
  <c r="B26" i="2"/>
  <c r="C26" i="1"/>
  <c r="B25" i="1"/>
  <c r="E25" i="1"/>
  <c r="E27" i="2" l="1"/>
  <c r="C28" i="2"/>
  <c r="B27" i="2"/>
  <c r="C27" i="1"/>
  <c r="B26" i="1"/>
  <c r="E26" i="1"/>
  <c r="B28" i="2" l="1"/>
  <c r="E28" i="2"/>
  <c r="C29" i="2"/>
  <c r="C28" i="1"/>
  <c r="B27" i="1"/>
  <c r="E27" i="1"/>
  <c r="C30" i="2" l="1"/>
  <c r="E29" i="2"/>
  <c r="B29" i="2"/>
  <c r="C29" i="1"/>
  <c r="B28" i="1"/>
  <c r="E28" i="1"/>
  <c r="E30" i="2" l="1"/>
  <c r="B30" i="2"/>
  <c r="C31" i="2"/>
  <c r="C30" i="1"/>
  <c r="B29" i="1"/>
  <c r="E29" i="1"/>
  <c r="B31" i="2" l="1"/>
  <c r="C32" i="2"/>
  <c r="E31" i="2"/>
  <c r="C31" i="1"/>
  <c r="B30" i="1"/>
  <c r="E30" i="1"/>
  <c r="E32" i="2" l="1"/>
  <c r="C33" i="2"/>
  <c r="B32" i="2"/>
  <c r="C32" i="1"/>
  <c r="B31" i="1"/>
  <c r="E31" i="1"/>
  <c r="E33" i="2" l="1"/>
  <c r="B33" i="2"/>
  <c r="C34" i="2"/>
  <c r="C33" i="1"/>
  <c r="B32" i="1"/>
  <c r="E32" i="1"/>
  <c r="C35" i="2" l="1"/>
  <c r="B34" i="2"/>
  <c r="E34" i="2"/>
  <c r="C34" i="1"/>
  <c r="B33" i="1"/>
  <c r="E33" i="1"/>
  <c r="E35" i="2" l="1"/>
  <c r="C36" i="2"/>
  <c r="B35" i="2"/>
  <c r="C35" i="1"/>
  <c r="B34" i="1"/>
  <c r="E34" i="1"/>
  <c r="B36" i="2" l="1"/>
  <c r="C37" i="2"/>
  <c r="E36" i="2"/>
  <c r="C36" i="1"/>
  <c r="B35" i="1"/>
  <c r="E35" i="1"/>
  <c r="C38" i="2" l="1"/>
  <c r="E37" i="2"/>
  <c r="B37" i="2"/>
  <c r="C37" i="1"/>
  <c r="B36" i="1"/>
  <c r="E36" i="1"/>
  <c r="E38" i="2" l="1"/>
  <c r="B38" i="2"/>
  <c r="C39" i="2"/>
  <c r="C38" i="1"/>
  <c r="B37" i="1"/>
  <c r="E37" i="1"/>
  <c r="B39" i="2" l="1"/>
  <c r="E39" i="2"/>
  <c r="C40" i="2"/>
  <c r="C39" i="1"/>
  <c r="B38" i="1"/>
  <c r="E38" i="1"/>
  <c r="E40" i="2" l="1"/>
  <c r="C41" i="2"/>
  <c r="B40" i="2"/>
  <c r="C40" i="1"/>
  <c r="B39" i="1"/>
  <c r="E39" i="1"/>
  <c r="B41" i="2" l="1"/>
  <c r="E41" i="2"/>
  <c r="C42" i="2"/>
  <c r="C41" i="1"/>
  <c r="B40" i="1"/>
  <c r="E40" i="1"/>
  <c r="C43" i="2" l="1"/>
  <c r="E42" i="2"/>
  <c r="B42" i="2"/>
  <c r="C42" i="1"/>
  <c r="B41" i="1"/>
  <c r="E41" i="1"/>
  <c r="E43" i="2" l="1"/>
  <c r="C44" i="2"/>
  <c r="B43" i="2"/>
  <c r="C43" i="1"/>
  <c r="B42" i="1"/>
  <c r="E42" i="1"/>
  <c r="B44" i="2" l="1"/>
  <c r="C45" i="2"/>
  <c r="E44" i="2"/>
  <c r="C44" i="1"/>
  <c r="B43" i="1"/>
  <c r="E43" i="1"/>
  <c r="C46" i="2" l="1"/>
  <c r="E45" i="2"/>
  <c r="B45" i="2"/>
  <c r="C45" i="1"/>
  <c r="B44" i="1"/>
  <c r="E44" i="1"/>
  <c r="E46" i="2" l="1"/>
  <c r="B46" i="2"/>
  <c r="C47" i="2"/>
  <c r="C46" i="1"/>
  <c r="B45" i="1"/>
  <c r="E45" i="1"/>
  <c r="B47" i="2" l="1"/>
  <c r="C48" i="2"/>
  <c r="E47" i="2"/>
  <c r="C47" i="1"/>
  <c r="B46" i="1"/>
  <c r="E46" i="1"/>
  <c r="E48" i="2" l="1"/>
  <c r="C49" i="2"/>
  <c r="B48" i="2"/>
  <c r="C48" i="1"/>
  <c r="B47" i="1"/>
  <c r="E47" i="1"/>
  <c r="B49" i="2" l="1"/>
  <c r="E49" i="2"/>
  <c r="C50" i="2"/>
  <c r="C49" i="1"/>
  <c r="B48" i="1"/>
  <c r="E48" i="1"/>
  <c r="C51" i="2" l="1"/>
  <c r="E50" i="2"/>
  <c r="B50" i="2"/>
  <c r="C50" i="1"/>
  <c r="B49" i="1"/>
  <c r="E49" i="1"/>
  <c r="E51" i="2" l="1"/>
  <c r="C52" i="2"/>
  <c r="B51" i="2"/>
  <c r="C51" i="1"/>
  <c r="B50" i="1"/>
  <c r="E50" i="1"/>
  <c r="B52" i="2" l="1"/>
  <c r="C53" i="2"/>
  <c r="E52" i="2"/>
  <c r="C52" i="1"/>
  <c r="B51" i="1"/>
  <c r="E51" i="1"/>
  <c r="C54" i="2" l="1"/>
  <c r="E53" i="2"/>
  <c r="B53" i="2"/>
  <c r="C53" i="1"/>
  <c r="B52" i="1"/>
  <c r="E52" i="1"/>
  <c r="B54" i="2" l="1"/>
  <c r="E54" i="2"/>
  <c r="C55" i="2"/>
  <c r="C54" i="1"/>
  <c r="B53" i="1"/>
  <c r="E53" i="1"/>
  <c r="B55" i="2" l="1"/>
  <c r="E55" i="2"/>
  <c r="C56" i="2"/>
  <c r="C55" i="1"/>
  <c r="B54" i="1"/>
  <c r="E54" i="1"/>
  <c r="E56" i="2" l="1"/>
  <c r="C57" i="2"/>
  <c r="B56" i="2"/>
  <c r="C56" i="1"/>
  <c r="B55" i="1"/>
  <c r="E55" i="1"/>
  <c r="B57" i="2" l="1"/>
  <c r="E57" i="2"/>
  <c r="C58" i="2"/>
  <c r="C57" i="1"/>
  <c r="B56" i="1"/>
  <c r="E56" i="1"/>
  <c r="C59" i="2" l="1"/>
  <c r="E58" i="2"/>
  <c r="B58" i="2"/>
  <c r="C58" i="1"/>
  <c r="B57" i="1"/>
  <c r="E57" i="1"/>
  <c r="E59" i="2" l="1"/>
  <c r="C60" i="2"/>
  <c r="B59" i="2"/>
  <c r="C59" i="1"/>
  <c r="B58" i="1"/>
  <c r="E58" i="1"/>
  <c r="B60" i="2" l="1"/>
  <c r="C61" i="2"/>
  <c r="E60" i="2"/>
  <c r="C60" i="1"/>
  <c r="B59" i="1"/>
  <c r="E59" i="1"/>
  <c r="C62" i="2" l="1"/>
  <c r="E61" i="2"/>
  <c r="B61" i="2"/>
  <c r="C61" i="1"/>
  <c r="B60" i="1"/>
  <c r="E60" i="1"/>
  <c r="B62" i="2" l="1"/>
  <c r="E62" i="2"/>
  <c r="C63" i="2"/>
  <c r="C62" i="1"/>
  <c r="B61" i="1"/>
  <c r="E61" i="1"/>
  <c r="B63" i="2" l="1"/>
  <c r="C64" i="2"/>
  <c r="E63" i="2"/>
  <c r="C63" i="1"/>
  <c r="B62" i="1"/>
  <c r="E62" i="1"/>
  <c r="E64" i="2" l="1"/>
  <c r="C65" i="2"/>
  <c r="B64" i="2"/>
  <c r="C64" i="1"/>
  <c r="B63" i="1"/>
  <c r="E63" i="1"/>
  <c r="B65" i="2" l="1"/>
  <c r="E65" i="2"/>
  <c r="C66" i="2"/>
  <c r="C65" i="1"/>
  <c r="B64" i="1"/>
  <c r="E64" i="1"/>
  <c r="C67" i="2" l="1"/>
  <c r="B66" i="2"/>
  <c r="E66" i="2"/>
  <c r="C66" i="1"/>
  <c r="B65" i="1"/>
  <c r="E65" i="1"/>
  <c r="E67" i="2" l="1"/>
  <c r="C68" i="2"/>
  <c r="B67" i="2"/>
  <c r="C67" i="1"/>
  <c r="B66" i="1"/>
  <c r="E66" i="1"/>
  <c r="B68" i="2" l="1"/>
  <c r="C69" i="2"/>
  <c r="E68" i="2"/>
  <c r="C68" i="1"/>
  <c r="B67" i="1"/>
  <c r="E67" i="1"/>
  <c r="C70" i="2" l="1"/>
  <c r="E69" i="2"/>
  <c r="B69" i="2"/>
  <c r="C69" i="1"/>
  <c r="B68" i="1"/>
  <c r="E68" i="1"/>
  <c r="E70" i="2" l="1"/>
  <c r="B70" i="2"/>
  <c r="C71" i="2"/>
  <c r="C70" i="1"/>
  <c r="B69" i="1"/>
  <c r="E69" i="1"/>
  <c r="B71" i="2" l="1"/>
  <c r="C72" i="2"/>
  <c r="E71" i="2"/>
  <c r="C71" i="1"/>
  <c r="B70" i="1"/>
  <c r="E70" i="1"/>
  <c r="E72" i="2" l="1"/>
  <c r="C73" i="2"/>
  <c r="B72" i="2"/>
  <c r="C72" i="1"/>
  <c r="B71" i="1"/>
  <c r="E71" i="1"/>
  <c r="B73" i="2" l="1"/>
  <c r="E73" i="2"/>
  <c r="C74" i="2"/>
  <c r="C73" i="1"/>
  <c r="B72" i="1"/>
  <c r="E72" i="1"/>
  <c r="C75" i="2" l="1"/>
  <c r="E74" i="2"/>
  <c r="B74" i="2"/>
  <c r="C74" i="1"/>
  <c r="B73" i="1"/>
  <c r="E73" i="1"/>
  <c r="E75" i="2" l="1"/>
  <c r="C76" i="2"/>
  <c r="B75" i="2"/>
  <c r="C75" i="1"/>
  <c r="B74" i="1"/>
  <c r="E74" i="1"/>
  <c r="B76" i="2" l="1"/>
  <c r="C77" i="2"/>
  <c r="E76" i="2"/>
  <c r="C76" i="1"/>
  <c r="B75" i="1"/>
  <c r="E75" i="1"/>
  <c r="C78" i="2" l="1"/>
  <c r="E77" i="2"/>
  <c r="B77" i="2"/>
  <c r="C77" i="1"/>
  <c r="B76" i="1"/>
  <c r="E76" i="1"/>
  <c r="C79" i="2" l="1"/>
  <c r="B78" i="2"/>
  <c r="E78" i="2"/>
  <c r="C78" i="1"/>
  <c r="B77" i="1"/>
  <c r="E77" i="1"/>
  <c r="B79" i="2" l="1"/>
  <c r="C80" i="2"/>
  <c r="E79" i="2"/>
  <c r="C79" i="1"/>
  <c r="B78" i="1"/>
  <c r="E78" i="1"/>
  <c r="C81" i="2" l="1"/>
  <c r="E80" i="2"/>
  <c r="B80" i="2"/>
  <c r="C80" i="1"/>
  <c r="B79" i="1"/>
  <c r="E79" i="1"/>
  <c r="E81" i="2" l="1"/>
  <c r="B81" i="2"/>
  <c r="C82" i="2"/>
  <c r="C81" i="1"/>
  <c r="B80" i="1"/>
  <c r="E80" i="1"/>
  <c r="B82" i="2" l="1"/>
  <c r="C83" i="2"/>
  <c r="E82" i="2"/>
  <c r="C82" i="1"/>
  <c r="B81" i="1"/>
  <c r="E81" i="1"/>
  <c r="C84" i="2" l="1"/>
  <c r="E83" i="2"/>
  <c r="B83" i="2"/>
  <c r="C83" i="1"/>
  <c r="B82" i="1"/>
  <c r="E82" i="1"/>
  <c r="E84" i="2" l="1"/>
  <c r="B84" i="2"/>
  <c r="C85" i="2"/>
  <c r="C84" i="1"/>
  <c r="B83" i="1"/>
  <c r="E83" i="1"/>
  <c r="B85" i="2" l="1"/>
  <c r="C86" i="2"/>
  <c r="E85" i="2"/>
  <c r="C85" i="1"/>
  <c r="B84" i="1"/>
  <c r="E84" i="1"/>
  <c r="C87" i="2" l="1"/>
  <c r="E86" i="2"/>
  <c r="B86" i="2"/>
  <c r="C86" i="1"/>
  <c r="B85" i="1"/>
  <c r="E85" i="1"/>
  <c r="E87" i="2" l="1"/>
  <c r="B87" i="2"/>
  <c r="C88" i="2"/>
  <c r="C87" i="1"/>
  <c r="B86" i="1"/>
  <c r="E86" i="1"/>
  <c r="B88" i="2" l="1"/>
  <c r="E88" i="2"/>
  <c r="C89" i="2"/>
  <c r="C88" i="1"/>
  <c r="B87" i="1"/>
  <c r="E87" i="1"/>
  <c r="C90" i="2" l="1"/>
  <c r="E89" i="2"/>
  <c r="B89" i="2"/>
  <c r="C89" i="1"/>
  <c r="B88" i="1"/>
  <c r="E88" i="1"/>
  <c r="B90" i="2" l="1"/>
  <c r="E90" i="2"/>
  <c r="C91" i="2"/>
  <c r="C90" i="1"/>
  <c r="B89" i="1"/>
  <c r="E89" i="1"/>
  <c r="B91" i="2" l="1"/>
  <c r="E91" i="2"/>
  <c r="C92" i="2"/>
  <c r="C91" i="1"/>
  <c r="B90" i="1"/>
  <c r="E90" i="1"/>
  <c r="E92" i="2" l="1"/>
  <c r="C93" i="2"/>
  <c r="B92" i="2"/>
  <c r="C92" i="1"/>
  <c r="B91" i="1"/>
  <c r="E91" i="1"/>
  <c r="E93" i="2" l="1"/>
  <c r="C94" i="2"/>
  <c r="B93" i="2"/>
  <c r="C93" i="1"/>
  <c r="B92" i="1"/>
  <c r="E92" i="1"/>
  <c r="C95" i="2" l="1"/>
  <c r="B94" i="2"/>
  <c r="E94" i="2"/>
  <c r="C94" i="1"/>
  <c r="B93" i="1"/>
  <c r="E93" i="1"/>
  <c r="C96" i="2" l="1"/>
  <c r="B95" i="2"/>
  <c r="E95" i="2"/>
  <c r="C95" i="1"/>
  <c r="B94" i="1"/>
  <c r="E94" i="1"/>
  <c r="E96" i="2" l="1"/>
  <c r="C97" i="2"/>
  <c r="B96" i="2"/>
  <c r="C96" i="1"/>
  <c r="B95" i="1"/>
  <c r="E95" i="1"/>
  <c r="B97" i="2" l="1"/>
  <c r="E97" i="2"/>
  <c r="C98" i="2"/>
  <c r="C97" i="1"/>
  <c r="B96" i="1"/>
  <c r="E96" i="1"/>
  <c r="B98" i="2" l="1"/>
  <c r="C99" i="2"/>
  <c r="E98" i="2"/>
  <c r="C98" i="1"/>
  <c r="B97" i="1"/>
  <c r="E97" i="1"/>
  <c r="E99" i="2" l="1"/>
  <c r="C100" i="2"/>
  <c r="B99" i="2"/>
  <c r="C99" i="1"/>
  <c r="B98" i="1"/>
  <c r="E98" i="1"/>
  <c r="E100" i="2" l="1"/>
  <c r="B100" i="2"/>
  <c r="C101" i="2"/>
  <c r="C100" i="1"/>
  <c r="B99" i="1"/>
  <c r="E99" i="1"/>
  <c r="C102" i="2" l="1"/>
  <c r="B101" i="2"/>
  <c r="E101" i="2"/>
  <c r="C101" i="1"/>
  <c r="B100" i="1"/>
  <c r="E100" i="1"/>
  <c r="C103" i="2" l="1"/>
  <c r="E102" i="2"/>
  <c r="B102" i="2"/>
  <c r="C102" i="1"/>
  <c r="B101" i="1"/>
  <c r="E101" i="1"/>
  <c r="E103" i="2" l="1"/>
  <c r="B103" i="2"/>
  <c r="C104" i="2"/>
  <c r="C103" i="1"/>
  <c r="B102" i="1"/>
  <c r="E102" i="1"/>
  <c r="C105" i="2" l="1"/>
  <c r="B104" i="2"/>
  <c r="E104" i="2"/>
  <c r="C104" i="1"/>
  <c r="B103" i="1"/>
  <c r="E103" i="1"/>
  <c r="C106" i="2" l="1"/>
  <c r="E105" i="2"/>
  <c r="B105" i="2"/>
  <c r="C105" i="1"/>
  <c r="B104" i="1"/>
  <c r="E104" i="1"/>
  <c r="B106" i="2" l="1"/>
  <c r="E106" i="2"/>
  <c r="C107" i="2"/>
  <c r="C106" i="1"/>
  <c r="B105" i="1"/>
  <c r="E105" i="1"/>
  <c r="C108" i="2" l="1"/>
  <c r="B107" i="2"/>
  <c r="E107" i="2"/>
  <c r="C107" i="1"/>
  <c r="B106" i="1"/>
  <c r="E106" i="1"/>
  <c r="E108" i="2" l="1"/>
  <c r="C109" i="2"/>
  <c r="B108" i="2"/>
  <c r="C108" i="1"/>
  <c r="B107" i="1"/>
  <c r="E107" i="1"/>
  <c r="B109" i="2" l="1"/>
  <c r="E109" i="2"/>
  <c r="C110" i="2"/>
  <c r="C109" i="1"/>
  <c r="B108" i="1"/>
  <c r="E108" i="1"/>
  <c r="C111" i="2" l="1"/>
  <c r="B110" i="2"/>
  <c r="E110" i="2"/>
  <c r="C110" i="1"/>
  <c r="B109" i="1"/>
  <c r="E109" i="1"/>
  <c r="C112" i="2" l="1"/>
  <c r="E111" i="2"/>
  <c r="B111" i="2"/>
  <c r="C111" i="1"/>
  <c r="B110" i="1"/>
  <c r="E110" i="1"/>
  <c r="B112" i="2" l="1"/>
  <c r="E112" i="2"/>
  <c r="C113" i="2"/>
  <c r="C112" i="1"/>
  <c r="B111" i="1"/>
  <c r="E111" i="1"/>
  <c r="C114" i="2" l="1"/>
  <c r="B113" i="2"/>
  <c r="E113" i="2"/>
  <c r="C113" i="1"/>
  <c r="B112" i="1"/>
  <c r="E112" i="1"/>
  <c r="B114" i="2" l="1"/>
  <c r="E114" i="2"/>
  <c r="C115" i="2"/>
  <c r="C114" i="1"/>
  <c r="B113" i="1"/>
  <c r="E113" i="1"/>
  <c r="B115" i="2" l="1"/>
  <c r="E115" i="2"/>
  <c r="C116" i="2"/>
  <c r="C115" i="1"/>
  <c r="B114" i="1"/>
  <c r="E114" i="1"/>
  <c r="E116" i="2" l="1"/>
  <c r="B116" i="2"/>
  <c r="C117" i="2"/>
  <c r="C116" i="1"/>
  <c r="B115" i="1"/>
  <c r="E115" i="1"/>
  <c r="C118" i="2" l="1"/>
  <c r="E117" i="2"/>
  <c r="B117" i="2"/>
  <c r="C117" i="1"/>
  <c r="B116" i="1"/>
  <c r="E116" i="1"/>
  <c r="C119" i="2" l="1"/>
  <c r="B118" i="2"/>
  <c r="E118" i="2"/>
  <c r="C118" i="1"/>
  <c r="B117" i="1"/>
  <c r="E117" i="1"/>
  <c r="C120" i="2" l="1"/>
  <c r="E119" i="2"/>
  <c r="B119" i="2"/>
  <c r="C119" i="1"/>
  <c r="B118" i="1"/>
  <c r="E118" i="1"/>
  <c r="C121" i="2" l="1"/>
  <c r="E120" i="2"/>
  <c r="B120" i="2"/>
  <c r="C120" i="1"/>
  <c r="B119" i="1"/>
  <c r="E119" i="1"/>
  <c r="B121" i="2" l="1"/>
  <c r="E121" i="2"/>
  <c r="C122" i="2"/>
  <c r="C121" i="1"/>
  <c r="B120" i="1"/>
  <c r="E120" i="1"/>
  <c r="B122" i="2" l="1"/>
  <c r="E122" i="2"/>
  <c r="C123" i="2"/>
  <c r="C122" i="1"/>
  <c r="B121" i="1"/>
  <c r="E121" i="1"/>
  <c r="C124" i="2" l="1"/>
  <c r="E123" i="2"/>
  <c r="B123" i="2"/>
  <c r="C123" i="1"/>
  <c r="B122" i="1"/>
  <c r="E122" i="1"/>
  <c r="E124" i="2" l="1"/>
  <c r="B124" i="2"/>
  <c r="C125" i="2"/>
  <c r="C124" i="1"/>
  <c r="B123" i="1"/>
  <c r="E123" i="1"/>
  <c r="B125" i="2" l="1"/>
  <c r="C126" i="2"/>
  <c r="E125" i="2"/>
  <c r="C125" i="1"/>
  <c r="B124" i="1"/>
  <c r="E124" i="1"/>
  <c r="C127" i="2" l="1"/>
  <c r="E126" i="2"/>
  <c r="B126" i="2"/>
  <c r="C126" i="1"/>
  <c r="B125" i="1"/>
  <c r="E125" i="1"/>
  <c r="E127" i="2" l="1"/>
  <c r="B127" i="2"/>
  <c r="C128" i="2"/>
  <c r="C127" i="1"/>
  <c r="B126" i="1"/>
  <c r="E126" i="1"/>
  <c r="B128" i="2" l="1"/>
  <c r="E128" i="2"/>
  <c r="C129" i="2"/>
  <c r="C128" i="1"/>
  <c r="B127" i="1"/>
  <c r="E127" i="1"/>
  <c r="C130" i="2" l="1"/>
  <c r="E129" i="2"/>
  <c r="B129" i="2"/>
  <c r="C129" i="1"/>
  <c r="B128" i="1"/>
  <c r="E128" i="1"/>
  <c r="B130" i="2" l="1"/>
  <c r="E130" i="2"/>
  <c r="C131" i="2"/>
  <c r="C130" i="1"/>
  <c r="B129" i="1"/>
  <c r="E129" i="1"/>
  <c r="B131" i="2" l="1"/>
  <c r="C132" i="2"/>
  <c r="E131" i="2"/>
  <c r="C131" i="1"/>
  <c r="B130" i="1"/>
  <c r="E130" i="1"/>
  <c r="E132" i="2" l="1"/>
  <c r="C133" i="2"/>
  <c r="B132" i="2"/>
  <c r="C132" i="1"/>
  <c r="B131" i="1"/>
  <c r="E131" i="1"/>
  <c r="E133" i="2" l="1"/>
  <c r="B133" i="2"/>
  <c r="C134" i="2"/>
  <c r="C133" i="1"/>
  <c r="B132" i="1"/>
  <c r="E132" i="1"/>
  <c r="C135" i="2" l="1"/>
  <c r="B134" i="2"/>
  <c r="E134" i="2"/>
  <c r="C134" i="1"/>
  <c r="B133" i="1"/>
  <c r="E133" i="1"/>
  <c r="C136" i="2" l="1"/>
  <c r="E135" i="2"/>
  <c r="B135" i="2"/>
  <c r="C135" i="1"/>
  <c r="B134" i="1"/>
  <c r="E134" i="1"/>
  <c r="E136" i="2" l="1"/>
  <c r="B136" i="2"/>
  <c r="C137" i="2"/>
  <c r="C136" i="1"/>
  <c r="B135" i="1"/>
  <c r="E135" i="1"/>
  <c r="B137" i="2" l="1"/>
  <c r="C138" i="2"/>
  <c r="E137" i="2"/>
  <c r="C137" i="1"/>
  <c r="B136" i="1"/>
  <c r="E136" i="1"/>
  <c r="B138" i="2" l="1"/>
  <c r="C139" i="2"/>
  <c r="E138" i="2"/>
  <c r="C138" i="1"/>
  <c r="B137" i="1"/>
  <c r="E137" i="1"/>
  <c r="E139" i="2" l="1"/>
  <c r="B139" i="2"/>
  <c r="C140" i="2"/>
  <c r="C139" i="1"/>
  <c r="B138" i="1"/>
  <c r="E138" i="1"/>
  <c r="E140" i="2" l="1"/>
  <c r="B140" i="2"/>
  <c r="C141" i="2"/>
  <c r="C140" i="1"/>
  <c r="B139" i="1"/>
  <c r="E139" i="1"/>
  <c r="C142" i="2" l="1"/>
  <c r="B141" i="2"/>
  <c r="E141" i="2"/>
  <c r="C141" i="1"/>
  <c r="B140" i="1"/>
  <c r="E140" i="1"/>
  <c r="C143" i="2" l="1"/>
  <c r="E142" i="2"/>
  <c r="B142" i="2"/>
  <c r="C142" i="1"/>
  <c r="B141" i="1"/>
  <c r="E141" i="1"/>
  <c r="B143" i="2" l="1"/>
  <c r="C144" i="2"/>
  <c r="E143" i="2"/>
  <c r="C143" i="1"/>
  <c r="B142" i="1"/>
  <c r="E142" i="1"/>
  <c r="C145" i="2" l="1"/>
  <c r="E144" i="2"/>
  <c r="B144" i="2"/>
  <c r="C144" i="1"/>
  <c r="B143" i="1"/>
  <c r="E143" i="1"/>
  <c r="C146" i="2" l="1"/>
  <c r="E145" i="2"/>
  <c r="B145" i="2"/>
  <c r="C145" i="1"/>
  <c r="B144" i="1"/>
  <c r="E144" i="1"/>
  <c r="B146" i="2" l="1"/>
  <c r="E146" i="2"/>
  <c r="C147" i="2"/>
  <c r="C146" i="1"/>
  <c r="B145" i="1"/>
  <c r="E145" i="1"/>
  <c r="B147" i="2" l="1"/>
  <c r="C148" i="2"/>
  <c r="E147" i="2"/>
  <c r="C147" i="1"/>
  <c r="B146" i="1"/>
  <c r="E146" i="1"/>
  <c r="B148" i="2" l="1"/>
  <c r="E148" i="2"/>
  <c r="C149" i="2"/>
  <c r="C148" i="1"/>
  <c r="B147" i="1"/>
  <c r="E147" i="1"/>
  <c r="E149" i="2" l="1"/>
  <c r="B149" i="2"/>
  <c r="C150" i="2"/>
  <c r="C149" i="1"/>
  <c r="B148" i="1"/>
  <c r="E148" i="1"/>
  <c r="E150" i="2" l="1"/>
  <c r="C151" i="2"/>
  <c r="B150" i="2"/>
  <c r="C150" i="1"/>
  <c r="B149" i="1"/>
  <c r="E149" i="1"/>
  <c r="C152" i="2" l="1"/>
  <c r="B151" i="2"/>
  <c r="E151" i="2"/>
  <c r="C151" i="1"/>
  <c r="B150" i="1"/>
  <c r="E150" i="1"/>
  <c r="C153" i="2" l="1"/>
  <c r="E152" i="2"/>
  <c r="B152" i="2"/>
  <c r="C152" i="1"/>
  <c r="B151" i="1"/>
  <c r="E151" i="1"/>
  <c r="B153" i="2" l="1"/>
  <c r="E153" i="2"/>
  <c r="C154" i="2"/>
  <c r="C153" i="1"/>
  <c r="B152" i="1"/>
  <c r="E152" i="1"/>
  <c r="B154" i="2" l="1"/>
  <c r="E154" i="2"/>
  <c r="C155" i="2"/>
  <c r="C154" i="1"/>
  <c r="B153" i="1"/>
  <c r="E153" i="1"/>
  <c r="C156" i="2" l="1"/>
  <c r="E155" i="2"/>
  <c r="B155" i="2"/>
  <c r="C155" i="1"/>
  <c r="B154" i="1"/>
  <c r="E154" i="1"/>
  <c r="B156" i="2" l="1"/>
  <c r="E156" i="2"/>
  <c r="C157" i="2"/>
  <c r="C156" i="1"/>
  <c r="B155" i="1"/>
  <c r="E155" i="1"/>
  <c r="B157" i="2" l="1"/>
  <c r="E157" i="2"/>
  <c r="C158" i="2"/>
  <c r="C157" i="1"/>
  <c r="B156" i="1"/>
  <c r="E156" i="1"/>
  <c r="E158" i="2" l="1"/>
  <c r="C159" i="2"/>
  <c r="B158" i="2"/>
  <c r="C158" i="1"/>
  <c r="B157" i="1"/>
  <c r="E157" i="1"/>
  <c r="C160" i="2" l="1"/>
  <c r="E159" i="2"/>
  <c r="B159" i="2"/>
  <c r="C159" i="1"/>
  <c r="B158" i="1"/>
  <c r="E158" i="1"/>
  <c r="C161" i="2" l="1"/>
  <c r="B160" i="2"/>
  <c r="E160" i="2"/>
  <c r="C160" i="1"/>
  <c r="B159" i="1"/>
  <c r="E159" i="1"/>
  <c r="E161" i="2" l="1"/>
  <c r="B161" i="2"/>
  <c r="C162" i="2"/>
  <c r="C161" i="1"/>
  <c r="B160" i="1"/>
  <c r="E160" i="1"/>
  <c r="B162" i="2" l="1"/>
  <c r="C163" i="2"/>
  <c r="E162" i="2"/>
  <c r="C162" i="1"/>
  <c r="B161" i="1"/>
  <c r="E161" i="1"/>
  <c r="C164" i="2" l="1"/>
  <c r="E163" i="2"/>
  <c r="B163" i="2"/>
  <c r="C163" i="1"/>
  <c r="B162" i="1"/>
  <c r="E162" i="1"/>
  <c r="B164" i="2" l="1"/>
  <c r="E164" i="2"/>
  <c r="C165" i="2"/>
  <c r="C164" i="1"/>
  <c r="B163" i="1"/>
  <c r="E163" i="1"/>
  <c r="B165" i="2" l="1"/>
  <c r="C166" i="2"/>
  <c r="E165" i="2"/>
  <c r="C165" i="1"/>
  <c r="B164" i="1"/>
  <c r="E164" i="1"/>
  <c r="E166" i="2" l="1"/>
  <c r="C167" i="2"/>
  <c r="B166" i="2"/>
  <c r="C166" i="1"/>
  <c r="B165" i="1"/>
  <c r="E165" i="1"/>
  <c r="B167" i="2" l="1"/>
  <c r="C168" i="2"/>
  <c r="E167" i="2"/>
  <c r="C167" i="1"/>
  <c r="B166" i="1"/>
  <c r="E166" i="1"/>
  <c r="C169" i="2" l="1"/>
  <c r="B168" i="2"/>
  <c r="E168" i="2"/>
  <c r="C168" i="1"/>
  <c r="B167" i="1"/>
  <c r="E167" i="1"/>
  <c r="E169" i="2" l="1"/>
  <c r="C170" i="2"/>
  <c r="B169" i="2"/>
  <c r="C169" i="1"/>
  <c r="B168" i="1"/>
  <c r="E168" i="1"/>
  <c r="B170" i="2" l="1"/>
  <c r="C171" i="2"/>
  <c r="E170" i="2"/>
  <c r="C170" i="1"/>
  <c r="B169" i="1"/>
  <c r="E169" i="1"/>
  <c r="C172" i="2" l="1"/>
  <c r="E171" i="2"/>
  <c r="B171" i="2"/>
  <c r="C171" i="1"/>
  <c r="B170" i="1"/>
  <c r="E170" i="1"/>
  <c r="B172" i="2" l="1"/>
  <c r="E172" i="2"/>
  <c r="C173" i="2"/>
  <c r="C172" i="1"/>
  <c r="B171" i="1"/>
  <c r="E171" i="1"/>
  <c r="B173" i="2" l="1"/>
  <c r="E173" i="2"/>
  <c r="C174" i="2"/>
  <c r="C173" i="1"/>
  <c r="B172" i="1"/>
  <c r="E172" i="1"/>
  <c r="E174" i="2" l="1"/>
  <c r="C175" i="2"/>
  <c r="B174" i="2"/>
  <c r="C174" i="1"/>
  <c r="B173" i="1"/>
  <c r="E173" i="1"/>
  <c r="B175" i="2" l="1"/>
  <c r="C176" i="2"/>
  <c r="E175" i="2"/>
  <c r="C175" i="1"/>
  <c r="B174" i="1"/>
  <c r="E174" i="1"/>
  <c r="C177" i="2" l="1"/>
  <c r="E176" i="2"/>
  <c r="B176" i="2"/>
  <c r="C176" i="1"/>
  <c r="B175" i="1"/>
  <c r="E175" i="1"/>
  <c r="E177" i="2" l="1"/>
  <c r="B177" i="2"/>
  <c r="C178" i="2"/>
  <c r="C177" i="1"/>
  <c r="B176" i="1"/>
  <c r="E176" i="1"/>
  <c r="B178" i="2" l="1"/>
  <c r="E178" i="2"/>
  <c r="C179" i="2"/>
  <c r="C178" i="1"/>
  <c r="B177" i="1"/>
  <c r="E177" i="1"/>
  <c r="C180" i="2" l="1"/>
  <c r="E179" i="2"/>
  <c r="B179" i="2"/>
  <c r="C179" i="1"/>
  <c r="B178" i="1"/>
  <c r="E178" i="1"/>
  <c r="B180" i="2" l="1"/>
  <c r="E180" i="2"/>
  <c r="C181" i="2"/>
  <c r="C180" i="1"/>
  <c r="B179" i="1"/>
  <c r="E179" i="1"/>
  <c r="C182" i="2" l="1"/>
  <c r="E181" i="2"/>
  <c r="B181" i="2"/>
  <c r="C181" i="1"/>
  <c r="B180" i="1"/>
  <c r="E180" i="1"/>
  <c r="E182" i="2" l="1"/>
  <c r="C183" i="2"/>
  <c r="B182" i="2"/>
  <c r="C182" i="1"/>
  <c r="B181" i="1"/>
  <c r="E181" i="1"/>
  <c r="B183" i="2" l="1"/>
  <c r="E183" i="2"/>
  <c r="C184" i="2"/>
  <c r="C183" i="1"/>
  <c r="B182" i="1"/>
  <c r="E182" i="1"/>
  <c r="C185" i="2" l="1"/>
  <c r="B184" i="2"/>
  <c r="E184" i="2"/>
  <c r="C184" i="1"/>
  <c r="B183" i="1"/>
  <c r="E183" i="1"/>
  <c r="E185" i="2" l="1"/>
  <c r="B185" i="2"/>
  <c r="C186" i="2"/>
  <c r="C185" i="1"/>
  <c r="B184" i="1"/>
  <c r="E184" i="1"/>
  <c r="B186" i="2" l="1"/>
  <c r="C187" i="2"/>
  <c r="E186" i="2"/>
  <c r="C186" i="1"/>
  <c r="B185" i="1"/>
  <c r="E185" i="1"/>
  <c r="C188" i="2" l="1"/>
  <c r="E187" i="2"/>
  <c r="B187" i="2"/>
  <c r="C187" i="1"/>
  <c r="B186" i="1"/>
  <c r="E186" i="1"/>
  <c r="B188" i="2" l="1"/>
  <c r="E188" i="2"/>
  <c r="C189" i="2"/>
  <c r="C188" i="1"/>
  <c r="B187" i="1"/>
  <c r="E187" i="1"/>
  <c r="C190" i="2" l="1"/>
  <c r="B189" i="2"/>
  <c r="E189" i="2"/>
  <c r="C189" i="1"/>
  <c r="B188" i="1"/>
  <c r="E188" i="1"/>
  <c r="E190" i="2" l="1"/>
  <c r="C191" i="2"/>
  <c r="B190" i="2"/>
  <c r="C190" i="1"/>
  <c r="B189" i="1"/>
  <c r="E189" i="1"/>
  <c r="B191" i="2" l="1"/>
  <c r="C192" i="2"/>
  <c r="E191" i="2"/>
  <c r="C191" i="1"/>
  <c r="B190" i="1"/>
  <c r="E190" i="1"/>
  <c r="C193" i="2" l="1"/>
  <c r="E192" i="2"/>
  <c r="B192" i="2"/>
  <c r="C192" i="1"/>
  <c r="B191" i="1"/>
  <c r="E191" i="1"/>
  <c r="E193" i="2" l="1"/>
  <c r="B193" i="2"/>
  <c r="C194" i="2"/>
  <c r="C193" i="1"/>
  <c r="B192" i="1"/>
  <c r="E192" i="1"/>
  <c r="B194" i="2" l="1"/>
  <c r="C195" i="2"/>
  <c r="E194" i="2"/>
  <c r="C194" i="1"/>
  <c r="B193" i="1"/>
  <c r="E193" i="1"/>
  <c r="C196" i="2" l="1"/>
  <c r="E195" i="2"/>
  <c r="B195" i="2"/>
  <c r="C195" i="1"/>
  <c r="B194" i="1"/>
  <c r="E194" i="1"/>
  <c r="B196" i="2" l="1"/>
  <c r="E196" i="2"/>
  <c r="C197" i="2"/>
  <c r="C196" i="1"/>
  <c r="B195" i="1"/>
  <c r="E195" i="1"/>
  <c r="C198" i="2" l="1"/>
  <c r="E197" i="2"/>
  <c r="B197" i="2"/>
  <c r="C197" i="1"/>
  <c r="B196" i="1"/>
  <c r="E196" i="1"/>
  <c r="E198" i="2" l="1"/>
  <c r="C199" i="2"/>
  <c r="B198" i="2"/>
  <c r="C198" i="1"/>
  <c r="B197" i="1"/>
  <c r="E197" i="1"/>
  <c r="B199" i="2" l="1"/>
  <c r="E199" i="2"/>
  <c r="C200" i="2"/>
  <c r="C199" i="1"/>
  <c r="B198" i="1"/>
  <c r="E198" i="1"/>
  <c r="C201" i="2" l="1"/>
  <c r="B200" i="2"/>
  <c r="E200" i="2"/>
  <c r="C200" i="1"/>
  <c r="B199" i="1"/>
  <c r="E199" i="1"/>
  <c r="E201" i="2" l="1"/>
  <c r="B201" i="2"/>
  <c r="C202" i="2"/>
  <c r="C201" i="1"/>
  <c r="B200" i="1"/>
  <c r="E200" i="1"/>
  <c r="B202" i="2" l="1"/>
  <c r="C203" i="2"/>
  <c r="E202" i="2"/>
  <c r="C202" i="1"/>
  <c r="B201" i="1"/>
  <c r="E201" i="1"/>
  <c r="C204" i="2" l="1"/>
  <c r="E203" i="2"/>
  <c r="B203" i="2"/>
  <c r="C203" i="1"/>
  <c r="B202" i="1"/>
  <c r="E202" i="1"/>
  <c r="B204" i="2" l="1"/>
  <c r="E204" i="2"/>
  <c r="C205" i="2"/>
  <c r="C204" i="1"/>
  <c r="B203" i="1"/>
  <c r="E203" i="1"/>
  <c r="C206" i="2" l="1"/>
  <c r="B205" i="2"/>
  <c r="E205" i="2"/>
  <c r="C205" i="1"/>
  <c r="B204" i="1"/>
  <c r="E204" i="1"/>
  <c r="E206" i="2" l="1"/>
  <c r="C207" i="2"/>
  <c r="B206" i="2"/>
  <c r="C206" i="1"/>
  <c r="B205" i="1"/>
  <c r="E205" i="1"/>
  <c r="B207" i="2" l="1"/>
  <c r="C208" i="2"/>
  <c r="E207" i="2"/>
  <c r="C207" i="1"/>
  <c r="B206" i="1"/>
  <c r="E206" i="1"/>
  <c r="C209" i="2" l="1"/>
  <c r="E208" i="2"/>
  <c r="B208" i="2"/>
  <c r="C208" i="1"/>
  <c r="B207" i="1"/>
  <c r="E207" i="1"/>
  <c r="E209" i="2" l="1"/>
  <c r="B209" i="2"/>
  <c r="C210" i="2"/>
  <c r="C209" i="1"/>
  <c r="B208" i="1"/>
  <c r="E208" i="1"/>
  <c r="B210" i="2" l="1"/>
  <c r="E210" i="2"/>
  <c r="C211" i="2"/>
  <c r="C210" i="1"/>
  <c r="B209" i="1"/>
  <c r="E209" i="1"/>
  <c r="C212" i="2" l="1"/>
  <c r="E211" i="2"/>
  <c r="B211" i="2"/>
  <c r="C211" i="1"/>
  <c r="B210" i="1"/>
  <c r="E210" i="1"/>
  <c r="B212" i="2" l="1"/>
  <c r="E212" i="2"/>
  <c r="C213" i="2"/>
  <c r="C212" i="1"/>
  <c r="B211" i="1"/>
  <c r="E211" i="1"/>
  <c r="C214" i="2" l="1"/>
  <c r="E213" i="2"/>
  <c r="B213" i="2"/>
  <c r="C213" i="1"/>
  <c r="B212" i="1"/>
  <c r="E212" i="1"/>
  <c r="E214" i="2" l="1"/>
  <c r="C215" i="2"/>
  <c r="B214" i="2"/>
  <c r="C214" i="1"/>
  <c r="B213" i="1"/>
  <c r="E213" i="1"/>
  <c r="B215" i="2" l="1"/>
  <c r="E215" i="2"/>
  <c r="C216" i="2"/>
  <c r="C215" i="1"/>
  <c r="B214" i="1"/>
  <c r="E214" i="1"/>
  <c r="C217" i="2" l="1"/>
  <c r="B216" i="2"/>
  <c r="E216" i="2"/>
  <c r="C216" i="1"/>
  <c r="B215" i="1"/>
  <c r="E215" i="1"/>
  <c r="E217" i="2" l="1"/>
  <c r="B217" i="2"/>
  <c r="C218" i="2"/>
  <c r="C217" i="1"/>
  <c r="B216" i="1"/>
  <c r="E216" i="1"/>
  <c r="B218" i="2" l="1"/>
  <c r="C219" i="2"/>
  <c r="E218" i="2"/>
  <c r="C218" i="1"/>
  <c r="B217" i="1"/>
  <c r="E217" i="1"/>
  <c r="C220" i="2" l="1"/>
  <c r="E219" i="2"/>
  <c r="B219" i="2"/>
  <c r="C219" i="1"/>
  <c r="B218" i="1"/>
  <c r="E218" i="1"/>
  <c r="B220" i="2" l="1"/>
  <c r="E220" i="2"/>
  <c r="C221" i="2"/>
  <c r="C220" i="1"/>
  <c r="B219" i="1"/>
  <c r="E219" i="1"/>
  <c r="C222" i="2" l="1"/>
  <c r="B221" i="2"/>
  <c r="E221" i="2"/>
  <c r="C221" i="1"/>
  <c r="B220" i="1"/>
  <c r="E220" i="1"/>
  <c r="E222" i="2" l="1"/>
  <c r="C223" i="2"/>
  <c r="B222" i="2"/>
  <c r="C222" i="1"/>
  <c r="B221" i="1"/>
  <c r="E221" i="1"/>
  <c r="B223" i="2" l="1"/>
  <c r="C224" i="2"/>
  <c r="E223" i="2"/>
  <c r="C223" i="1"/>
  <c r="B222" i="1"/>
  <c r="E222" i="1"/>
  <c r="C225" i="2" l="1"/>
  <c r="E224" i="2"/>
  <c r="B224" i="2"/>
  <c r="C224" i="1"/>
  <c r="B223" i="1"/>
  <c r="E223" i="1"/>
  <c r="E225" i="2" l="1"/>
  <c r="B225" i="2"/>
  <c r="C226" i="2"/>
  <c r="C225" i="1"/>
  <c r="B224" i="1"/>
  <c r="E224" i="1"/>
  <c r="B226" i="2" l="1"/>
  <c r="E226" i="2"/>
  <c r="C227" i="2"/>
  <c r="C226" i="1"/>
  <c r="B225" i="1"/>
  <c r="E225" i="1"/>
  <c r="C228" i="2" l="1"/>
  <c r="E227" i="2"/>
  <c r="B227" i="2"/>
  <c r="C227" i="1"/>
  <c r="B226" i="1"/>
  <c r="E226" i="1"/>
  <c r="B228" i="2" l="1"/>
  <c r="E228" i="2"/>
  <c r="C229" i="2"/>
  <c r="C228" i="1"/>
  <c r="B227" i="1"/>
  <c r="E227" i="1"/>
  <c r="C230" i="2" l="1"/>
  <c r="E229" i="2"/>
  <c r="B229" i="2"/>
  <c r="C229" i="1"/>
  <c r="B228" i="1"/>
  <c r="E228" i="1"/>
  <c r="E230" i="2" l="1"/>
  <c r="C231" i="2"/>
  <c r="B230" i="2"/>
  <c r="C230" i="1"/>
  <c r="B229" i="1"/>
  <c r="E229" i="1"/>
  <c r="B231" i="2" l="1"/>
  <c r="E231" i="2"/>
  <c r="C232" i="2"/>
  <c r="C231" i="1"/>
  <c r="B230" i="1"/>
  <c r="E230" i="1"/>
  <c r="C233" i="2" l="1"/>
  <c r="E232" i="2"/>
  <c r="B232" i="2"/>
  <c r="C232" i="1"/>
  <c r="B231" i="1"/>
  <c r="E231" i="1"/>
  <c r="E233" i="2" l="1"/>
  <c r="B233" i="2"/>
  <c r="C234" i="2"/>
  <c r="C233" i="1"/>
  <c r="B232" i="1"/>
  <c r="E232" i="1"/>
  <c r="B234" i="2" l="1"/>
  <c r="C235" i="2"/>
  <c r="E234" i="2"/>
  <c r="C234" i="1"/>
  <c r="B233" i="1"/>
  <c r="E233" i="1"/>
  <c r="C236" i="2" l="1"/>
  <c r="E235" i="2"/>
  <c r="B235" i="2"/>
  <c r="C235" i="1"/>
  <c r="B234" i="1"/>
  <c r="E234" i="1"/>
  <c r="B236" i="2" l="1"/>
  <c r="E236" i="2"/>
  <c r="C237" i="2"/>
  <c r="C236" i="1"/>
  <c r="B235" i="1"/>
  <c r="E235" i="1"/>
  <c r="C238" i="2" l="1"/>
  <c r="B237" i="2"/>
  <c r="E237" i="2"/>
  <c r="C237" i="1"/>
  <c r="B236" i="1"/>
  <c r="E236" i="1"/>
  <c r="E238" i="2" l="1"/>
  <c r="C239" i="2"/>
  <c r="B238" i="2"/>
  <c r="C238" i="1"/>
  <c r="B237" i="1"/>
  <c r="E237" i="1"/>
  <c r="B239" i="2" l="1"/>
  <c r="C240" i="2"/>
  <c r="E239" i="2"/>
  <c r="C239" i="1"/>
  <c r="B238" i="1"/>
  <c r="E238" i="1"/>
  <c r="C241" i="2" l="1"/>
  <c r="E240" i="2"/>
  <c r="B240" i="2"/>
  <c r="C240" i="1"/>
  <c r="B239" i="1"/>
  <c r="E239" i="1"/>
  <c r="E241" i="2" l="1"/>
  <c r="B241" i="2"/>
  <c r="C242" i="2"/>
  <c r="C241" i="1"/>
  <c r="B240" i="1"/>
  <c r="E240" i="1"/>
  <c r="B242" i="2" l="1"/>
  <c r="C243" i="2"/>
  <c r="E242" i="2"/>
  <c r="C242" i="1"/>
  <c r="B241" i="1"/>
  <c r="E241" i="1"/>
  <c r="C244" i="2" l="1"/>
  <c r="E243" i="2"/>
  <c r="B243" i="2"/>
  <c r="C243" i="1"/>
  <c r="B242" i="1"/>
  <c r="E242" i="1"/>
  <c r="B244" i="2" l="1"/>
  <c r="E244" i="2"/>
  <c r="C245" i="2"/>
  <c r="C244" i="1"/>
  <c r="B243" i="1"/>
  <c r="E243" i="1"/>
  <c r="C246" i="2" l="1"/>
  <c r="E245" i="2"/>
  <c r="B245" i="2"/>
  <c r="C245" i="1"/>
  <c r="B244" i="1"/>
  <c r="E244" i="1"/>
  <c r="E246" i="2" l="1"/>
  <c r="C247" i="2"/>
  <c r="B246" i="2"/>
  <c r="C246" i="1"/>
  <c r="B245" i="1"/>
  <c r="E245" i="1"/>
  <c r="B247" i="2" l="1"/>
  <c r="E247" i="2"/>
  <c r="C248" i="2"/>
  <c r="C247" i="1"/>
  <c r="B246" i="1"/>
  <c r="E246" i="1"/>
  <c r="C249" i="2" l="1"/>
  <c r="B248" i="2"/>
  <c r="E248" i="2"/>
  <c r="C248" i="1"/>
  <c r="B247" i="1"/>
  <c r="E247" i="1"/>
  <c r="E249" i="2" l="1"/>
  <c r="B249" i="2"/>
  <c r="C250" i="2"/>
  <c r="C249" i="1"/>
  <c r="B248" i="1"/>
  <c r="E248" i="1"/>
  <c r="B250" i="2" l="1"/>
  <c r="C251" i="2"/>
  <c r="E250" i="2"/>
  <c r="C250" i="1"/>
  <c r="B249" i="1"/>
  <c r="E249" i="1"/>
  <c r="C252" i="2" l="1"/>
  <c r="E251" i="2"/>
  <c r="B251" i="2"/>
  <c r="C251" i="1"/>
  <c r="B250" i="1"/>
  <c r="E250" i="1"/>
  <c r="B252" i="2" l="1"/>
  <c r="E252" i="2"/>
  <c r="C253" i="2"/>
  <c r="C252" i="1"/>
  <c r="B251" i="1"/>
  <c r="E251" i="1"/>
  <c r="C254" i="2" l="1"/>
  <c r="B253" i="2"/>
  <c r="E253" i="2"/>
  <c r="C253" i="1"/>
  <c r="B252" i="1"/>
  <c r="E252" i="1"/>
  <c r="E254" i="2" l="1"/>
  <c r="C255" i="2"/>
  <c r="B254" i="2"/>
  <c r="C254" i="1"/>
  <c r="B253" i="1"/>
  <c r="E253" i="1"/>
  <c r="B255" i="2" l="1"/>
  <c r="C256" i="2"/>
  <c r="E255" i="2"/>
  <c r="C255" i="1"/>
  <c r="B254" i="1"/>
  <c r="E254" i="1"/>
  <c r="C257" i="2" l="1"/>
  <c r="E256" i="2"/>
  <c r="B256" i="2"/>
  <c r="C256" i="1"/>
  <c r="B255" i="1"/>
  <c r="E255" i="1"/>
  <c r="E257" i="2" l="1"/>
  <c r="B257" i="2"/>
  <c r="C258" i="2"/>
  <c r="C257" i="1"/>
  <c r="B256" i="1"/>
  <c r="E256" i="1"/>
  <c r="B258" i="2" l="1"/>
  <c r="C259" i="2"/>
  <c r="E258" i="2"/>
  <c r="C258" i="1"/>
  <c r="B257" i="1"/>
  <c r="E257" i="1"/>
  <c r="C260" i="2" l="1"/>
  <c r="E259" i="2"/>
  <c r="B259" i="2"/>
  <c r="C259" i="1"/>
  <c r="B258" i="1"/>
  <c r="E258" i="1"/>
  <c r="B260" i="2" l="1"/>
  <c r="E260" i="2"/>
  <c r="C261" i="2"/>
  <c r="C260" i="1"/>
  <c r="B259" i="1"/>
  <c r="E259" i="1"/>
  <c r="C262" i="2" l="1"/>
  <c r="E261" i="2"/>
  <c r="B261" i="2"/>
  <c r="C261" i="1"/>
  <c r="B260" i="1"/>
  <c r="E260" i="1"/>
  <c r="E262" i="2" l="1"/>
  <c r="C263" i="2"/>
  <c r="B262" i="2"/>
  <c r="C262" i="1"/>
  <c r="B261" i="1"/>
  <c r="E261" i="1"/>
  <c r="B263" i="2" l="1"/>
  <c r="E263" i="2"/>
  <c r="C264" i="2"/>
  <c r="C263" i="1"/>
  <c r="B262" i="1"/>
  <c r="E262" i="1"/>
  <c r="C265" i="2" l="1"/>
  <c r="B264" i="2"/>
  <c r="E264" i="2"/>
  <c r="C264" i="1"/>
  <c r="B263" i="1"/>
  <c r="E263" i="1"/>
  <c r="E265" i="2" l="1"/>
  <c r="B265" i="2"/>
  <c r="C266" i="2"/>
  <c r="C265" i="1"/>
  <c r="B264" i="1"/>
  <c r="E264" i="1"/>
  <c r="B266" i="2" l="1"/>
  <c r="C267" i="2"/>
  <c r="E266" i="2"/>
  <c r="C266" i="1"/>
  <c r="B265" i="1"/>
  <c r="E265" i="1"/>
  <c r="C268" i="2" l="1"/>
  <c r="E267" i="2"/>
  <c r="B267" i="2"/>
  <c r="C267" i="1"/>
  <c r="B266" i="1"/>
  <c r="E266" i="1"/>
  <c r="B268" i="2" l="1"/>
  <c r="E268" i="2"/>
  <c r="C269" i="2"/>
  <c r="C268" i="1"/>
  <c r="B267" i="1"/>
  <c r="E267" i="1"/>
  <c r="C270" i="2" l="1"/>
  <c r="B269" i="2"/>
  <c r="E269" i="2"/>
  <c r="C269" i="1"/>
  <c r="B268" i="1"/>
  <c r="E268" i="1"/>
  <c r="E270" i="2" l="1"/>
  <c r="C271" i="2"/>
  <c r="B270" i="2"/>
  <c r="C270" i="1"/>
  <c r="B269" i="1"/>
  <c r="E269" i="1"/>
  <c r="B271" i="2" l="1"/>
  <c r="C272" i="2"/>
  <c r="E271" i="2"/>
  <c r="C271" i="1"/>
  <c r="B270" i="1"/>
  <c r="E270" i="1"/>
  <c r="C273" i="2" l="1"/>
  <c r="E272" i="2"/>
  <c r="B272" i="2"/>
  <c r="C272" i="1"/>
  <c r="B271" i="1"/>
  <c r="E271" i="1"/>
  <c r="E273" i="2" l="1"/>
  <c r="B273" i="2"/>
  <c r="C274" i="2"/>
  <c r="C273" i="1"/>
  <c r="B272" i="1"/>
  <c r="E272" i="1"/>
  <c r="B274" i="2" l="1"/>
  <c r="C275" i="2"/>
  <c r="E274" i="2"/>
  <c r="C274" i="1"/>
  <c r="B273" i="1"/>
  <c r="E273" i="1"/>
  <c r="C276" i="2" l="1"/>
  <c r="E275" i="2"/>
  <c r="B275" i="2"/>
  <c r="C275" i="1"/>
  <c r="B274" i="1"/>
  <c r="E274" i="1"/>
  <c r="B276" i="2" l="1"/>
  <c r="E276" i="2"/>
  <c r="C277" i="2"/>
  <c r="C276" i="1"/>
  <c r="B275" i="1"/>
  <c r="E275" i="1"/>
  <c r="C278" i="2" l="1"/>
  <c r="E277" i="2"/>
  <c r="B277" i="2"/>
  <c r="C277" i="1"/>
  <c r="B276" i="1"/>
  <c r="E276" i="1"/>
  <c r="E278" i="2" l="1"/>
  <c r="C279" i="2"/>
  <c r="B278" i="2"/>
  <c r="C278" i="1"/>
  <c r="B277" i="1"/>
  <c r="E277" i="1"/>
  <c r="B279" i="2" l="1"/>
  <c r="E279" i="2"/>
  <c r="C280" i="2"/>
  <c r="C279" i="1"/>
  <c r="B278" i="1"/>
  <c r="E278" i="1"/>
  <c r="C281" i="2" l="1"/>
  <c r="B280" i="2"/>
  <c r="E280" i="2"/>
  <c r="C280" i="1"/>
  <c r="B279" i="1"/>
  <c r="E279" i="1"/>
  <c r="E281" i="2" l="1"/>
  <c r="B281" i="2"/>
  <c r="C282" i="2"/>
  <c r="C281" i="1"/>
  <c r="B280" i="1"/>
  <c r="E280" i="1"/>
  <c r="B282" i="2" l="1"/>
  <c r="C283" i="2"/>
  <c r="E282" i="2"/>
  <c r="C282" i="1"/>
  <c r="B281" i="1"/>
  <c r="E281" i="1"/>
  <c r="C284" i="2" l="1"/>
  <c r="E283" i="2"/>
  <c r="B283" i="2"/>
  <c r="C283" i="1"/>
  <c r="B282" i="1"/>
  <c r="E282" i="1"/>
  <c r="B284" i="2" l="1"/>
  <c r="E284" i="2"/>
  <c r="C285" i="2"/>
  <c r="C284" i="1"/>
  <c r="B283" i="1"/>
  <c r="E283" i="1"/>
  <c r="C286" i="2" l="1"/>
  <c r="B285" i="2"/>
  <c r="E285" i="2"/>
  <c r="C285" i="1"/>
  <c r="B284" i="1"/>
  <c r="E284" i="1"/>
  <c r="E286" i="2" l="1"/>
  <c r="C287" i="2"/>
  <c r="B286" i="2"/>
  <c r="C286" i="1"/>
  <c r="B285" i="1"/>
  <c r="E285" i="1"/>
  <c r="B287" i="2" l="1"/>
  <c r="C288" i="2"/>
  <c r="E287" i="2"/>
  <c r="C287" i="1"/>
  <c r="B286" i="1"/>
  <c r="E286" i="1"/>
  <c r="C289" i="2" l="1"/>
  <c r="E288" i="2"/>
  <c r="B288" i="2"/>
  <c r="C288" i="1"/>
  <c r="B287" i="1"/>
  <c r="E287" i="1"/>
  <c r="E289" i="2" l="1"/>
  <c r="B289" i="2"/>
  <c r="C290" i="2"/>
  <c r="C289" i="1"/>
  <c r="B288" i="1"/>
  <c r="E288" i="1"/>
  <c r="B290" i="2" l="1"/>
  <c r="E290" i="2"/>
  <c r="C291" i="2"/>
  <c r="C290" i="1"/>
  <c r="B289" i="1"/>
  <c r="E289" i="1"/>
  <c r="C292" i="2" l="1"/>
  <c r="E291" i="2"/>
  <c r="B291" i="2"/>
  <c r="C291" i="1"/>
  <c r="B290" i="1"/>
  <c r="E290" i="1"/>
  <c r="B292" i="2" l="1"/>
  <c r="E292" i="2"/>
  <c r="C293" i="2"/>
  <c r="C292" i="1"/>
  <c r="B291" i="1"/>
  <c r="E291" i="1"/>
  <c r="C294" i="2" l="1"/>
  <c r="E293" i="2"/>
  <c r="B293" i="2"/>
  <c r="C293" i="1"/>
  <c r="B292" i="1"/>
  <c r="E292" i="1"/>
  <c r="E294" i="2" l="1"/>
  <c r="C295" i="2"/>
  <c r="B294" i="2"/>
  <c r="C294" i="1"/>
  <c r="B293" i="1"/>
  <c r="E293" i="1"/>
  <c r="B295" i="2" l="1"/>
  <c r="E295" i="2"/>
  <c r="C296" i="2"/>
  <c r="C295" i="1"/>
  <c r="B294" i="1"/>
  <c r="E294" i="1"/>
  <c r="C297" i="2" l="1"/>
  <c r="E296" i="2"/>
  <c r="B296" i="2"/>
  <c r="C296" i="1"/>
  <c r="B295" i="1"/>
  <c r="E295" i="1"/>
  <c r="E297" i="2" l="1"/>
  <c r="B297" i="2"/>
  <c r="C298" i="2"/>
  <c r="C297" i="1"/>
  <c r="B296" i="1"/>
  <c r="E296" i="1"/>
  <c r="B298" i="2" l="1"/>
  <c r="C299" i="2"/>
  <c r="E298" i="2"/>
  <c r="C298" i="1"/>
  <c r="B297" i="1"/>
  <c r="E297" i="1"/>
  <c r="C300" i="2" l="1"/>
  <c r="E299" i="2"/>
  <c r="B299" i="2"/>
  <c r="C299" i="1"/>
  <c r="B298" i="1"/>
  <c r="E298" i="1"/>
  <c r="B300" i="2" l="1"/>
  <c r="E300" i="2"/>
  <c r="C301" i="2"/>
  <c r="C300" i="1"/>
  <c r="B299" i="1"/>
  <c r="E299" i="1"/>
  <c r="C302" i="2" l="1"/>
  <c r="B301" i="2"/>
  <c r="E301" i="2"/>
  <c r="C301" i="1"/>
  <c r="B300" i="1"/>
  <c r="E300" i="1"/>
  <c r="E302" i="2" l="1"/>
  <c r="C303" i="2"/>
  <c r="B302" i="2"/>
  <c r="C302" i="1"/>
  <c r="B301" i="1"/>
  <c r="E301" i="1"/>
  <c r="B303" i="2" l="1"/>
  <c r="C304" i="2"/>
  <c r="E303" i="2"/>
  <c r="C303" i="1"/>
  <c r="B302" i="1"/>
  <c r="E302" i="1"/>
  <c r="C305" i="2" l="1"/>
  <c r="E304" i="2"/>
  <c r="B304" i="2"/>
  <c r="C304" i="1"/>
  <c r="B303" i="1"/>
  <c r="E303" i="1"/>
  <c r="E305" i="2" l="1"/>
  <c r="B305" i="2"/>
  <c r="C305" i="1"/>
  <c r="B305" i="1" s="1"/>
  <c r="B304" i="1"/>
  <c r="E304" i="1"/>
  <c r="E305" i="1" l="1"/>
</calcChain>
</file>

<file path=xl/sharedStrings.xml><?xml version="1.0" encoding="utf-8"?>
<sst xmlns="http://schemas.openxmlformats.org/spreadsheetml/2006/main" count="18" uniqueCount="9">
  <si>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</si>
  <si>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</si>
  <si>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</si>
  <si>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</si>
  <si>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</si>
  <si>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</si>
  <si>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</si>
  <si>
    <t>State</t>
    <phoneticPr fontId="1" type="noConversion"/>
  </si>
  <si>
    <t>Cach 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</si>
</sst>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10" fontId="4" fillId="0" borderId="0" xfId="0" applyNumberFormat="1" applyFont="1" applyFill="1" applyAlignment="1">
      <alignment horizontal="right"/>
    </xf>
    <xf numFmtId="10" fontId="0" fillId="0" borderId="0" xfId="0" applyNumberFormat="1" applyFill="1"/>
    <xf numFmtId="0" fontId="5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zoomScaleNormal="100" workbookViewId="0">
      <selection activeCell="H10" sqref="H10"/>
    </sheetView>
  </sheetViews>
  <sheetFormatPr defaultRowHeight="13.5"/>
  <cols>
    <col min="1" max="1" width="11.125" style="1" customWidth="1"/>
    <col min="2" max="2" width="14.125" style="12" customWidth="1"/>
    <col min="3" max="3" width="15.25" style="9" customWidth="1"/>
    <col min="4" max="4" width="20.125" style="15" customWidth="1"/>
    <col min="5" max="5" width="16.875" style="3" customWidth="1"/>
    <col min="6" max="6" width="11.5" style="17" customWidth="1"/>
    <col min="7" max="7" width="16.375" style="17" customWidth="1"/>
    <col min="8" max="8" width="9" style="17"/>
  </cols>
  <sheetData>
    <row r="1" spans="1:10" ht="14.25">
      <c r="A1" s="1" t="s">
        <v>0</v>
      </c>
      <c r="C1" s="9" t="s">
        <v>5</v>
      </c>
      <c r="D1" s="15" t="s">
        <v>2</v>
      </c>
      <c r="E1" s="3" t="s">
        <v>1</v>
      </c>
      <c r="F1" s="17" t="s">
        <v>4</v>
      </c>
      <c r="G1" s="17" t="s">
        <v>3</v>
      </c>
      <c r="H1" s="17" t="s">
        <v>6</v>
      </c>
      <c r="I1" s="10" t="s">
        <v>7</v>
      </c>
      <c r="J1" s="24" t="s">
        <v>8</v>
      </c>
    </row>
    <row r="2" spans="1:10" s="8" customFormat="1">
      <c r="A2" s="5">
        <v>42066</v>
      </c>
      <c r="B2" s="13"/>
      <c r="C2" s="11">
        <v>26880.02</v>
      </c>
      <c r="D2" s="16">
        <v>0</v>
      </c>
      <c r="E2" s="6">
        <f>C2*D2</f>
        <v>0</v>
      </c>
      <c r="F2" s="20">
        <f>H2*G2</f>
        <v>0</v>
      </c>
      <c r="G2" s="18">
        <v>0</v>
      </c>
      <c r="H2" s="20">
        <v>26880.02</v>
      </c>
      <c r="J2" s="8">
        <v>0</v>
      </c>
    </row>
    <row r="3" spans="1:10">
      <c r="A3" s="2">
        <v>42067</v>
      </c>
      <c r="B3" s="14"/>
      <c r="C3" s="9">
        <f>ROUND(C2*(1+D2),0)+J3</f>
        <v>28181</v>
      </c>
      <c r="D3" s="15">
        <v>0.01</v>
      </c>
      <c r="E3" s="3">
        <f t="shared" ref="E3:E66" si="0">C3*D3</f>
        <v>281.81</v>
      </c>
      <c r="F3" s="17">
        <f>H3-H2-J2</f>
        <v>704.25</v>
      </c>
      <c r="G3" s="19">
        <f>(H3-H2-J2)/H2</f>
        <v>2.6199757291847252E-2</v>
      </c>
      <c r="H3" s="21">
        <v>27584.27</v>
      </c>
      <c r="I3" s="3" t="str">
        <f>IF(G3&gt;D3,"OK","NO")</f>
        <v>OK</v>
      </c>
      <c r="J3">
        <v>1301</v>
      </c>
    </row>
    <row r="4" spans="1:10">
      <c r="A4" s="2">
        <v>42068</v>
      </c>
      <c r="B4" s="14">
        <f>(C4-C$3)/C$3</f>
        <v>7.9841027642738011E-2</v>
      </c>
      <c r="C4" s="9">
        <f>ROUND(C3*(1+D3),0)+J4</f>
        <v>30431</v>
      </c>
      <c r="D4" s="15">
        <v>0.01</v>
      </c>
      <c r="E4" s="3">
        <f t="shared" si="0"/>
        <v>304.31</v>
      </c>
      <c r="F4" s="17">
        <f>H4-H3-J3</f>
        <v>-71.040000000000873</v>
      </c>
      <c r="G4" s="19">
        <f>(H4-H3-J3)/H3</f>
        <v>-2.5753808239261317E-3</v>
      </c>
      <c r="H4" s="17">
        <v>28814.23</v>
      </c>
      <c r="I4" s="3" t="str">
        <f>IF(G4&gt;D4,"OK","NO")</f>
        <v>NO</v>
      </c>
      <c r="J4">
        <v>1968</v>
      </c>
    </row>
    <row r="5" spans="1:10">
      <c r="A5" s="2">
        <v>42069</v>
      </c>
      <c r="B5" s="14">
        <f>(C5-C$3)/C$3</f>
        <v>9.0628437599801284E-2</v>
      </c>
      <c r="C5" s="9">
        <f t="shared" ref="C5:C67" si="1">ROUND(C4*(1+D4),0)</f>
        <v>30735</v>
      </c>
      <c r="D5" s="15">
        <v>0.01</v>
      </c>
      <c r="E5" s="3">
        <f t="shared" si="0"/>
        <v>307.35000000000002</v>
      </c>
      <c r="F5" s="17">
        <f>H5-H4-J4</f>
        <v>-301.16999999999825</v>
      </c>
      <c r="G5" s="19">
        <f>(H5-H4-J4)/H4</f>
        <v>-1.0452127299601561E-2</v>
      </c>
      <c r="H5" s="17">
        <v>30481.06</v>
      </c>
      <c r="I5" s="3" t="str">
        <f>IF(G5&gt;D5,"OK","NO")</f>
        <v>NO</v>
      </c>
      <c r="J5">
        <v>0</v>
      </c>
    </row>
    <row r="6" spans="1:10" s="8" customFormat="1">
      <c r="A6" s="5">
        <v>42070</v>
      </c>
      <c r="B6" s="14">
        <f t="shared" ref="B6:B69" si="2">(C6-C$3)/C$3</f>
        <v>0.10152230226038821</v>
      </c>
      <c r="C6" s="9">
        <f t="shared" si="1"/>
        <v>31042</v>
      </c>
      <c r="D6" s="16">
        <v>0</v>
      </c>
      <c r="E6" s="3">
        <f t="shared" si="0"/>
        <v>0</v>
      </c>
      <c r="F6" s="17">
        <f t="shared" ref="F6:F9" si="3">H6-H5-J5</f>
        <v>0</v>
      </c>
      <c r="G6" s="19">
        <f t="shared" ref="G6" si="4">(H6-H5-J5)/H5</f>
        <v>0</v>
      </c>
      <c r="H6" s="17">
        <v>30481.06</v>
      </c>
      <c r="I6" s="3" t="str">
        <f t="shared" ref="I6" si="5">IF(G6&gt;D6,"OK","NO")</f>
        <v>NO</v>
      </c>
      <c r="J6">
        <v>0</v>
      </c>
    </row>
    <row r="7" spans="1:10" s="8" customFormat="1">
      <c r="A7" s="5">
        <v>42071</v>
      </c>
      <c r="B7" s="14">
        <f t="shared" si="2"/>
        <v>0.10152230226038821</v>
      </c>
      <c r="C7" s="9">
        <f t="shared" si="1"/>
        <v>31042</v>
      </c>
      <c r="D7" s="16">
        <v>0</v>
      </c>
      <c r="E7" s="3">
        <f t="shared" si="0"/>
        <v>0</v>
      </c>
      <c r="F7" s="17">
        <f t="shared" si="3"/>
        <v>0</v>
      </c>
      <c r="G7" s="19">
        <f>(H7-H6-J6)/H6</f>
        <v>0</v>
      </c>
      <c r="H7" s="17">
        <v>30481.06</v>
      </c>
      <c r="I7" s="3" t="str">
        <f>IF(G7&gt;D7,"OK","NO")</f>
        <v>NO</v>
      </c>
      <c r="J7">
        <v>-1003.82</v>
      </c>
    </row>
    <row r="8" spans="1:10">
      <c r="A8" s="2">
        <v>42072</v>
      </c>
      <c r="B8" s="14">
        <f t="shared" si="2"/>
        <v>0.10152230226038821</v>
      </c>
      <c r="C8" s="9">
        <f t="shared" si="1"/>
        <v>31042</v>
      </c>
      <c r="D8" s="15">
        <v>0.01</v>
      </c>
      <c r="E8" s="3">
        <f t="shared" si="0"/>
        <v>310.42</v>
      </c>
      <c r="F8" s="17">
        <f t="shared" si="3"/>
        <v>-96.99000000000126</v>
      </c>
      <c r="G8" s="19">
        <f>(H8-H7-J7)/H7</f>
        <v>-3.1819759549044967E-3</v>
      </c>
      <c r="H8" s="17">
        <v>29380.25</v>
      </c>
      <c r="I8" s="3" t="str">
        <f>IF(G8&gt;D8,"OK","NO")</f>
        <v>NO</v>
      </c>
      <c r="J8">
        <v>0</v>
      </c>
    </row>
    <row r="9" spans="1:10">
      <c r="A9" s="2">
        <v>42073</v>
      </c>
      <c r="B9" s="14">
        <f t="shared" si="2"/>
        <v>0.11252262162449878</v>
      </c>
      <c r="C9" s="9">
        <f t="shared" si="1"/>
        <v>31352</v>
      </c>
      <c r="D9" s="15">
        <v>0.01</v>
      </c>
      <c r="E9" s="3">
        <f t="shared" si="0"/>
        <v>313.52</v>
      </c>
      <c r="F9" s="17">
        <f t="shared" si="3"/>
        <v>567.54000000000087</v>
      </c>
      <c r="G9" s="19">
        <f>(H9-H8-J8)/H8</f>
        <v>1.9317058227891214E-2</v>
      </c>
      <c r="H9" s="17">
        <v>29947.79</v>
      </c>
      <c r="I9" s="3" t="str">
        <f>IF(G9&gt;D9,"OK","NO")</f>
        <v>OK</v>
      </c>
      <c r="J9">
        <v>0</v>
      </c>
    </row>
    <row r="10" spans="1:10">
      <c r="A10" s="2">
        <v>42074</v>
      </c>
      <c r="B10" s="14">
        <f t="shared" si="2"/>
        <v>0.12366488059330755</v>
      </c>
      <c r="C10" s="9">
        <f t="shared" si="1"/>
        <v>31666</v>
      </c>
      <c r="D10" s="15">
        <v>0.01</v>
      </c>
      <c r="E10" s="3">
        <f t="shared" si="0"/>
        <v>316.66000000000003</v>
      </c>
      <c r="J10">
        <v>0</v>
      </c>
    </row>
    <row r="11" spans="1:10">
      <c r="A11" s="2">
        <v>42075</v>
      </c>
      <c r="B11" s="14">
        <f t="shared" si="2"/>
        <v>0.13491359426563998</v>
      </c>
      <c r="C11" s="9">
        <f t="shared" si="1"/>
        <v>31983</v>
      </c>
      <c r="D11" s="15">
        <v>0.01</v>
      </c>
      <c r="E11" s="3">
        <f t="shared" si="0"/>
        <v>319.83</v>
      </c>
      <c r="J11">
        <v>0</v>
      </c>
    </row>
    <row r="12" spans="1:10">
      <c r="A12" s="2">
        <v>42076</v>
      </c>
      <c r="B12" s="14">
        <f t="shared" si="2"/>
        <v>0.14626876264149605</v>
      </c>
      <c r="C12" s="9">
        <f t="shared" si="1"/>
        <v>32303</v>
      </c>
      <c r="D12" s="15">
        <v>0.01</v>
      </c>
      <c r="E12" s="3">
        <f t="shared" si="0"/>
        <v>323.03000000000003</v>
      </c>
      <c r="J12">
        <v>0</v>
      </c>
    </row>
    <row r="13" spans="1:10" s="8" customFormat="1">
      <c r="A13" s="5">
        <v>42077</v>
      </c>
      <c r="B13" s="14">
        <f t="shared" si="2"/>
        <v>0.15773038572087578</v>
      </c>
      <c r="C13" s="9">
        <f t="shared" si="1"/>
        <v>32626</v>
      </c>
      <c r="D13" s="16">
        <v>0</v>
      </c>
      <c r="E13" s="3">
        <f t="shared" si="0"/>
        <v>0</v>
      </c>
      <c r="F13" s="20"/>
      <c r="G13" s="20"/>
      <c r="H13" s="20"/>
      <c r="J13">
        <v>0</v>
      </c>
    </row>
    <row r="14" spans="1:10" s="8" customFormat="1">
      <c r="A14" s="5">
        <v>42078</v>
      </c>
      <c r="B14" s="14">
        <f t="shared" si="2"/>
        <v>0.15773038572087578</v>
      </c>
      <c r="C14" s="9">
        <f t="shared" si="1"/>
        <v>32626</v>
      </c>
      <c r="D14" s="16">
        <v>0</v>
      </c>
      <c r="E14" s="3">
        <f t="shared" si="0"/>
        <v>0</v>
      </c>
      <c r="F14" s="20"/>
      <c r="G14" s="20"/>
      <c r="H14" s="20"/>
      <c r="J14">
        <v>0</v>
      </c>
    </row>
    <row r="15" spans="1:10">
      <c r="A15" s="2">
        <v>42079</v>
      </c>
      <c r="B15" s="14">
        <f t="shared" si="2"/>
        <v>0.15773038572087578</v>
      </c>
      <c r="C15" s="9">
        <f>ROUND(C14*(1+D14),0)</f>
        <v>32626</v>
      </c>
      <c r="D15" s="15">
        <v>0.01</v>
      </c>
      <c r="E15" s="3">
        <f t="shared" si="0"/>
        <v>326.26</v>
      </c>
      <c r="J15">
        <v>0</v>
      </c>
    </row>
    <row r="16" spans="1:10">
      <c r="A16" s="2">
        <v>42080</v>
      </c>
      <c r="B16" s="14">
        <f t="shared" si="2"/>
        <v>0.16929846350377914</v>
      </c>
      <c r="C16" s="9">
        <f t="shared" si="1"/>
        <v>32952</v>
      </c>
      <c r="D16" s="15">
        <v>0.01</v>
      </c>
      <c r="E16" s="3">
        <f t="shared" si="0"/>
        <v>329.52</v>
      </c>
      <c r="J16">
        <v>0</v>
      </c>
    </row>
    <row r="17" spans="1:10">
      <c r="A17" s="2">
        <v>42081</v>
      </c>
      <c r="B17" s="14">
        <f t="shared" si="2"/>
        <v>0.18100848089138072</v>
      </c>
      <c r="C17" s="9">
        <f t="shared" si="1"/>
        <v>33282</v>
      </c>
      <c r="D17" s="15">
        <v>0.01</v>
      </c>
      <c r="E17" s="3">
        <f t="shared" si="0"/>
        <v>332.82</v>
      </c>
      <c r="J17">
        <v>0</v>
      </c>
    </row>
    <row r="18" spans="1:10">
      <c r="A18" s="2">
        <v>42082</v>
      </c>
      <c r="B18" s="14">
        <f t="shared" si="2"/>
        <v>0.19282495298250593</v>
      </c>
      <c r="C18" s="9">
        <f t="shared" si="1"/>
        <v>33615</v>
      </c>
      <c r="D18" s="15">
        <v>0.01</v>
      </c>
      <c r="E18" s="3">
        <f t="shared" si="0"/>
        <v>336.15000000000003</v>
      </c>
      <c r="J18">
        <v>0</v>
      </c>
    </row>
    <row r="19" spans="1:10">
      <c r="A19" s="2">
        <v>42083</v>
      </c>
      <c r="B19" s="14">
        <f t="shared" si="2"/>
        <v>0.20474787977715483</v>
      </c>
      <c r="C19" s="9">
        <f t="shared" si="1"/>
        <v>33951</v>
      </c>
      <c r="D19" s="15">
        <v>0.01</v>
      </c>
      <c r="E19" s="3">
        <f t="shared" si="0"/>
        <v>339.51</v>
      </c>
      <c r="J19">
        <v>0</v>
      </c>
    </row>
    <row r="20" spans="1:10" s="8" customFormat="1">
      <c r="A20" s="5">
        <v>42084</v>
      </c>
      <c r="B20" s="14">
        <f t="shared" si="2"/>
        <v>0.2168127461765019</v>
      </c>
      <c r="C20" s="9">
        <f t="shared" si="1"/>
        <v>34291</v>
      </c>
      <c r="D20" s="16">
        <v>0</v>
      </c>
      <c r="E20" s="3">
        <f t="shared" si="0"/>
        <v>0</v>
      </c>
      <c r="F20" s="20"/>
      <c r="G20" s="20"/>
      <c r="H20" s="20"/>
      <c r="J20">
        <v>0</v>
      </c>
    </row>
    <row r="21" spans="1:10" s="8" customFormat="1">
      <c r="A21" s="5">
        <v>42085</v>
      </c>
      <c r="B21" s="14">
        <f t="shared" si="2"/>
        <v>0.2168127461765019</v>
      </c>
      <c r="C21" s="9">
        <f t="shared" si="1"/>
        <v>34291</v>
      </c>
      <c r="D21" s="16">
        <v>0</v>
      </c>
      <c r="E21" s="3">
        <f t="shared" si="0"/>
        <v>0</v>
      </c>
      <c r="F21" s="20"/>
      <c r="G21" s="20"/>
      <c r="H21" s="20"/>
      <c r="J21">
        <v>0</v>
      </c>
    </row>
    <row r="22" spans="1:10">
      <c r="A22" s="2">
        <v>42086</v>
      </c>
      <c r="B22" s="14">
        <f t="shared" si="2"/>
        <v>0.2168127461765019</v>
      </c>
      <c r="C22" s="9">
        <f t="shared" si="1"/>
        <v>34291</v>
      </c>
      <c r="D22" s="15">
        <v>0.01</v>
      </c>
      <c r="E22" s="3">
        <f t="shared" si="0"/>
        <v>342.91</v>
      </c>
      <c r="J22">
        <v>0</v>
      </c>
    </row>
    <row r="23" spans="1:10">
      <c r="A23" s="2">
        <v>42087</v>
      </c>
      <c r="B23" s="14">
        <f t="shared" si="2"/>
        <v>0.22898406727937262</v>
      </c>
      <c r="C23" s="9">
        <f t="shared" si="1"/>
        <v>34634</v>
      </c>
      <c r="D23" s="15">
        <v>0.01</v>
      </c>
      <c r="E23" s="3">
        <f t="shared" si="0"/>
        <v>346.34000000000003</v>
      </c>
      <c r="J23">
        <v>0</v>
      </c>
    </row>
    <row r="24" spans="1:10">
      <c r="A24" s="2">
        <v>42088</v>
      </c>
      <c r="B24" s="14">
        <f t="shared" si="2"/>
        <v>0.24126184308576701</v>
      </c>
      <c r="C24" s="9">
        <f t="shared" si="1"/>
        <v>34980</v>
      </c>
      <c r="D24" s="15">
        <v>0.01</v>
      </c>
      <c r="E24" s="3">
        <f t="shared" si="0"/>
        <v>349.8</v>
      </c>
      <c r="J24">
        <v>0</v>
      </c>
    </row>
    <row r="25" spans="1:10">
      <c r="A25" s="2">
        <v>42089</v>
      </c>
      <c r="B25" s="14">
        <f t="shared" si="2"/>
        <v>0.25368155849685958</v>
      </c>
      <c r="C25" s="9">
        <f t="shared" si="1"/>
        <v>35330</v>
      </c>
      <c r="D25" s="15">
        <v>0.01</v>
      </c>
      <c r="E25" s="3">
        <f t="shared" si="0"/>
        <v>353.3</v>
      </c>
      <c r="J25">
        <v>0</v>
      </c>
    </row>
    <row r="26" spans="1:10">
      <c r="A26" s="2">
        <v>42090</v>
      </c>
      <c r="B26" s="14">
        <f t="shared" si="2"/>
        <v>0.26620772861147579</v>
      </c>
      <c r="C26" s="9">
        <f t="shared" si="1"/>
        <v>35683</v>
      </c>
      <c r="D26" s="15">
        <v>0.01</v>
      </c>
      <c r="E26" s="3">
        <f t="shared" si="0"/>
        <v>356.83</v>
      </c>
      <c r="J26">
        <v>0</v>
      </c>
    </row>
    <row r="27" spans="1:10" s="8" customFormat="1">
      <c r="A27" s="5">
        <v>42091</v>
      </c>
      <c r="B27" s="14">
        <f t="shared" si="2"/>
        <v>0.27887583833079027</v>
      </c>
      <c r="C27" s="9">
        <f t="shared" si="1"/>
        <v>36040</v>
      </c>
      <c r="D27" s="16">
        <v>0</v>
      </c>
      <c r="E27" s="6">
        <f t="shared" si="0"/>
        <v>0</v>
      </c>
      <c r="F27" s="20"/>
      <c r="G27" s="20"/>
      <c r="H27" s="20"/>
      <c r="J27">
        <v>0</v>
      </c>
    </row>
    <row r="28" spans="1:10" s="8" customFormat="1">
      <c r="A28" s="5">
        <v>42092</v>
      </c>
      <c r="B28" s="14">
        <f t="shared" si="2"/>
        <v>0.27887583833079027</v>
      </c>
      <c r="C28" s="9">
        <f t="shared" si="1"/>
        <v>36040</v>
      </c>
      <c r="D28" s="16">
        <v>0</v>
      </c>
      <c r="E28" s="6">
        <f t="shared" si="0"/>
        <v>0</v>
      </c>
      <c r="F28" s="20"/>
      <c r="G28" s="20"/>
      <c r="H28" s="20"/>
      <c r="J28">
        <v>0</v>
      </c>
    </row>
    <row r="29" spans="1:10">
      <c r="A29" s="2">
        <v>42093</v>
      </c>
      <c r="B29" s="14">
        <f t="shared" si="2"/>
        <v>0.27887583833079027</v>
      </c>
      <c r="C29" s="9">
        <f t="shared" si="1"/>
        <v>36040</v>
      </c>
      <c r="D29" s="15">
        <v>0.01</v>
      </c>
      <c r="E29" s="3">
        <f t="shared" si="0"/>
        <v>360.40000000000003</v>
      </c>
      <c r="J29">
        <v>0</v>
      </c>
    </row>
    <row r="30" spans="1:10">
      <c r="A30" s="2">
        <v>42094</v>
      </c>
      <c r="B30" s="14">
        <f t="shared" si="2"/>
        <v>0.29165040275362836</v>
      </c>
      <c r="C30" s="9">
        <f t="shared" si="1"/>
        <v>36400</v>
      </c>
      <c r="D30" s="15">
        <v>0.01</v>
      </c>
      <c r="E30" s="3">
        <f t="shared" si="0"/>
        <v>364</v>
      </c>
      <c r="J30">
        <v>0</v>
      </c>
    </row>
    <row r="31" spans="1:10">
      <c r="A31" s="2">
        <v>42095</v>
      </c>
      <c r="B31" s="14">
        <f t="shared" si="2"/>
        <v>0.3045669067811646</v>
      </c>
      <c r="C31" s="9">
        <f t="shared" si="1"/>
        <v>36764</v>
      </c>
      <c r="D31" s="15">
        <v>0.01</v>
      </c>
      <c r="E31" s="3">
        <f t="shared" si="0"/>
        <v>367.64</v>
      </c>
      <c r="J31">
        <v>0</v>
      </c>
    </row>
    <row r="32" spans="1:10">
      <c r="A32" s="2">
        <v>42096</v>
      </c>
      <c r="B32" s="14">
        <f t="shared" si="2"/>
        <v>0.31762535041339912</v>
      </c>
      <c r="C32" s="9">
        <f t="shared" si="1"/>
        <v>37132</v>
      </c>
      <c r="D32" s="15">
        <v>0.01</v>
      </c>
      <c r="E32" s="3">
        <f t="shared" si="0"/>
        <v>371.32</v>
      </c>
      <c r="J32">
        <v>0</v>
      </c>
    </row>
    <row r="33" spans="1:10">
      <c r="A33" s="2">
        <v>42097</v>
      </c>
      <c r="B33" s="14">
        <f t="shared" si="2"/>
        <v>0.33079024874915725</v>
      </c>
      <c r="C33" s="9">
        <f t="shared" si="1"/>
        <v>37503</v>
      </c>
      <c r="D33" s="15">
        <v>0.01</v>
      </c>
      <c r="E33" s="3">
        <f t="shared" si="0"/>
        <v>375.03000000000003</v>
      </c>
      <c r="J33">
        <v>0</v>
      </c>
    </row>
    <row r="34" spans="1:10" s="8" customFormat="1">
      <c r="A34" s="5">
        <v>42098</v>
      </c>
      <c r="B34" s="14">
        <f t="shared" si="2"/>
        <v>0.34409708668961358</v>
      </c>
      <c r="C34" s="9">
        <f t="shared" si="1"/>
        <v>37878</v>
      </c>
      <c r="D34" s="16">
        <v>0</v>
      </c>
      <c r="E34" s="6">
        <f t="shared" si="0"/>
        <v>0</v>
      </c>
      <c r="F34" s="20"/>
      <c r="G34" s="20"/>
      <c r="H34" s="20"/>
      <c r="J34">
        <v>0</v>
      </c>
    </row>
    <row r="35" spans="1:10" s="8" customFormat="1">
      <c r="A35" s="5">
        <v>42099</v>
      </c>
      <c r="B35" s="14">
        <f t="shared" si="2"/>
        <v>0.34409708668961358</v>
      </c>
      <c r="C35" s="9">
        <f t="shared" si="1"/>
        <v>37878</v>
      </c>
      <c r="D35" s="16">
        <v>0</v>
      </c>
      <c r="E35" s="6">
        <f t="shared" si="0"/>
        <v>0</v>
      </c>
      <c r="F35" s="20"/>
      <c r="G35" s="20"/>
      <c r="H35" s="20"/>
      <c r="J35">
        <v>0</v>
      </c>
    </row>
    <row r="36" spans="1:10">
      <c r="A36" s="2">
        <v>42100</v>
      </c>
      <c r="B36" s="14">
        <f t="shared" si="2"/>
        <v>0.34409708668961358</v>
      </c>
      <c r="C36" s="9">
        <f t="shared" si="1"/>
        <v>37878</v>
      </c>
      <c r="D36" s="15">
        <v>0.01</v>
      </c>
      <c r="E36" s="3">
        <f t="shared" si="0"/>
        <v>378.78000000000003</v>
      </c>
      <c r="J36">
        <v>0</v>
      </c>
    </row>
    <row r="37" spans="1:10">
      <c r="A37" s="2">
        <v>42101</v>
      </c>
      <c r="B37" s="14">
        <f t="shared" si="2"/>
        <v>0.35754586423476808</v>
      </c>
      <c r="C37" s="9">
        <f t="shared" si="1"/>
        <v>38257</v>
      </c>
      <c r="D37" s="15">
        <v>0.01</v>
      </c>
      <c r="E37" s="3">
        <f t="shared" si="0"/>
        <v>382.57</v>
      </c>
      <c r="J37">
        <v>0</v>
      </c>
    </row>
    <row r="38" spans="1:10">
      <c r="A38" s="2">
        <v>42102</v>
      </c>
      <c r="B38" s="14">
        <f t="shared" si="2"/>
        <v>0.37113658138462086</v>
      </c>
      <c r="C38" s="9">
        <f t="shared" si="1"/>
        <v>38640</v>
      </c>
      <c r="D38" s="15">
        <v>0.01</v>
      </c>
      <c r="E38" s="3">
        <f t="shared" si="0"/>
        <v>386.40000000000003</v>
      </c>
      <c r="J38">
        <v>0</v>
      </c>
    </row>
    <row r="39" spans="1:10">
      <c r="A39" s="2">
        <v>42103</v>
      </c>
      <c r="B39" s="14">
        <f t="shared" si="2"/>
        <v>0.38483375323799723</v>
      </c>
      <c r="C39" s="9">
        <f t="shared" si="1"/>
        <v>39026</v>
      </c>
      <c r="D39" s="15">
        <v>0.01</v>
      </c>
      <c r="E39" s="3">
        <f t="shared" si="0"/>
        <v>390.26</v>
      </c>
      <c r="J39">
        <v>0</v>
      </c>
    </row>
    <row r="40" spans="1:10">
      <c r="A40" s="2">
        <v>42104</v>
      </c>
      <c r="B40" s="14">
        <f t="shared" si="2"/>
        <v>0.39867286469607183</v>
      </c>
      <c r="C40" s="9">
        <f t="shared" si="1"/>
        <v>39416</v>
      </c>
      <c r="D40" s="15">
        <v>0.01</v>
      </c>
      <c r="E40" s="3">
        <f t="shared" si="0"/>
        <v>394.16</v>
      </c>
      <c r="J40">
        <v>0</v>
      </c>
    </row>
    <row r="41" spans="1:10" s="8" customFormat="1">
      <c r="A41" s="5">
        <v>42105</v>
      </c>
      <c r="B41" s="14">
        <f t="shared" si="2"/>
        <v>0.41265391575884464</v>
      </c>
      <c r="C41" s="9">
        <f t="shared" si="1"/>
        <v>39810</v>
      </c>
      <c r="D41" s="16">
        <v>0</v>
      </c>
      <c r="E41" s="6">
        <f t="shared" si="0"/>
        <v>0</v>
      </c>
      <c r="F41" s="20"/>
      <c r="G41" s="20"/>
      <c r="H41" s="20"/>
      <c r="J41">
        <v>0</v>
      </c>
    </row>
    <row r="42" spans="1:10" s="8" customFormat="1">
      <c r="A42" s="5">
        <v>42106</v>
      </c>
      <c r="B42" s="14">
        <f t="shared" si="2"/>
        <v>0.41265391575884464</v>
      </c>
      <c r="C42" s="9">
        <f t="shared" si="1"/>
        <v>39810</v>
      </c>
      <c r="D42" s="16">
        <v>0</v>
      </c>
      <c r="E42" s="6">
        <f t="shared" si="0"/>
        <v>0</v>
      </c>
      <c r="F42" s="20"/>
      <c r="G42" s="20"/>
      <c r="H42" s="20"/>
      <c r="J42">
        <v>0</v>
      </c>
    </row>
    <row r="43" spans="1:10">
      <c r="A43" s="2">
        <v>42107</v>
      </c>
      <c r="B43" s="14">
        <f t="shared" si="2"/>
        <v>0.41265391575884464</v>
      </c>
      <c r="C43" s="9">
        <f t="shared" si="1"/>
        <v>39810</v>
      </c>
      <c r="D43" s="15">
        <v>0.01</v>
      </c>
      <c r="E43" s="3">
        <f t="shared" si="0"/>
        <v>398.1</v>
      </c>
      <c r="J43">
        <v>0</v>
      </c>
    </row>
    <row r="44" spans="1:10">
      <c r="A44" s="2">
        <v>42108</v>
      </c>
      <c r="B44" s="14">
        <f t="shared" si="2"/>
        <v>0.42677690642631561</v>
      </c>
      <c r="C44" s="9">
        <f t="shared" si="1"/>
        <v>40208</v>
      </c>
      <c r="D44" s="15">
        <v>0.01</v>
      </c>
      <c r="E44" s="3">
        <f t="shared" si="0"/>
        <v>402.08</v>
      </c>
      <c r="J44">
        <v>0</v>
      </c>
    </row>
    <row r="45" spans="1:10">
      <c r="A45" s="2">
        <v>42109</v>
      </c>
      <c r="B45" s="14">
        <f t="shared" si="2"/>
        <v>0.44104183669848479</v>
      </c>
      <c r="C45" s="9">
        <f t="shared" si="1"/>
        <v>40610</v>
      </c>
      <c r="D45" s="15">
        <v>0.01</v>
      </c>
      <c r="E45" s="3">
        <f t="shared" si="0"/>
        <v>406.1</v>
      </c>
      <c r="J45">
        <v>0</v>
      </c>
    </row>
    <row r="46" spans="1:10">
      <c r="A46" s="2">
        <v>42110</v>
      </c>
      <c r="B46" s="14">
        <f t="shared" si="2"/>
        <v>0.45544870657535219</v>
      </c>
      <c r="C46" s="9">
        <f t="shared" si="1"/>
        <v>41016</v>
      </c>
      <c r="D46" s="15">
        <v>0.01</v>
      </c>
      <c r="E46" s="3">
        <f t="shared" si="0"/>
        <v>410.16</v>
      </c>
      <c r="J46">
        <v>0</v>
      </c>
    </row>
    <row r="47" spans="1:10">
      <c r="A47" s="2">
        <v>42111</v>
      </c>
      <c r="B47" s="14">
        <f t="shared" si="2"/>
        <v>0.46999751605691781</v>
      </c>
      <c r="C47" s="9">
        <f t="shared" si="1"/>
        <v>41426</v>
      </c>
      <c r="D47" s="15">
        <v>0.01</v>
      </c>
      <c r="E47" s="3">
        <f t="shared" si="0"/>
        <v>414.26</v>
      </c>
      <c r="J47">
        <v>0</v>
      </c>
    </row>
    <row r="48" spans="1:10" s="8" customFormat="1">
      <c r="A48" s="5">
        <v>42112</v>
      </c>
      <c r="B48" s="14">
        <f t="shared" si="2"/>
        <v>0.48468826514318158</v>
      </c>
      <c r="C48" s="9">
        <f t="shared" si="1"/>
        <v>41840</v>
      </c>
      <c r="D48" s="16">
        <v>0</v>
      </c>
      <c r="E48" s="6">
        <f t="shared" si="0"/>
        <v>0</v>
      </c>
      <c r="F48" s="20"/>
      <c r="G48" s="20"/>
      <c r="H48" s="20"/>
      <c r="J48">
        <v>0</v>
      </c>
    </row>
    <row r="49" spans="1:10" s="8" customFormat="1">
      <c r="A49" s="5">
        <v>42113</v>
      </c>
      <c r="B49" s="14">
        <f t="shared" si="2"/>
        <v>0.48468826514318158</v>
      </c>
      <c r="C49" s="9">
        <f t="shared" si="1"/>
        <v>41840</v>
      </c>
      <c r="D49" s="16">
        <v>0</v>
      </c>
      <c r="E49" s="6">
        <f t="shared" si="0"/>
        <v>0</v>
      </c>
      <c r="F49" s="20"/>
      <c r="G49" s="20"/>
      <c r="H49" s="20"/>
      <c r="J49">
        <v>0</v>
      </c>
    </row>
    <row r="50" spans="1:10">
      <c r="A50" s="2">
        <v>42114</v>
      </c>
      <c r="B50" s="14">
        <f t="shared" si="2"/>
        <v>0.48468826514318158</v>
      </c>
      <c r="C50" s="9">
        <f t="shared" si="1"/>
        <v>41840</v>
      </c>
      <c r="D50" s="15">
        <v>0.01</v>
      </c>
      <c r="E50" s="3">
        <f t="shared" si="0"/>
        <v>418.40000000000003</v>
      </c>
      <c r="J50">
        <v>0</v>
      </c>
    </row>
    <row r="51" spans="1:10">
      <c r="A51" s="2">
        <v>42115</v>
      </c>
      <c r="B51" s="14">
        <f t="shared" si="2"/>
        <v>0.49952095383414358</v>
      </c>
      <c r="C51" s="9">
        <f t="shared" si="1"/>
        <v>42258</v>
      </c>
      <c r="D51" s="15">
        <v>0.01</v>
      </c>
      <c r="E51" s="3">
        <f t="shared" si="0"/>
        <v>422.58</v>
      </c>
      <c r="J51">
        <v>0</v>
      </c>
    </row>
    <row r="52" spans="1:10">
      <c r="A52" s="2">
        <v>42116</v>
      </c>
      <c r="B52" s="14">
        <f t="shared" si="2"/>
        <v>0.51453106703097828</v>
      </c>
      <c r="C52" s="9">
        <f t="shared" si="1"/>
        <v>42681</v>
      </c>
      <c r="D52" s="15">
        <v>0.01</v>
      </c>
      <c r="E52" s="3">
        <f t="shared" si="0"/>
        <v>426.81</v>
      </c>
      <c r="J52">
        <v>0</v>
      </c>
    </row>
    <row r="53" spans="1:10">
      <c r="A53" s="2">
        <v>42117</v>
      </c>
      <c r="B53" s="14">
        <f t="shared" si="2"/>
        <v>0.52968311983251126</v>
      </c>
      <c r="C53" s="9">
        <f t="shared" si="1"/>
        <v>43108</v>
      </c>
      <c r="D53" s="15">
        <v>0.01</v>
      </c>
      <c r="E53" s="3">
        <f t="shared" si="0"/>
        <v>431.08</v>
      </c>
      <c r="J53">
        <v>0</v>
      </c>
    </row>
    <row r="54" spans="1:10">
      <c r="A54" s="2">
        <v>42118</v>
      </c>
      <c r="B54" s="14">
        <f t="shared" si="2"/>
        <v>0.54497711223874246</v>
      </c>
      <c r="C54" s="9">
        <f t="shared" si="1"/>
        <v>43539</v>
      </c>
      <c r="D54" s="15">
        <v>0.01</v>
      </c>
      <c r="E54" s="3">
        <f t="shared" si="0"/>
        <v>435.39</v>
      </c>
      <c r="J54">
        <v>0</v>
      </c>
    </row>
    <row r="55" spans="1:10" s="8" customFormat="1">
      <c r="A55" s="5">
        <v>42119</v>
      </c>
      <c r="B55" s="14">
        <f t="shared" si="2"/>
        <v>0.56041304424967175</v>
      </c>
      <c r="C55" s="9">
        <f t="shared" si="1"/>
        <v>43974</v>
      </c>
      <c r="D55" s="16">
        <v>0</v>
      </c>
      <c r="E55" s="6">
        <f t="shared" si="0"/>
        <v>0</v>
      </c>
      <c r="F55" s="20"/>
      <c r="G55" s="20"/>
      <c r="H55" s="20"/>
      <c r="J55">
        <v>0</v>
      </c>
    </row>
    <row r="56" spans="1:10" s="8" customFormat="1">
      <c r="A56" s="5">
        <v>42120</v>
      </c>
      <c r="B56" s="14">
        <f t="shared" si="2"/>
        <v>0.56041304424967175</v>
      </c>
      <c r="C56" s="9">
        <f t="shared" si="1"/>
        <v>43974</v>
      </c>
      <c r="D56" s="16">
        <v>0</v>
      </c>
      <c r="E56" s="6">
        <f t="shared" si="0"/>
        <v>0</v>
      </c>
      <c r="F56" s="20"/>
      <c r="G56" s="20"/>
      <c r="H56" s="20"/>
      <c r="J56">
        <v>0</v>
      </c>
    </row>
    <row r="57" spans="1:10">
      <c r="A57" s="2">
        <v>42121</v>
      </c>
      <c r="B57" s="14">
        <f t="shared" si="2"/>
        <v>0.56041304424967175</v>
      </c>
      <c r="C57" s="9">
        <f t="shared" si="1"/>
        <v>43974</v>
      </c>
      <c r="D57" s="15">
        <v>0.01</v>
      </c>
      <c r="E57" s="3">
        <f t="shared" si="0"/>
        <v>439.74</v>
      </c>
      <c r="J57">
        <v>0</v>
      </c>
    </row>
    <row r="58" spans="1:10">
      <c r="A58" s="2">
        <v>42122</v>
      </c>
      <c r="B58" s="14">
        <f t="shared" si="2"/>
        <v>0.57602640076647382</v>
      </c>
      <c r="C58" s="9">
        <f t="shared" si="1"/>
        <v>44414</v>
      </c>
      <c r="D58" s="15">
        <v>0.01</v>
      </c>
      <c r="E58" s="3">
        <f t="shared" si="0"/>
        <v>444.14</v>
      </c>
      <c r="J58">
        <v>0</v>
      </c>
    </row>
    <row r="59" spans="1:10">
      <c r="A59" s="2">
        <v>42123</v>
      </c>
      <c r="B59" s="14">
        <f t="shared" si="2"/>
        <v>0.59178169688797422</v>
      </c>
      <c r="C59" s="9">
        <f t="shared" si="1"/>
        <v>44858</v>
      </c>
      <c r="D59" s="15">
        <v>0.01</v>
      </c>
      <c r="E59" s="3">
        <f t="shared" si="0"/>
        <v>448.58</v>
      </c>
      <c r="J59">
        <v>0</v>
      </c>
    </row>
    <row r="60" spans="1:10">
      <c r="A60" s="2">
        <v>42124</v>
      </c>
      <c r="B60" s="14">
        <f t="shared" si="2"/>
        <v>0.60771441751534727</v>
      </c>
      <c r="C60" s="9">
        <f t="shared" si="1"/>
        <v>45307</v>
      </c>
      <c r="D60" s="15">
        <v>0.01</v>
      </c>
      <c r="E60" s="3">
        <f t="shared" si="0"/>
        <v>453.07</v>
      </c>
      <c r="J60">
        <v>0</v>
      </c>
    </row>
    <row r="61" spans="1:10">
      <c r="A61" s="2">
        <v>42125</v>
      </c>
      <c r="B61" s="14">
        <f t="shared" si="2"/>
        <v>0.62378907774741843</v>
      </c>
      <c r="C61" s="9">
        <f t="shared" si="1"/>
        <v>45760</v>
      </c>
      <c r="D61" s="15">
        <v>0.01</v>
      </c>
      <c r="E61" s="3">
        <f t="shared" si="0"/>
        <v>457.6</v>
      </c>
      <c r="J61">
        <v>0</v>
      </c>
    </row>
    <row r="62" spans="1:10" s="8" customFormat="1">
      <c r="A62" s="5">
        <v>42126</v>
      </c>
      <c r="B62" s="14">
        <f t="shared" si="2"/>
        <v>0.64004116248536247</v>
      </c>
      <c r="C62" s="9">
        <f t="shared" si="1"/>
        <v>46218</v>
      </c>
      <c r="D62" s="16">
        <v>0</v>
      </c>
      <c r="E62" s="6">
        <f t="shared" si="0"/>
        <v>0</v>
      </c>
      <c r="F62" s="20"/>
      <c r="G62" s="20"/>
      <c r="H62" s="20"/>
      <c r="J62">
        <v>0</v>
      </c>
    </row>
    <row r="63" spans="1:10" s="8" customFormat="1">
      <c r="A63" s="5">
        <v>42127</v>
      </c>
      <c r="B63" s="14">
        <f t="shared" si="2"/>
        <v>0.64004116248536247</v>
      </c>
      <c r="C63" s="9">
        <f t="shared" si="1"/>
        <v>46218</v>
      </c>
      <c r="D63" s="16">
        <v>0</v>
      </c>
      <c r="E63" s="6">
        <f t="shared" si="0"/>
        <v>0</v>
      </c>
      <c r="F63" s="20"/>
      <c r="G63" s="20"/>
      <c r="H63" s="20"/>
      <c r="J63">
        <v>0</v>
      </c>
    </row>
    <row r="64" spans="1:10">
      <c r="A64" s="2">
        <v>42128</v>
      </c>
      <c r="B64" s="14">
        <f t="shared" si="2"/>
        <v>0.64004116248536247</v>
      </c>
      <c r="C64" s="9">
        <f t="shared" si="1"/>
        <v>46218</v>
      </c>
      <c r="D64" s="15">
        <v>0.01</v>
      </c>
      <c r="E64" s="3">
        <f t="shared" si="0"/>
        <v>462.18</v>
      </c>
      <c r="J64">
        <v>0</v>
      </c>
    </row>
    <row r="65" spans="1:10">
      <c r="A65" s="2">
        <v>42129</v>
      </c>
      <c r="B65" s="14">
        <f t="shared" si="2"/>
        <v>0.65643518682800472</v>
      </c>
      <c r="C65" s="9">
        <f t="shared" si="1"/>
        <v>46680</v>
      </c>
      <c r="D65" s="15">
        <v>0.01</v>
      </c>
      <c r="E65" s="3">
        <f t="shared" si="0"/>
        <v>466.8</v>
      </c>
      <c r="J65">
        <v>0</v>
      </c>
    </row>
    <row r="66" spans="1:10">
      <c r="A66" s="2">
        <v>42130</v>
      </c>
      <c r="B66" s="14">
        <f t="shared" si="2"/>
        <v>0.67300663567651964</v>
      </c>
      <c r="C66" s="9">
        <f t="shared" si="1"/>
        <v>47147</v>
      </c>
      <c r="D66" s="15">
        <v>0.01</v>
      </c>
      <c r="E66" s="3">
        <f t="shared" si="0"/>
        <v>471.47</v>
      </c>
      <c r="J66">
        <v>0</v>
      </c>
    </row>
    <row r="67" spans="1:10">
      <c r="A67" s="2">
        <v>42131</v>
      </c>
      <c r="B67" s="14">
        <f t="shared" si="2"/>
        <v>0.68972002412973277</v>
      </c>
      <c r="C67" s="9">
        <f t="shared" si="1"/>
        <v>47618</v>
      </c>
      <c r="D67" s="15">
        <v>0.01</v>
      </c>
      <c r="E67" s="3">
        <f t="shared" ref="E67:E130" si="6">C67*D67</f>
        <v>476.18</v>
      </c>
      <c r="J67">
        <v>0</v>
      </c>
    </row>
    <row r="68" spans="1:10">
      <c r="A68" s="2">
        <v>42132</v>
      </c>
      <c r="B68" s="14">
        <f t="shared" si="2"/>
        <v>0.70661083708881867</v>
      </c>
      <c r="C68" s="9">
        <f t="shared" ref="C68:C131" si="7">ROUND(C67*(1+D67),0)</f>
        <v>48094</v>
      </c>
      <c r="D68" s="15">
        <v>0.01</v>
      </c>
      <c r="E68" s="3">
        <f t="shared" si="6"/>
        <v>480.94</v>
      </c>
      <c r="J68">
        <v>0</v>
      </c>
    </row>
    <row r="69" spans="1:10" s="8" customFormat="1">
      <c r="A69" s="5">
        <v>42133</v>
      </c>
      <c r="B69" s="14">
        <f t="shared" si="2"/>
        <v>0.72367907455377734</v>
      </c>
      <c r="C69" s="9">
        <f t="shared" si="7"/>
        <v>48575</v>
      </c>
      <c r="D69" s="16">
        <v>0</v>
      </c>
      <c r="E69" s="6">
        <f t="shared" si="6"/>
        <v>0</v>
      </c>
      <c r="F69" s="20"/>
      <c r="G69" s="20"/>
      <c r="H69" s="20"/>
      <c r="J69">
        <v>0</v>
      </c>
    </row>
    <row r="70" spans="1:10" s="8" customFormat="1">
      <c r="A70" s="5">
        <v>42134</v>
      </c>
      <c r="B70" s="14">
        <f t="shared" ref="B70:B133" si="8">(C70-C$3)/C$3</f>
        <v>0.72367907455377734</v>
      </c>
      <c r="C70" s="9">
        <f t="shared" si="7"/>
        <v>48575</v>
      </c>
      <c r="D70" s="16">
        <v>0</v>
      </c>
      <c r="E70" s="6">
        <f t="shared" si="6"/>
        <v>0</v>
      </c>
      <c r="F70" s="20"/>
      <c r="G70" s="20"/>
      <c r="H70" s="20"/>
      <c r="J70">
        <v>0</v>
      </c>
    </row>
    <row r="71" spans="1:10">
      <c r="A71" s="2">
        <v>42135</v>
      </c>
      <c r="B71" s="14">
        <f t="shared" si="8"/>
        <v>0.72367907455377734</v>
      </c>
      <c r="C71" s="9">
        <f t="shared" si="7"/>
        <v>48575</v>
      </c>
      <c r="D71" s="15">
        <v>0.01</v>
      </c>
      <c r="E71" s="3">
        <f t="shared" si="6"/>
        <v>485.75</v>
      </c>
      <c r="J71">
        <v>0</v>
      </c>
    </row>
    <row r="72" spans="1:10">
      <c r="A72" s="2">
        <v>42136</v>
      </c>
      <c r="B72" s="14">
        <f t="shared" si="8"/>
        <v>0.74092473652460877</v>
      </c>
      <c r="C72" s="9">
        <f t="shared" si="7"/>
        <v>49061</v>
      </c>
      <c r="D72" s="15">
        <v>0.01</v>
      </c>
      <c r="E72" s="3">
        <f t="shared" si="6"/>
        <v>490.61</v>
      </c>
      <c r="J72">
        <v>0</v>
      </c>
    </row>
    <row r="73" spans="1:10">
      <c r="A73" s="2">
        <v>42137</v>
      </c>
      <c r="B73" s="14">
        <f t="shared" si="8"/>
        <v>0.75834782300131298</v>
      </c>
      <c r="C73" s="9">
        <f t="shared" si="7"/>
        <v>49552</v>
      </c>
      <c r="D73" s="15">
        <v>0.01</v>
      </c>
      <c r="E73" s="3">
        <f t="shared" si="6"/>
        <v>495.52000000000004</v>
      </c>
      <c r="J73">
        <v>0</v>
      </c>
    </row>
    <row r="74" spans="1:10">
      <c r="A74" s="2">
        <v>42138</v>
      </c>
      <c r="B74" s="14">
        <f t="shared" si="8"/>
        <v>0.77594833398388985</v>
      </c>
      <c r="C74" s="9">
        <f t="shared" si="7"/>
        <v>50048</v>
      </c>
      <c r="D74" s="15">
        <v>0.01</v>
      </c>
      <c r="E74" s="3">
        <f t="shared" si="6"/>
        <v>500.48</v>
      </c>
      <c r="J74">
        <v>0</v>
      </c>
    </row>
    <row r="75" spans="1:10">
      <c r="A75" s="2">
        <v>42139</v>
      </c>
      <c r="B75" s="14">
        <f t="shared" si="8"/>
        <v>0.79369078457116493</v>
      </c>
      <c r="C75" s="9">
        <f t="shared" si="7"/>
        <v>50548</v>
      </c>
      <c r="D75" s="15">
        <v>0.01</v>
      </c>
      <c r="E75" s="3">
        <f t="shared" si="6"/>
        <v>505.48</v>
      </c>
      <c r="J75">
        <v>0</v>
      </c>
    </row>
    <row r="76" spans="1:10" s="8" customFormat="1">
      <c r="A76" s="5">
        <v>42140</v>
      </c>
      <c r="B76" s="14">
        <f t="shared" si="8"/>
        <v>0.81161065966431278</v>
      </c>
      <c r="C76" s="9">
        <f t="shared" si="7"/>
        <v>51053</v>
      </c>
      <c r="D76" s="16">
        <v>0</v>
      </c>
      <c r="E76" s="6">
        <f t="shared" si="6"/>
        <v>0</v>
      </c>
      <c r="F76" s="20"/>
      <c r="G76" s="20"/>
      <c r="H76" s="20"/>
      <c r="J76">
        <v>0</v>
      </c>
    </row>
    <row r="77" spans="1:10" s="8" customFormat="1">
      <c r="A77" s="5">
        <v>42141</v>
      </c>
      <c r="B77" s="14">
        <f t="shared" si="8"/>
        <v>0.81161065966431278</v>
      </c>
      <c r="C77" s="9">
        <f t="shared" si="7"/>
        <v>51053</v>
      </c>
      <c r="D77" s="16">
        <v>0</v>
      </c>
      <c r="E77" s="6">
        <f t="shared" si="6"/>
        <v>0</v>
      </c>
      <c r="F77" s="20"/>
      <c r="G77" s="20"/>
      <c r="H77" s="20"/>
      <c r="J77">
        <v>0</v>
      </c>
    </row>
    <row r="78" spans="1:10">
      <c r="A78" s="2">
        <v>42142</v>
      </c>
      <c r="B78" s="14">
        <f t="shared" si="8"/>
        <v>0.81161065966431278</v>
      </c>
      <c r="C78" s="9">
        <f t="shared" si="7"/>
        <v>51053</v>
      </c>
      <c r="D78" s="15">
        <v>0.01</v>
      </c>
      <c r="E78" s="3">
        <f t="shared" si="6"/>
        <v>510.53000000000003</v>
      </c>
      <c r="J78">
        <v>0</v>
      </c>
    </row>
    <row r="79" spans="1:10">
      <c r="A79" s="2">
        <v>42143</v>
      </c>
      <c r="B79" s="14">
        <f t="shared" si="8"/>
        <v>0.82974344416450796</v>
      </c>
      <c r="C79" s="9">
        <f t="shared" si="7"/>
        <v>51564</v>
      </c>
      <c r="D79" s="15">
        <v>0.01</v>
      </c>
      <c r="E79" s="3">
        <f t="shared" si="6"/>
        <v>515.64</v>
      </c>
      <c r="J79">
        <v>0</v>
      </c>
    </row>
    <row r="80" spans="1:10">
      <c r="A80" s="2">
        <v>42144</v>
      </c>
      <c r="B80" s="14">
        <f t="shared" si="8"/>
        <v>0.84805365317057591</v>
      </c>
      <c r="C80" s="9">
        <f t="shared" si="7"/>
        <v>52080</v>
      </c>
      <c r="D80" s="15">
        <v>0.01</v>
      </c>
      <c r="E80" s="3">
        <f t="shared" si="6"/>
        <v>520.79999999999995</v>
      </c>
      <c r="J80">
        <v>0</v>
      </c>
    </row>
    <row r="81" spans="1:10">
      <c r="A81" s="2">
        <v>42145</v>
      </c>
      <c r="B81" s="14">
        <f t="shared" si="8"/>
        <v>0.86654128668251662</v>
      </c>
      <c r="C81" s="9">
        <f t="shared" si="7"/>
        <v>52601</v>
      </c>
      <c r="D81" s="15">
        <v>0.01</v>
      </c>
      <c r="E81" s="3">
        <f t="shared" si="6"/>
        <v>526.01</v>
      </c>
      <c r="J81">
        <v>0</v>
      </c>
    </row>
    <row r="82" spans="1:10">
      <c r="A82" s="2">
        <v>42146</v>
      </c>
      <c r="B82" s="14">
        <f t="shared" si="8"/>
        <v>0.88520634470032999</v>
      </c>
      <c r="C82" s="9">
        <f t="shared" si="7"/>
        <v>53127</v>
      </c>
      <c r="D82" s="15">
        <v>0.01</v>
      </c>
      <c r="E82" s="3">
        <f t="shared" si="6"/>
        <v>531.27</v>
      </c>
      <c r="J82">
        <v>0</v>
      </c>
    </row>
    <row r="83" spans="1:10" s="8" customFormat="1">
      <c r="A83" s="5">
        <v>42147</v>
      </c>
      <c r="B83" s="14">
        <f t="shared" si="8"/>
        <v>0.90404882722401614</v>
      </c>
      <c r="C83" s="9">
        <f t="shared" si="7"/>
        <v>53658</v>
      </c>
      <c r="D83" s="16">
        <v>0</v>
      </c>
      <c r="E83" s="6">
        <f t="shared" si="6"/>
        <v>0</v>
      </c>
      <c r="F83" s="20"/>
      <c r="G83" s="20"/>
      <c r="H83" s="20"/>
      <c r="J83">
        <v>0</v>
      </c>
    </row>
    <row r="84" spans="1:10" s="8" customFormat="1">
      <c r="A84" s="5">
        <v>42148</v>
      </c>
      <c r="B84" s="14">
        <f t="shared" si="8"/>
        <v>0.90404882722401614</v>
      </c>
      <c r="C84" s="9">
        <f t="shared" si="7"/>
        <v>53658</v>
      </c>
      <c r="D84" s="16">
        <v>0</v>
      </c>
      <c r="E84" s="6">
        <f t="shared" si="6"/>
        <v>0</v>
      </c>
      <c r="F84" s="20"/>
      <c r="G84" s="20"/>
      <c r="H84" s="20"/>
      <c r="J84">
        <v>0</v>
      </c>
    </row>
    <row r="85" spans="1:10">
      <c r="A85" s="2">
        <v>42149</v>
      </c>
      <c r="B85" s="14">
        <f t="shared" si="8"/>
        <v>0.90404882722401614</v>
      </c>
      <c r="C85" s="9">
        <f t="shared" si="7"/>
        <v>53658</v>
      </c>
      <c r="D85" s="15">
        <v>0.01</v>
      </c>
      <c r="E85" s="3">
        <f t="shared" si="6"/>
        <v>536.58000000000004</v>
      </c>
      <c r="J85">
        <v>0</v>
      </c>
    </row>
    <row r="86" spans="1:10">
      <c r="A86" s="2">
        <v>42150</v>
      </c>
      <c r="B86" s="14">
        <f t="shared" si="8"/>
        <v>0.92310421915474961</v>
      </c>
      <c r="C86" s="9">
        <f t="shared" si="7"/>
        <v>54195</v>
      </c>
      <c r="D86" s="15">
        <v>0.01</v>
      </c>
      <c r="E86" s="3">
        <f t="shared" si="6"/>
        <v>541.95000000000005</v>
      </c>
      <c r="J86">
        <v>0</v>
      </c>
    </row>
    <row r="87" spans="1:10">
      <c r="A87" s="2">
        <v>42151</v>
      </c>
      <c r="B87" s="14">
        <f t="shared" si="8"/>
        <v>0.94233703559135584</v>
      </c>
      <c r="C87" s="9">
        <f t="shared" si="7"/>
        <v>54737</v>
      </c>
      <c r="D87" s="15">
        <v>0.01</v>
      </c>
      <c r="E87" s="3">
        <f t="shared" si="6"/>
        <v>547.37</v>
      </c>
      <c r="J87">
        <v>0</v>
      </c>
    </row>
    <row r="88" spans="1:10">
      <c r="A88" s="2">
        <v>42152</v>
      </c>
      <c r="B88" s="14">
        <f t="shared" si="8"/>
        <v>0.96174727653383485</v>
      </c>
      <c r="C88" s="9">
        <f t="shared" si="7"/>
        <v>55284</v>
      </c>
      <c r="D88" s="15">
        <v>0.01</v>
      </c>
      <c r="E88" s="3">
        <f t="shared" si="6"/>
        <v>552.84</v>
      </c>
      <c r="J88">
        <v>0</v>
      </c>
    </row>
    <row r="89" spans="1:10">
      <c r="A89" s="2">
        <v>42153</v>
      </c>
      <c r="B89" s="14">
        <f t="shared" si="8"/>
        <v>0.98137042688336118</v>
      </c>
      <c r="C89" s="9">
        <f t="shared" si="7"/>
        <v>55837</v>
      </c>
      <c r="D89" s="15">
        <v>0.01</v>
      </c>
      <c r="E89" s="3">
        <f t="shared" si="6"/>
        <v>558.37</v>
      </c>
      <c r="J89">
        <v>0</v>
      </c>
    </row>
    <row r="90" spans="1:10" s="8" customFormat="1">
      <c r="A90" s="5">
        <v>42154</v>
      </c>
      <c r="B90" s="14">
        <f t="shared" si="8"/>
        <v>1.0011710017387601</v>
      </c>
      <c r="C90" s="9">
        <f t="shared" si="7"/>
        <v>56395</v>
      </c>
      <c r="D90" s="16">
        <v>0</v>
      </c>
      <c r="E90" s="6">
        <f t="shared" si="6"/>
        <v>0</v>
      </c>
      <c r="F90" s="20"/>
      <c r="G90" s="20"/>
      <c r="H90" s="20"/>
      <c r="J90">
        <v>0</v>
      </c>
    </row>
    <row r="91" spans="1:10" s="8" customFormat="1">
      <c r="A91" s="5">
        <v>42155</v>
      </c>
      <c r="B91" s="14">
        <f t="shared" si="8"/>
        <v>1.0011710017387601</v>
      </c>
      <c r="C91" s="9">
        <f t="shared" si="7"/>
        <v>56395</v>
      </c>
      <c r="D91" s="16">
        <v>0</v>
      </c>
      <c r="E91" s="6">
        <f t="shared" si="6"/>
        <v>0</v>
      </c>
      <c r="F91" s="20"/>
      <c r="G91" s="20"/>
      <c r="H91" s="20"/>
      <c r="J91">
        <v>0</v>
      </c>
    </row>
    <row r="92" spans="1:10">
      <c r="A92" s="2">
        <v>42156</v>
      </c>
      <c r="B92" s="14">
        <f t="shared" si="8"/>
        <v>1.0011710017387601</v>
      </c>
      <c r="C92" s="9">
        <f t="shared" si="7"/>
        <v>56395</v>
      </c>
      <c r="D92" s="15">
        <v>0.01</v>
      </c>
      <c r="E92" s="3">
        <f t="shared" si="6"/>
        <v>563.95000000000005</v>
      </c>
      <c r="J92">
        <v>0</v>
      </c>
    </row>
    <row r="93" spans="1:10">
      <c r="A93" s="2">
        <v>42157</v>
      </c>
      <c r="B93" s="14">
        <f t="shared" si="8"/>
        <v>1.0211844860012065</v>
      </c>
      <c r="C93" s="9">
        <f t="shared" si="7"/>
        <v>56959</v>
      </c>
      <c r="D93" s="15">
        <v>0.01</v>
      </c>
      <c r="E93" s="3">
        <f t="shared" si="6"/>
        <v>569.59</v>
      </c>
      <c r="J93">
        <v>0</v>
      </c>
    </row>
    <row r="94" spans="1:10">
      <c r="A94" s="2">
        <v>42158</v>
      </c>
      <c r="B94" s="14">
        <f t="shared" si="8"/>
        <v>1.0414108796707</v>
      </c>
      <c r="C94" s="9">
        <f t="shared" si="7"/>
        <v>57529</v>
      </c>
      <c r="D94" s="15">
        <v>0.01</v>
      </c>
      <c r="E94" s="3">
        <f t="shared" si="6"/>
        <v>575.29</v>
      </c>
      <c r="J94">
        <v>0</v>
      </c>
    </row>
    <row r="95" spans="1:10">
      <c r="A95" s="2">
        <v>42159</v>
      </c>
      <c r="B95" s="14">
        <f t="shared" si="8"/>
        <v>1.0618146978460665</v>
      </c>
      <c r="C95" s="9">
        <f t="shared" si="7"/>
        <v>58104</v>
      </c>
      <c r="D95" s="15">
        <v>0.01</v>
      </c>
      <c r="E95" s="3">
        <f t="shared" si="6"/>
        <v>581.04</v>
      </c>
      <c r="J95">
        <v>0</v>
      </c>
    </row>
    <row r="96" spans="1:10">
      <c r="A96" s="2">
        <v>42160</v>
      </c>
      <c r="B96" s="14">
        <f t="shared" si="8"/>
        <v>1.0824314254284801</v>
      </c>
      <c r="C96" s="9">
        <f t="shared" si="7"/>
        <v>58685</v>
      </c>
      <c r="D96" s="15">
        <v>0.01</v>
      </c>
      <c r="E96" s="3">
        <f t="shared" si="6"/>
        <v>586.85</v>
      </c>
      <c r="J96">
        <v>0</v>
      </c>
    </row>
    <row r="97" spans="1:10" s="8" customFormat="1">
      <c r="A97" s="5">
        <v>42161</v>
      </c>
      <c r="B97" s="14">
        <f t="shared" si="8"/>
        <v>1.1032610624179411</v>
      </c>
      <c r="C97" s="9">
        <f t="shared" si="7"/>
        <v>59272</v>
      </c>
      <c r="D97" s="16">
        <v>0</v>
      </c>
      <c r="E97" s="6">
        <f t="shared" si="6"/>
        <v>0</v>
      </c>
      <c r="F97" s="20"/>
      <c r="G97" s="20"/>
      <c r="H97" s="20"/>
      <c r="J97">
        <v>0</v>
      </c>
    </row>
    <row r="98" spans="1:10" s="8" customFormat="1">
      <c r="A98" s="5">
        <v>42162</v>
      </c>
      <c r="B98" s="14">
        <f t="shared" si="8"/>
        <v>1.1032610624179411</v>
      </c>
      <c r="C98" s="9">
        <f t="shared" si="7"/>
        <v>59272</v>
      </c>
      <c r="D98" s="16">
        <v>0</v>
      </c>
      <c r="E98" s="6">
        <f t="shared" si="6"/>
        <v>0</v>
      </c>
      <c r="F98" s="20"/>
      <c r="G98" s="20"/>
      <c r="H98" s="20"/>
      <c r="J98">
        <v>0</v>
      </c>
    </row>
    <row r="99" spans="1:10">
      <c r="A99" s="2">
        <v>42163</v>
      </c>
      <c r="B99" s="14">
        <f t="shared" si="8"/>
        <v>1.1032610624179411</v>
      </c>
      <c r="C99" s="9">
        <f t="shared" si="7"/>
        <v>59272</v>
      </c>
      <c r="D99" s="15">
        <v>0.01</v>
      </c>
      <c r="E99" s="3">
        <f t="shared" si="6"/>
        <v>592.72</v>
      </c>
      <c r="J99">
        <v>0</v>
      </c>
    </row>
    <row r="100" spans="1:10">
      <c r="A100" s="2">
        <v>42164</v>
      </c>
      <c r="B100" s="14">
        <f t="shared" si="8"/>
        <v>1.1243036088144494</v>
      </c>
      <c r="C100" s="9">
        <f t="shared" si="7"/>
        <v>59865</v>
      </c>
      <c r="D100" s="15">
        <v>0.01</v>
      </c>
      <c r="E100" s="3">
        <f t="shared" si="6"/>
        <v>598.65</v>
      </c>
      <c r="J100">
        <v>0</v>
      </c>
    </row>
    <row r="101" spans="1:10">
      <c r="A101" s="2">
        <v>42165</v>
      </c>
      <c r="B101" s="14">
        <f t="shared" si="8"/>
        <v>1.1455590646180049</v>
      </c>
      <c r="C101" s="9">
        <f t="shared" si="7"/>
        <v>60464</v>
      </c>
      <c r="D101" s="15">
        <v>0.01</v>
      </c>
      <c r="E101" s="3">
        <f t="shared" si="6"/>
        <v>604.64</v>
      </c>
      <c r="J101">
        <v>0</v>
      </c>
    </row>
    <row r="102" spans="1:10">
      <c r="A102" s="2">
        <v>42166</v>
      </c>
      <c r="B102" s="14">
        <f t="shared" si="8"/>
        <v>1.1670274298286079</v>
      </c>
      <c r="C102" s="9">
        <f t="shared" si="7"/>
        <v>61069</v>
      </c>
      <c r="D102" s="15">
        <v>0.01</v>
      </c>
      <c r="E102" s="3">
        <f t="shared" si="6"/>
        <v>610.69000000000005</v>
      </c>
      <c r="J102">
        <v>0</v>
      </c>
    </row>
    <row r="103" spans="1:10">
      <c r="A103" s="2">
        <v>42167</v>
      </c>
      <c r="B103" s="14">
        <f t="shared" si="8"/>
        <v>1.1887087044462581</v>
      </c>
      <c r="C103" s="9">
        <f t="shared" si="7"/>
        <v>61680</v>
      </c>
      <c r="D103" s="15">
        <v>0.01</v>
      </c>
      <c r="E103" s="3">
        <f t="shared" si="6"/>
        <v>616.80000000000007</v>
      </c>
      <c r="J103">
        <v>0</v>
      </c>
    </row>
    <row r="104" spans="1:10" s="8" customFormat="1">
      <c r="A104" s="5">
        <v>42168</v>
      </c>
      <c r="B104" s="14">
        <f t="shared" si="8"/>
        <v>1.2106028884709557</v>
      </c>
      <c r="C104" s="9">
        <f t="shared" si="7"/>
        <v>62297</v>
      </c>
      <c r="D104" s="16">
        <v>0</v>
      </c>
      <c r="E104" s="6">
        <f t="shared" si="6"/>
        <v>0</v>
      </c>
      <c r="F104" s="20"/>
      <c r="G104" s="20"/>
      <c r="H104" s="20"/>
      <c r="J104">
        <v>0</v>
      </c>
    </row>
    <row r="105" spans="1:10" s="8" customFormat="1">
      <c r="A105" s="5">
        <v>42169</v>
      </c>
      <c r="B105" s="14">
        <f t="shared" si="8"/>
        <v>1.2106028884709557</v>
      </c>
      <c r="C105" s="9">
        <f t="shared" si="7"/>
        <v>62297</v>
      </c>
      <c r="D105" s="16">
        <v>0</v>
      </c>
      <c r="E105" s="6">
        <f t="shared" si="6"/>
        <v>0</v>
      </c>
      <c r="F105" s="20"/>
      <c r="G105" s="20"/>
      <c r="H105" s="20"/>
      <c r="J105">
        <v>0</v>
      </c>
    </row>
    <row r="106" spans="1:10">
      <c r="A106" s="2">
        <v>42170</v>
      </c>
      <c r="B106" s="14">
        <f t="shared" si="8"/>
        <v>1.2106028884709557</v>
      </c>
      <c r="C106" s="9">
        <f t="shared" si="7"/>
        <v>62297</v>
      </c>
      <c r="D106" s="15">
        <v>0.01</v>
      </c>
      <c r="E106" s="3">
        <f t="shared" si="6"/>
        <v>622.97</v>
      </c>
      <c r="J106">
        <v>0</v>
      </c>
    </row>
    <row r="107" spans="1:10">
      <c r="A107" s="2">
        <v>42171</v>
      </c>
      <c r="B107" s="14">
        <f t="shared" si="8"/>
        <v>1.2327099819027003</v>
      </c>
      <c r="C107" s="9">
        <f t="shared" si="7"/>
        <v>62920</v>
      </c>
      <c r="D107" s="15">
        <v>0.01</v>
      </c>
      <c r="E107" s="3">
        <f t="shared" si="6"/>
        <v>629.20000000000005</v>
      </c>
      <c r="J107">
        <v>0</v>
      </c>
    </row>
    <row r="108" spans="1:10">
      <c r="A108" s="2">
        <v>42172</v>
      </c>
      <c r="B108" s="14">
        <f t="shared" si="8"/>
        <v>1.2550299847414925</v>
      </c>
      <c r="C108" s="9">
        <f t="shared" si="7"/>
        <v>63549</v>
      </c>
      <c r="D108" s="15">
        <v>0.01</v>
      </c>
      <c r="E108" s="3">
        <f t="shared" si="6"/>
        <v>635.49</v>
      </c>
      <c r="J108">
        <v>0</v>
      </c>
    </row>
    <row r="109" spans="1:10">
      <c r="A109" s="2">
        <v>42173</v>
      </c>
      <c r="B109" s="14">
        <f t="shared" si="8"/>
        <v>1.2775628969873318</v>
      </c>
      <c r="C109" s="9">
        <f t="shared" si="7"/>
        <v>64184</v>
      </c>
      <c r="D109" s="15">
        <v>0.01</v>
      </c>
      <c r="E109" s="3">
        <f t="shared" si="6"/>
        <v>641.84</v>
      </c>
      <c r="J109">
        <v>0</v>
      </c>
    </row>
    <row r="110" spans="1:10">
      <c r="A110" s="2">
        <v>42174</v>
      </c>
      <c r="B110" s="14">
        <f t="shared" si="8"/>
        <v>1.3003442035413932</v>
      </c>
      <c r="C110" s="9">
        <f t="shared" si="7"/>
        <v>64826</v>
      </c>
      <c r="D110" s="15">
        <v>0.01</v>
      </c>
      <c r="E110" s="3">
        <f t="shared" si="6"/>
        <v>648.26</v>
      </c>
      <c r="J110">
        <v>0</v>
      </c>
    </row>
    <row r="111" spans="1:10" s="8" customFormat="1">
      <c r="A111" s="5">
        <v>42175</v>
      </c>
      <c r="B111" s="14">
        <f t="shared" si="8"/>
        <v>1.3233384195025018</v>
      </c>
      <c r="C111" s="9">
        <f t="shared" si="7"/>
        <v>65474</v>
      </c>
      <c r="D111" s="16">
        <v>0</v>
      </c>
      <c r="E111" s="6">
        <f t="shared" si="6"/>
        <v>0</v>
      </c>
      <c r="F111" s="20"/>
      <c r="G111" s="20"/>
      <c r="H111" s="20"/>
      <c r="J111">
        <v>0</v>
      </c>
    </row>
    <row r="112" spans="1:10" s="8" customFormat="1">
      <c r="A112" s="5">
        <v>42176</v>
      </c>
      <c r="B112" s="14">
        <f t="shared" si="8"/>
        <v>1.3233384195025018</v>
      </c>
      <c r="C112" s="9">
        <f t="shared" si="7"/>
        <v>65474</v>
      </c>
      <c r="D112" s="16">
        <v>0</v>
      </c>
      <c r="E112" s="6">
        <f t="shared" si="6"/>
        <v>0</v>
      </c>
      <c r="F112" s="20"/>
      <c r="G112" s="20"/>
      <c r="H112" s="20"/>
      <c r="J112">
        <v>0</v>
      </c>
    </row>
    <row r="113" spans="1:10">
      <c r="A113" s="2">
        <v>42177</v>
      </c>
      <c r="B113" s="14">
        <f t="shared" si="8"/>
        <v>1.3233384195025018</v>
      </c>
      <c r="C113" s="9">
        <f t="shared" si="7"/>
        <v>65474</v>
      </c>
      <c r="D113" s="15">
        <v>0.01</v>
      </c>
      <c r="E113" s="3">
        <f t="shared" si="6"/>
        <v>654.74</v>
      </c>
      <c r="J113">
        <v>0</v>
      </c>
    </row>
    <row r="114" spans="1:10">
      <c r="A114" s="2">
        <v>42178</v>
      </c>
      <c r="B114" s="14">
        <f t="shared" si="8"/>
        <v>1.3465810297718321</v>
      </c>
      <c r="C114" s="9">
        <f t="shared" si="7"/>
        <v>66129</v>
      </c>
      <c r="D114" s="15">
        <v>0.01</v>
      </c>
      <c r="E114" s="3">
        <f t="shared" si="6"/>
        <v>661.29</v>
      </c>
      <c r="J114">
        <v>0</v>
      </c>
    </row>
    <row r="115" spans="1:10">
      <c r="A115" s="2">
        <v>42179</v>
      </c>
      <c r="B115" s="14">
        <f t="shared" si="8"/>
        <v>1.3700365494482099</v>
      </c>
      <c r="C115" s="9">
        <f t="shared" si="7"/>
        <v>66790</v>
      </c>
      <c r="D115" s="15">
        <v>0.01</v>
      </c>
      <c r="E115" s="3">
        <f t="shared" si="6"/>
        <v>667.9</v>
      </c>
      <c r="J115">
        <v>0</v>
      </c>
    </row>
    <row r="116" spans="1:10">
      <c r="A116" s="2">
        <v>42180</v>
      </c>
      <c r="B116" s="14">
        <f t="shared" si="8"/>
        <v>1.3937404634328094</v>
      </c>
      <c r="C116" s="9">
        <f t="shared" si="7"/>
        <v>67458</v>
      </c>
      <c r="D116" s="15">
        <v>0.01</v>
      </c>
      <c r="E116" s="3">
        <f t="shared" si="6"/>
        <v>674.58</v>
      </c>
      <c r="J116">
        <v>0</v>
      </c>
    </row>
    <row r="117" spans="1:10">
      <c r="A117" s="2">
        <v>42181</v>
      </c>
      <c r="B117" s="14">
        <f t="shared" si="8"/>
        <v>1.4176927717256307</v>
      </c>
      <c r="C117" s="9">
        <f t="shared" si="7"/>
        <v>68133</v>
      </c>
      <c r="D117" s="15">
        <v>0.01</v>
      </c>
      <c r="E117" s="3">
        <f t="shared" si="6"/>
        <v>681.33</v>
      </c>
      <c r="J117">
        <v>0</v>
      </c>
    </row>
    <row r="118" spans="1:10" s="8" customFormat="1">
      <c r="A118" s="5">
        <v>42182</v>
      </c>
      <c r="B118" s="14">
        <f t="shared" si="8"/>
        <v>1.4418579894254995</v>
      </c>
      <c r="C118" s="9">
        <f t="shared" si="7"/>
        <v>68814</v>
      </c>
      <c r="D118" s="16">
        <v>0</v>
      </c>
      <c r="E118" s="6">
        <f t="shared" si="6"/>
        <v>0</v>
      </c>
      <c r="F118" s="20"/>
      <c r="G118" s="20"/>
      <c r="H118" s="20"/>
      <c r="J118">
        <v>0</v>
      </c>
    </row>
    <row r="119" spans="1:10" s="8" customFormat="1">
      <c r="A119" s="5">
        <v>42183</v>
      </c>
      <c r="B119" s="14">
        <f t="shared" si="8"/>
        <v>1.4418579894254995</v>
      </c>
      <c r="C119" s="9">
        <f t="shared" si="7"/>
        <v>68814</v>
      </c>
      <c r="D119" s="16">
        <v>0</v>
      </c>
      <c r="E119" s="6">
        <f t="shared" si="6"/>
        <v>0</v>
      </c>
      <c r="F119" s="20"/>
      <c r="G119" s="20"/>
      <c r="H119" s="20"/>
      <c r="J119">
        <v>0</v>
      </c>
    </row>
    <row r="120" spans="1:10">
      <c r="A120" s="2">
        <v>42184</v>
      </c>
      <c r="B120" s="14">
        <f t="shared" si="8"/>
        <v>1.4418579894254995</v>
      </c>
      <c r="C120" s="9">
        <f t="shared" si="7"/>
        <v>68814</v>
      </c>
      <c r="D120" s="15">
        <v>0.01</v>
      </c>
      <c r="E120" s="3">
        <f t="shared" si="6"/>
        <v>688.14</v>
      </c>
      <c r="J120">
        <v>0</v>
      </c>
    </row>
    <row r="121" spans="1:10">
      <c r="A121" s="2">
        <v>42185</v>
      </c>
      <c r="B121" s="14">
        <f t="shared" si="8"/>
        <v>1.4662716014335899</v>
      </c>
      <c r="C121" s="9">
        <f t="shared" si="7"/>
        <v>69502</v>
      </c>
      <c r="D121" s="15">
        <v>0.01</v>
      </c>
      <c r="E121" s="3">
        <f t="shared" si="6"/>
        <v>695.02</v>
      </c>
      <c r="J121">
        <v>0</v>
      </c>
    </row>
    <row r="122" spans="1:10">
      <c r="A122" s="2">
        <v>42186</v>
      </c>
      <c r="B122" s="14">
        <f t="shared" si="8"/>
        <v>1.4909336077499025</v>
      </c>
      <c r="C122" s="9">
        <f t="shared" si="7"/>
        <v>70197</v>
      </c>
      <c r="D122" s="15">
        <v>0.01</v>
      </c>
      <c r="E122" s="3">
        <f t="shared" si="6"/>
        <v>701.97</v>
      </c>
      <c r="J122">
        <v>0</v>
      </c>
    </row>
    <row r="123" spans="1:10">
      <c r="A123" s="2">
        <v>42187</v>
      </c>
      <c r="B123" s="14">
        <f t="shared" si="8"/>
        <v>1.5158440083744367</v>
      </c>
      <c r="C123" s="9">
        <f t="shared" si="7"/>
        <v>70899</v>
      </c>
      <c r="D123" s="15">
        <v>0.01</v>
      </c>
      <c r="E123" s="3">
        <f t="shared" si="6"/>
        <v>708.99</v>
      </c>
      <c r="J123">
        <v>0</v>
      </c>
    </row>
    <row r="124" spans="1:10">
      <c r="A124" s="2">
        <v>42188</v>
      </c>
      <c r="B124" s="14">
        <f t="shared" si="8"/>
        <v>1.5410028033071927</v>
      </c>
      <c r="C124" s="9">
        <f t="shared" si="7"/>
        <v>71608</v>
      </c>
      <c r="D124" s="15">
        <v>0.01</v>
      </c>
      <c r="E124" s="3">
        <f t="shared" si="6"/>
        <v>716.08</v>
      </c>
      <c r="J124">
        <v>0</v>
      </c>
    </row>
    <row r="125" spans="1:10" s="8" customFormat="1">
      <c r="A125" s="5">
        <v>42189</v>
      </c>
      <c r="B125" s="14">
        <f t="shared" si="8"/>
        <v>1.5664099925481707</v>
      </c>
      <c r="C125" s="9">
        <f t="shared" si="7"/>
        <v>72324</v>
      </c>
      <c r="D125" s="16">
        <v>0</v>
      </c>
      <c r="E125" s="6">
        <f t="shared" si="6"/>
        <v>0</v>
      </c>
      <c r="F125" s="20"/>
      <c r="G125" s="20"/>
      <c r="H125" s="20"/>
      <c r="J125">
        <v>0</v>
      </c>
    </row>
    <row r="126" spans="1:10" s="8" customFormat="1">
      <c r="A126" s="5">
        <v>42190</v>
      </c>
      <c r="B126" s="14">
        <f t="shared" si="8"/>
        <v>1.5664099925481707</v>
      </c>
      <c r="C126" s="9">
        <f t="shared" si="7"/>
        <v>72324</v>
      </c>
      <c r="D126" s="16">
        <v>0</v>
      </c>
      <c r="E126" s="6">
        <f t="shared" si="6"/>
        <v>0</v>
      </c>
      <c r="F126" s="20"/>
      <c r="G126" s="20"/>
      <c r="H126" s="20"/>
      <c r="J126">
        <v>0</v>
      </c>
    </row>
    <row r="127" spans="1:10">
      <c r="A127" s="2">
        <v>42191</v>
      </c>
      <c r="B127" s="14">
        <f t="shared" si="8"/>
        <v>1.5664099925481707</v>
      </c>
      <c r="C127" s="9">
        <f t="shared" si="7"/>
        <v>72324</v>
      </c>
      <c r="D127" s="15">
        <v>0.01</v>
      </c>
      <c r="E127" s="3">
        <f t="shared" si="6"/>
        <v>723.24</v>
      </c>
      <c r="J127">
        <v>0</v>
      </c>
    </row>
    <row r="128" spans="1:10">
      <c r="A128" s="2">
        <v>42192</v>
      </c>
      <c r="B128" s="14">
        <f t="shared" si="8"/>
        <v>1.5920655760973705</v>
      </c>
      <c r="C128" s="9">
        <f t="shared" si="7"/>
        <v>73047</v>
      </c>
      <c r="D128" s="15">
        <v>0.01</v>
      </c>
      <c r="E128" s="3">
        <f t="shared" si="6"/>
        <v>730.47</v>
      </c>
      <c r="J128">
        <v>0</v>
      </c>
    </row>
    <row r="129" spans="1:10">
      <c r="A129" s="2">
        <v>42193</v>
      </c>
      <c r="B129" s="14">
        <f t="shared" si="8"/>
        <v>1.6179695539547923</v>
      </c>
      <c r="C129" s="9">
        <f t="shared" si="7"/>
        <v>73777</v>
      </c>
      <c r="D129" s="15">
        <v>0.01</v>
      </c>
      <c r="E129" s="3">
        <f t="shared" si="6"/>
        <v>737.77</v>
      </c>
      <c r="J129">
        <v>0</v>
      </c>
    </row>
    <row r="130" spans="1:10">
      <c r="A130" s="2">
        <v>42194</v>
      </c>
      <c r="B130" s="14">
        <f t="shared" si="8"/>
        <v>1.6441574110216104</v>
      </c>
      <c r="C130" s="9">
        <f t="shared" si="7"/>
        <v>74515</v>
      </c>
      <c r="D130" s="15">
        <v>0.01</v>
      </c>
      <c r="E130" s="3">
        <f t="shared" si="6"/>
        <v>745.15</v>
      </c>
      <c r="J130">
        <v>0</v>
      </c>
    </row>
    <row r="131" spans="1:10">
      <c r="A131" s="2">
        <v>42195</v>
      </c>
      <c r="B131" s="14">
        <f t="shared" si="8"/>
        <v>1.6705936623966502</v>
      </c>
      <c r="C131" s="9">
        <f t="shared" si="7"/>
        <v>75260</v>
      </c>
      <c r="D131" s="15">
        <v>0.01</v>
      </c>
      <c r="E131" s="3">
        <f t="shared" ref="E131:E194" si="9">C131*D131</f>
        <v>752.6</v>
      </c>
      <c r="J131">
        <v>0</v>
      </c>
    </row>
    <row r="132" spans="1:10" s="8" customFormat="1">
      <c r="A132" s="5">
        <v>42196</v>
      </c>
      <c r="B132" s="14">
        <f t="shared" si="8"/>
        <v>1.6973137929810866</v>
      </c>
      <c r="C132" s="9">
        <f t="shared" ref="C132:C195" si="10">ROUND(C131*(1+D131),0)</f>
        <v>76013</v>
      </c>
      <c r="D132" s="16">
        <v>0</v>
      </c>
      <c r="E132" s="6">
        <f t="shared" si="9"/>
        <v>0</v>
      </c>
      <c r="F132" s="20"/>
      <c r="G132" s="20"/>
      <c r="H132" s="20"/>
      <c r="J132">
        <v>0</v>
      </c>
    </row>
    <row r="133" spans="1:10" s="8" customFormat="1">
      <c r="A133" s="5">
        <v>42197</v>
      </c>
      <c r="B133" s="14">
        <f t="shared" si="8"/>
        <v>1.6973137929810866</v>
      </c>
      <c r="C133" s="9">
        <f t="shared" si="10"/>
        <v>76013</v>
      </c>
      <c r="D133" s="16">
        <v>0</v>
      </c>
      <c r="E133" s="6">
        <f t="shared" si="9"/>
        <v>0</v>
      </c>
      <c r="F133" s="20"/>
      <c r="G133" s="20"/>
      <c r="H133" s="20"/>
      <c r="J133">
        <v>0</v>
      </c>
    </row>
    <row r="134" spans="1:10">
      <c r="A134" s="2">
        <v>42198</v>
      </c>
      <c r="B134" s="14">
        <f t="shared" ref="B134:B197" si="11">(C134-C$3)/C$3</f>
        <v>1.6973137929810866</v>
      </c>
      <c r="C134" s="9">
        <f t="shared" si="10"/>
        <v>76013</v>
      </c>
      <c r="D134" s="15">
        <v>0.01</v>
      </c>
      <c r="E134" s="3">
        <f t="shared" si="9"/>
        <v>760.13</v>
      </c>
      <c r="J134">
        <v>0</v>
      </c>
    </row>
    <row r="135" spans="1:10">
      <c r="A135" s="2">
        <v>42199</v>
      </c>
      <c r="B135" s="14">
        <f t="shared" si="11"/>
        <v>1.7242823178737448</v>
      </c>
      <c r="C135" s="9">
        <f t="shared" si="10"/>
        <v>76773</v>
      </c>
      <c r="D135" s="15">
        <v>0.01</v>
      </c>
      <c r="E135" s="3">
        <f t="shared" si="9"/>
        <v>767.73</v>
      </c>
      <c r="J135">
        <v>0</v>
      </c>
    </row>
    <row r="136" spans="1:10">
      <c r="A136" s="2">
        <v>42200</v>
      </c>
      <c r="B136" s="14">
        <f t="shared" si="11"/>
        <v>1.7515347219757993</v>
      </c>
      <c r="C136" s="9">
        <f t="shared" si="10"/>
        <v>77541</v>
      </c>
      <c r="D136" s="15">
        <v>0.01</v>
      </c>
      <c r="E136" s="3">
        <f t="shared" si="9"/>
        <v>775.41</v>
      </c>
      <c r="J136">
        <v>0</v>
      </c>
    </row>
    <row r="137" spans="1:10">
      <c r="A137" s="2">
        <v>42201</v>
      </c>
      <c r="B137" s="14">
        <f t="shared" si="11"/>
        <v>1.7790355203860757</v>
      </c>
      <c r="C137" s="9">
        <f t="shared" si="10"/>
        <v>78316</v>
      </c>
      <c r="D137" s="15">
        <v>0.01</v>
      </c>
      <c r="E137" s="3">
        <f t="shared" si="9"/>
        <v>783.16</v>
      </c>
      <c r="J137">
        <v>0</v>
      </c>
    </row>
    <row r="138" spans="1:10">
      <c r="A138" s="2">
        <v>42202</v>
      </c>
      <c r="B138" s="14">
        <f t="shared" si="11"/>
        <v>1.8068201980057486</v>
      </c>
      <c r="C138" s="9">
        <f t="shared" si="10"/>
        <v>79099</v>
      </c>
      <c r="D138" s="15">
        <v>0.01</v>
      </c>
      <c r="E138" s="3">
        <f t="shared" si="9"/>
        <v>790.99</v>
      </c>
      <c r="J138">
        <v>0</v>
      </c>
    </row>
    <row r="139" spans="1:10" s="8" customFormat="1">
      <c r="A139" s="5">
        <v>42203</v>
      </c>
      <c r="B139" s="14">
        <f t="shared" si="11"/>
        <v>1.8348887548348178</v>
      </c>
      <c r="C139" s="9">
        <f t="shared" si="10"/>
        <v>79890</v>
      </c>
      <c r="D139" s="16">
        <v>0</v>
      </c>
      <c r="E139" s="6">
        <f t="shared" si="9"/>
        <v>0</v>
      </c>
      <c r="F139" s="20"/>
      <c r="G139" s="20"/>
      <c r="H139" s="20"/>
      <c r="J139">
        <v>0</v>
      </c>
    </row>
    <row r="140" spans="1:10" s="8" customFormat="1">
      <c r="A140" s="5">
        <v>42204</v>
      </c>
      <c r="B140" s="14">
        <f t="shared" si="11"/>
        <v>1.8348887548348178</v>
      </c>
      <c r="C140" s="9">
        <f t="shared" si="10"/>
        <v>79890</v>
      </c>
      <c r="D140" s="16">
        <v>0</v>
      </c>
      <c r="E140" s="6">
        <f t="shared" si="9"/>
        <v>0</v>
      </c>
      <c r="F140" s="20"/>
      <c r="G140" s="20"/>
      <c r="H140" s="20"/>
      <c r="J140">
        <v>0</v>
      </c>
    </row>
    <row r="141" spans="1:10">
      <c r="A141" s="2">
        <v>42205</v>
      </c>
      <c r="B141" s="14">
        <f t="shared" si="11"/>
        <v>1.8348887548348178</v>
      </c>
      <c r="C141" s="9">
        <f t="shared" si="10"/>
        <v>79890</v>
      </c>
      <c r="D141" s="15">
        <v>0.01</v>
      </c>
      <c r="E141" s="3">
        <f t="shared" si="9"/>
        <v>798.9</v>
      </c>
      <c r="J141">
        <v>0</v>
      </c>
    </row>
    <row r="142" spans="1:10">
      <c r="A142" s="2">
        <v>42206</v>
      </c>
      <c r="B142" s="14">
        <f t="shared" si="11"/>
        <v>1.8632411908732833</v>
      </c>
      <c r="C142" s="9">
        <f t="shared" si="10"/>
        <v>80689</v>
      </c>
      <c r="D142" s="15">
        <v>0.01</v>
      </c>
      <c r="E142" s="3">
        <f t="shared" si="9"/>
        <v>806.89</v>
      </c>
      <c r="J142">
        <v>0</v>
      </c>
    </row>
    <row r="143" spans="1:10">
      <c r="A143" s="2">
        <v>42207</v>
      </c>
      <c r="B143" s="14">
        <f t="shared" si="11"/>
        <v>1.8918775061211455</v>
      </c>
      <c r="C143" s="9">
        <f t="shared" si="10"/>
        <v>81496</v>
      </c>
      <c r="D143" s="15">
        <v>0.01</v>
      </c>
      <c r="E143" s="3">
        <f t="shared" si="9"/>
        <v>814.96</v>
      </c>
      <c r="J143">
        <v>0</v>
      </c>
    </row>
    <row r="144" spans="1:10">
      <c r="A144" s="2">
        <v>42208</v>
      </c>
      <c r="B144" s="14">
        <f t="shared" si="11"/>
        <v>1.9207977005784038</v>
      </c>
      <c r="C144" s="9">
        <f t="shared" si="10"/>
        <v>82311</v>
      </c>
      <c r="D144" s="15">
        <v>0.01</v>
      </c>
      <c r="E144" s="3">
        <f t="shared" si="9"/>
        <v>823.11</v>
      </c>
      <c r="J144">
        <v>0</v>
      </c>
    </row>
    <row r="145" spans="1:10">
      <c r="A145" s="2">
        <v>42209</v>
      </c>
      <c r="B145" s="14">
        <f t="shared" si="11"/>
        <v>1.9500017742450588</v>
      </c>
      <c r="C145" s="9">
        <f t="shared" si="10"/>
        <v>83134</v>
      </c>
      <c r="D145" s="15">
        <v>0.01</v>
      </c>
      <c r="E145" s="3">
        <f t="shared" si="9"/>
        <v>831.34</v>
      </c>
      <c r="J145">
        <v>0</v>
      </c>
    </row>
    <row r="146" spans="1:10" s="8" customFormat="1">
      <c r="A146" s="5">
        <v>42210</v>
      </c>
      <c r="B146" s="14">
        <f t="shared" si="11"/>
        <v>1.97948972712111</v>
      </c>
      <c r="C146" s="9">
        <f t="shared" si="10"/>
        <v>83965</v>
      </c>
      <c r="D146" s="16">
        <v>0</v>
      </c>
      <c r="E146" s="6">
        <f t="shared" si="9"/>
        <v>0</v>
      </c>
      <c r="F146" s="20"/>
      <c r="G146" s="20"/>
      <c r="H146" s="20"/>
      <c r="J146">
        <v>0</v>
      </c>
    </row>
    <row r="147" spans="1:10" s="8" customFormat="1">
      <c r="A147" s="5">
        <v>42211</v>
      </c>
      <c r="B147" s="14">
        <f t="shared" si="11"/>
        <v>1.97948972712111</v>
      </c>
      <c r="C147" s="9">
        <f t="shared" si="10"/>
        <v>83965</v>
      </c>
      <c r="D147" s="16">
        <v>0</v>
      </c>
      <c r="E147" s="6">
        <f t="shared" si="9"/>
        <v>0</v>
      </c>
      <c r="F147" s="20"/>
      <c r="G147" s="20"/>
      <c r="H147" s="20"/>
      <c r="J147">
        <v>0</v>
      </c>
    </row>
    <row r="148" spans="1:10">
      <c r="A148" s="2">
        <v>42212</v>
      </c>
      <c r="B148" s="14">
        <f t="shared" si="11"/>
        <v>1.97948972712111</v>
      </c>
      <c r="C148" s="9">
        <f t="shared" si="10"/>
        <v>83965</v>
      </c>
      <c r="D148" s="15">
        <v>0.01</v>
      </c>
      <c r="E148" s="3">
        <f t="shared" si="9"/>
        <v>839.65</v>
      </c>
      <c r="J148">
        <v>0</v>
      </c>
    </row>
    <row r="149" spans="1:10">
      <c r="A149" s="2">
        <v>42213</v>
      </c>
      <c r="B149" s="14">
        <f t="shared" si="11"/>
        <v>2.0092970441077322</v>
      </c>
      <c r="C149" s="9">
        <f t="shared" si="10"/>
        <v>84805</v>
      </c>
      <c r="D149" s="15">
        <v>0.01</v>
      </c>
      <c r="E149" s="3">
        <f t="shared" si="9"/>
        <v>848.05000000000007</v>
      </c>
      <c r="J149">
        <v>0</v>
      </c>
    </row>
    <row r="150" spans="1:10">
      <c r="A150" s="2">
        <v>42214</v>
      </c>
      <c r="B150" s="14">
        <f t="shared" si="11"/>
        <v>2.0393882403037509</v>
      </c>
      <c r="C150" s="9">
        <f t="shared" si="10"/>
        <v>85653</v>
      </c>
      <c r="D150" s="15">
        <v>0.01</v>
      </c>
      <c r="E150" s="3">
        <f t="shared" si="9"/>
        <v>856.53</v>
      </c>
      <c r="J150">
        <v>0</v>
      </c>
    </row>
    <row r="151" spans="1:10">
      <c r="A151" s="2">
        <v>42215</v>
      </c>
      <c r="B151" s="14">
        <f t="shared" si="11"/>
        <v>2.0697988006103403</v>
      </c>
      <c r="C151" s="9">
        <f t="shared" si="10"/>
        <v>86510</v>
      </c>
      <c r="D151" s="15">
        <v>0.01</v>
      </c>
      <c r="E151" s="3">
        <f t="shared" si="9"/>
        <v>865.1</v>
      </c>
      <c r="J151">
        <v>0</v>
      </c>
    </row>
    <row r="152" spans="1:10">
      <c r="A152" s="2">
        <v>42216</v>
      </c>
      <c r="B152" s="14">
        <f t="shared" si="11"/>
        <v>2.1004932401263261</v>
      </c>
      <c r="C152" s="9">
        <f t="shared" si="10"/>
        <v>87375</v>
      </c>
      <c r="D152" s="15">
        <v>0.01</v>
      </c>
      <c r="E152" s="3">
        <f t="shared" si="9"/>
        <v>873.75</v>
      </c>
      <c r="J152">
        <v>0</v>
      </c>
    </row>
    <row r="153" spans="1:10" s="8" customFormat="1">
      <c r="A153" s="5">
        <v>42217</v>
      </c>
      <c r="B153" s="14">
        <f t="shared" si="11"/>
        <v>2.1315070437528831</v>
      </c>
      <c r="C153" s="9">
        <f t="shared" si="10"/>
        <v>88249</v>
      </c>
      <c r="D153" s="16">
        <v>0</v>
      </c>
      <c r="E153" s="6">
        <f t="shared" si="9"/>
        <v>0</v>
      </c>
      <c r="F153" s="20"/>
      <c r="G153" s="20"/>
      <c r="H153" s="20"/>
      <c r="J153">
        <v>0</v>
      </c>
    </row>
    <row r="154" spans="1:10" s="8" customFormat="1">
      <c r="A154" s="5">
        <v>42218</v>
      </c>
      <c r="B154" s="14">
        <f t="shared" si="11"/>
        <v>2.1315070437528831</v>
      </c>
      <c r="C154" s="9">
        <f t="shared" si="10"/>
        <v>88249</v>
      </c>
      <c r="D154" s="16">
        <v>0</v>
      </c>
      <c r="E154" s="6">
        <f t="shared" si="9"/>
        <v>0</v>
      </c>
      <c r="F154" s="20"/>
      <c r="G154" s="20"/>
      <c r="H154" s="20"/>
      <c r="J154">
        <v>0</v>
      </c>
    </row>
    <row r="155" spans="1:10">
      <c r="A155" s="2">
        <v>42219</v>
      </c>
      <c r="B155" s="14">
        <f t="shared" si="11"/>
        <v>2.1315070437528831</v>
      </c>
      <c r="C155" s="9">
        <f t="shared" si="10"/>
        <v>88249</v>
      </c>
      <c r="D155" s="15">
        <v>0.01</v>
      </c>
      <c r="E155" s="3">
        <f t="shared" si="9"/>
        <v>882.49</v>
      </c>
      <c r="J155">
        <v>0</v>
      </c>
    </row>
    <row r="156" spans="1:10">
      <c r="A156" s="2">
        <v>42220</v>
      </c>
      <c r="B156" s="14">
        <f t="shared" si="11"/>
        <v>2.1628047265888366</v>
      </c>
      <c r="C156" s="9">
        <f t="shared" si="10"/>
        <v>89131</v>
      </c>
      <c r="D156" s="15">
        <v>0.01</v>
      </c>
      <c r="E156" s="3">
        <f t="shared" si="9"/>
        <v>891.31000000000006</v>
      </c>
      <c r="J156">
        <v>0</v>
      </c>
    </row>
    <row r="157" spans="1:10">
      <c r="A157" s="2">
        <v>42221</v>
      </c>
      <c r="B157" s="14">
        <f t="shared" si="11"/>
        <v>2.1944217735353608</v>
      </c>
      <c r="C157" s="9">
        <f t="shared" si="10"/>
        <v>90022</v>
      </c>
      <c r="D157" s="15">
        <v>0.01</v>
      </c>
      <c r="E157" s="3">
        <f t="shared" si="9"/>
        <v>900.22</v>
      </c>
      <c r="J157">
        <v>0</v>
      </c>
    </row>
    <row r="158" spans="1:10">
      <c r="A158" s="2">
        <v>42222</v>
      </c>
      <c r="B158" s="14">
        <f t="shared" si="11"/>
        <v>2.2263581845924558</v>
      </c>
      <c r="C158" s="9">
        <f t="shared" si="10"/>
        <v>90922</v>
      </c>
      <c r="D158" s="15">
        <v>0.01</v>
      </c>
      <c r="E158" s="3">
        <f t="shared" si="9"/>
        <v>909.22</v>
      </c>
      <c r="J158">
        <v>0</v>
      </c>
    </row>
    <row r="159" spans="1:10">
      <c r="A159" s="2">
        <v>42223</v>
      </c>
      <c r="B159" s="14">
        <f t="shared" si="11"/>
        <v>2.258613959760122</v>
      </c>
      <c r="C159" s="9">
        <f t="shared" si="10"/>
        <v>91831</v>
      </c>
      <c r="D159" s="15">
        <v>0.01</v>
      </c>
      <c r="E159" s="3">
        <f t="shared" si="9"/>
        <v>918.31000000000006</v>
      </c>
      <c r="J159">
        <v>0</v>
      </c>
    </row>
    <row r="160" spans="1:10" s="8" customFormat="1">
      <c r="A160" s="5">
        <v>42224</v>
      </c>
      <c r="B160" s="14">
        <f t="shared" si="11"/>
        <v>2.291189099038359</v>
      </c>
      <c r="C160" s="9">
        <f t="shared" si="10"/>
        <v>92749</v>
      </c>
      <c r="D160" s="16">
        <v>0</v>
      </c>
      <c r="E160" s="6">
        <f t="shared" si="9"/>
        <v>0</v>
      </c>
      <c r="F160" s="20"/>
      <c r="G160" s="20"/>
      <c r="H160" s="20"/>
      <c r="J160">
        <v>0</v>
      </c>
    </row>
    <row r="161" spans="1:10" s="8" customFormat="1">
      <c r="A161" s="5">
        <v>42225</v>
      </c>
      <c r="B161" s="14">
        <f t="shared" si="11"/>
        <v>2.291189099038359</v>
      </c>
      <c r="C161" s="9">
        <f t="shared" si="10"/>
        <v>92749</v>
      </c>
      <c r="D161" s="16">
        <v>0</v>
      </c>
      <c r="E161" s="6">
        <f t="shared" si="9"/>
        <v>0</v>
      </c>
      <c r="F161" s="20"/>
      <c r="G161" s="20"/>
      <c r="H161" s="20"/>
      <c r="J161">
        <v>0</v>
      </c>
    </row>
    <row r="162" spans="1:10">
      <c r="A162" s="2">
        <v>42226</v>
      </c>
      <c r="B162" s="14">
        <f t="shared" si="11"/>
        <v>2.291189099038359</v>
      </c>
      <c r="C162" s="9">
        <f t="shared" si="10"/>
        <v>92749</v>
      </c>
      <c r="D162" s="15">
        <v>0.01</v>
      </c>
      <c r="E162" s="3">
        <f t="shared" si="9"/>
        <v>927.49</v>
      </c>
      <c r="J162">
        <v>0</v>
      </c>
    </row>
    <row r="163" spans="1:10">
      <c r="A163" s="2">
        <v>42227</v>
      </c>
      <c r="B163" s="14">
        <f t="shared" si="11"/>
        <v>2.3240836024271672</v>
      </c>
      <c r="C163" s="9">
        <f t="shared" si="10"/>
        <v>93676</v>
      </c>
      <c r="D163" s="15">
        <v>0.01</v>
      </c>
      <c r="E163" s="3">
        <f t="shared" si="9"/>
        <v>936.76</v>
      </c>
      <c r="J163">
        <v>0</v>
      </c>
    </row>
    <row r="164" spans="1:10">
      <c r="A164" s="2">
        <v>42228</v>
      </c>
      <c r="B164" s="14">
        <f t="shared" si="11"/>
        <v>2.3573329548277209</v>
      </c>
      <c r="C164" s="9">
        <f t="shared" si="10"/>
        <v>94613</v>
      </c>
      <c r="D164" s="15">
        <v>0.01</v>
      </c>
      <c r="E164" s="3">
        <f t="shared" si="9"/>
        <v>946.13</v>
      </c>
      <c r="J164">
        <v>0</v>
      </c>
    </row>
    <row r="165" spans="1:10">
      <c r="A165" s="2">
        <v>42229</v>
      </c>
      <c r="B165" s="14">
        <f t="shared" si="11"/>
        <v>2.3909016713388453</v>
      </c>
      <c r="C165" s="9">
        <f t="shared" si="10"/>
        <v>95559</v>
      </c>
      <c r="D165" s="15">
        <v>0.01</v>
      </c>
      <c r="E165" s="3">
        <f t="shared" si="9"/>
        <v>955.59</v>
      </c>
      <c r="J165">
        <v>0</v>
      </c>
    </row>
    <row r="166" spans="1:10">
      <c r="A166" s="2">
        <v>42230</v>
      </c>
      <c r="B166" s="14">
        <f t="shared" si="11"/>
        <v>2.4248252368617154</v>
      </c>
      <c r="C166" s="9">
        <f t="shared" si="10"/>
        <v>96515</v>
      </c>
      <c r="D166" s="15">
        <v>0.01</v>
      </c>
      <c r="E166" s="3">
        <f t="shared" si="9"/>
        <v>965.15</v>
      </c>
      <c r="J166">
        <v>0</v>
      </c>
    </row>
    <row r="167" spans="1:10">
      <c r="A167" s="2">
        <v>42231</v>
      </c>
      <c r="B167" s="14">
        <f t="shared" si="11"/>
        <v>2.4590681664951561</v>
      </c>
      <c r="C167" s="9">
        <f t="shared" si="10"/>
        <v>97480</v>
      </c>
      <c r="D167" s="16">
        <v>0</v>
      </c>
      <c r="E167" s="3">
        <f t="shared" si="9"/>
        <v>0</v>
      </c>
      <c r="J167">
        <v>0</v>
      </c>
    </row>
    <row r="168" spans="1:10">
      <c r="A168" s="2">
        <v>42232</v>
      </c>
      <c r="B168" s="14">
        <f t="shared" si="11"/>
        <v>2.4590681664951561</v>
      </c>
      <c r="C168" s="9">
        <f t="shared" si="10"/>
        <v>97480</v>
      </c>
      <c r="D168" s="16">
        <v>0</v>
      </c>
      <c r="E168" s="3">
        <f t="shared" si="9"/>
        <v>0</v>
      </c>
      <c r="J168">
        <v>0</v>
      </c>
    </row>
    <row r="169" spans="1:10">
      <c r="A169" s="2">
        <v>42233</v>
      </c>
      <c r="B169" s="14">
        <f t="shared" si="11"/>
        <v>2.4590681664951561</v>
      </c>
      <c r="C169" s="9">
        <f t="shared" si="10"/>
        <v>97480</v>
      </c>
      <c r="D169" s="15">
        <v>0.01</v>
      </c>
      <c r="E169" s="3">
        <f t="shared" si="9"/>
        <v>974.80000000000007</v>
      </c>
      <c r="J169">
        <v>0</v>
      </c>
    </row>
    <row r="170" spans="1:10">
      <c r="A170" s="2">
        <v>42234</v>
      </c>
      <c r="B170" s="14">
        <f t="shared" si="11"/>
        <v>2.4936659451403429</v>
      </c>
      <c r="C170" s="9">
        <f t="shared" si="10"/>
        <v>98455</v>
      </c>
      <c r="D170" s="15">
        <v>0.01</v>
      </c>
      <c r="E170" s="3">
        <f t="shared" si="9"/>
        <v>984.55000000000007</v>
      </c>
      <c r="J170">
        <v>0</v>
      </c>
    </row>
    <row r="171" spans="1:10">
      <c r="A171" s="2">
        <v>42235</v>
      </c>
      <c r="B171" s="14">
        <f t="shared" si="11"/>
        <v>2.5286185727972748</v>
      </c>
      <c r="C171" s="9">
        <f t="shared" si="10"/>
        <v>99440</v>
      </c>
      <c r="D171" s="15">
        <v>0.01</v>
      </c>
      <c r="E171" s="3">
        <f t="shared" si="9"/>
        <v>994.4</v>
      </c>
      <c r="J171">
        <v>0</v>
      </c>
    </row>
    <row r="172" spans="1:10">
      <c r="A172" s="2">
        <v>42236</v>
      </c>
      <c r="B172" s="14">
        <f t="shared" si="11"/>
        <v>2.5638905645647778</v>
      </c>
      <c r="C172" s="9">
        <f t="shared" si="10"/>
        <v>100434</v>
      </c>
      <c r="D172" s="15">
        <v>0.01</v>
      </c>
      <c r="E172" s="3">
        <f t="shared" si="9"/>
        <v>1004.34</v>
      </c>
      <c r="J172">
        <v>0</v>
      </c>
    </row>
    <row r="173" spans="1:10">
      <c r="A173" s="2">
        <v>42237</v>
      </c>
      <c r="B173" s="14">
        <f t="shared" si="11"/>
        <v>2.599517405344026</v>
      </c>
      <c r="C173" s="9">
        <f t="shared" si="10"/>
        <v>101438</v>
      </c>
      <c r="D173" s="15">
        <v>0.01</v>
      </c>
      <c r="E173" s="3">
        <f t="shared" si="9"/>
        <v>1014.38</v>
      </c>
      <c r="J173">
        <v>0</v>
      </c>
    </row>
    <row r="174" spans="1:10">
      <c r="A174" s="2">
        <v>42238</v>
      </c>
      <c r="B174" s="14">
        <f t="shared" si="11"/>
        <v>2.6354990951350201</v>
      </c>
      <c r="C174" s="9">
        <f t="shared" si="10"/>
        <v>102452</v>
      </c>
      <c r="D174" s="16">
        <v>0</v>
      </c>
      <c r="E174" s="3">
        <f t="shared" si="9"/>
        <v>0</v>
      </c>
      <c r="J174">
        <v>0</v>
      </c>
    </row>
    <row r="175" spans="1:10">
      <c r="A175" s="2">
        <v>42239</v>
      </c>
      <c r="B175" s="14">
        <f t="shared" si="11"/>
        <v>2.6354990951350201</v>
      </c>
      <c r="C175" s="9">
        <f t="shared" si="10"/>
        <v>102452</v>
      </c>
      <c r="D175" s="16">
        <v>0</v>
      </c>
      <c r="E175" s="3">
        <f t="shared" si="9"/>
        <v>0</v>
      </c>
      <c r="J175">
        <v>0</v>
      </c>
    </row>
    <row r="176" spans="1:10">
      <c r="A176" s="2">
        <v>42240</v>
      </c>
      <c r="B176" s="14">
        <f t="shared" si="11"/>
        <v>2.6354990951350201</v>
      </c>
      <c r="C176" s="9">
        <f t="shared" si="10"/>
        <v>102452</v>
      </c>
      <c r="D176" s="15">
        <v>0.01</v>
      </c>
      <c r="E176" s="3">
        <f t="shared" si="9"/>
        <v>1024.52</v>
      </c>
      <c r="J176">
        <v>0</v>
      </c>
    </row>
    <row r="177" spans="1:10">
      <c r="A177" s="2">
        <v>42241</v>
      </c>
      <c r="B177" s="14">
        <f t="shared" si="11"/>
        <v>2.6718711188389341</v>
      </c>
      <c r="C177" s="9">
        <f t="shared" si="10"/>
        <v>103477</v>
      </c>
      <c r="D177" s="15">
        <v>0.01</v>
      </c>
      <c r="E177" s="3">
        <f t="shared" si="9"/>
        <v>1034.77</v>
      </c>
      <c r="J177">
        <v>0</v>
      </c>
    </row>
    <row r="178" spans="1:10">
      <c r="A178" s="2">
        <v>42242</v>
      </c>
      <c r="B178" s="14">
        <f t="shared" si="11"/>
        <v>2.7085979915545937</v>
      </c>
      <c r="C178" s="9">
        <f t="shared" si="10"/>
        <v>104512</v>
      </c>
      <c r="D178" s="15">
        <v>0.01</v>
      </c>
      <c r="E178" s="3">
        <f t="shared" si="9"/>
        <v>1045.1200000000001</v>
      </c>
      <c r="J178">
        <v>0</v>
      </c>
    </row>
    <row r="179" spans="1:10">
      <c r="A179" s="2">
        <v>42243</v>
      </c>
      <c r="B179" s="14">
        <f t="shared" si="11"/>
        <v>2.7456797132819983</v>
      </c>
      <c r="C179" s="9">
        <f t="shared" si="10"/>
        <v>105557</v>
      </c>
      <c r="D179" s="15">
        <v>0.01</v>
      </c>
      <c r="E179" s="3">
        <f t="shared" si="9"/>
        <v>1055.57</v>
      </c>
      <c r="J179">
        <v>0</v>
      </c>
    </row>
    <row r="180" spans="1:10">
      <c r="A180" s="2">
        <v>42244</v>
      </c>
      <c r="B180" s="14">
        <f t="shared" si="11"/>
        <v>2.7831517689223237</v>
      </c>
      <c r="C180" s="9">
        <f t="shared" si="10"/>
        <v>106613</v>
      </c>
      <c r="D180" s="15">
        <v>0.01</v>
      </c>
      <c r="E180" s="3">
        <f t="shared" si="9"/>
        <v>1066.1300000000001</v>
      </c>
      <c r="J180">
        <v>0</v>
      </c>
    </row>
    <row r="181" spans="1:10">
      <c r="A181" s="2">
        <v>42245</v>
      </c>
      <c r="B181" s="14">
        <f t="shared" si="11"/>
        <v>2.8209786735743942</v>
      </c>
      <c r="C181" s="9">
        <f t="shared" si="10"/>
        <v>107679</v>
      </c>
      <c r="D181" s="16">
        <v>0</v>
      </c>
      <c r="E181" s="3">
        <f t="shared" si="9"/>
        <v>0</v>
      </c>
      <c r="J181">
        <v>0</v>
      </c>
    </row>
    <row r="182" spans="1:10">
      <c r="A182" s="2">
        <v>42246</v>
      </c>
      <c r="B182" s="14">
        <f t="shared" si="11"/>
        <v>2.8209786735743942</v>
      </c>
      <c r="C182" s="9">
        <f t="shared" si="10"/>
        <v>107679</v>
      </c>
      <c r="D182" s="16">
        <v>0</v>
      </c>
      <c r="E182" s="3">
        <f t="shared" si="9"/>
        <v>0</v>
      </c>
      <c r="J182">
        <v>0</v>
      </c>
    </row>
    <row r="183" spans="1:10">
      <c r="A183" s="2">
        <v>42247</v>
      </c>
      <c r="B183" s="14">
        <f t="shared" si="11"/>
        <v>2.8209786735743942</v>
      </c>
      <c r="C183" s="9">
        <f t="shared" si="10"/>
        <v>107679</v>
      </c>
      <c r="D183" s="15">
        <v>0.01</v>
      </c>
      <c r="E183" s="3">
        <f t="shared" si="9"/>
        <v>1076.79</v>
      </c>
      <c r="J183">
        <v>0</v>
      </c>
    </row>
    <row r="184" spans="1:10">
      <c r="A184" s="2">
        <v>42248</v>
      </c>
      <c r="B184" s="14">
        <f t="shared" si="11"/>
        <v>2.8591959121393846</v>
      </c>
      <c r="C184" s="9">
        <f t="shared" si="10"/>
        <v>108756</v>
      </c>
      <c r="D184" s="15">
        <v>0.01</v>
      </c>
      <c r="E184" s="3">
        <f t="shared" si="9"/>
        <v>1087.56</v>
      </c>
      <c r="J184">
        <v>0</v>
      </c>
    </row>
    <row r="185" spans="1:10">
      <c r="A185" s="2">
        <v>42249</v>
      </c>
      <c r="B185" s="14">
        <f t="shared" si="11"/>
        <v>2.8978034846172953</v>
      </c>
      <c r="C185" s="9">
        <f t="shared" si="10"/>
        <v>109844</v>
      </c>
      <c r="D185" s="15">
        <v>0.01</v>
      </c>
      <c r="E185" s="3">
        <f t="shared" si="9"/>
        <v>1098.44</v>
      </c>
      <c r="J185">
        <v>0</v>
      </c>
    </row>
    <row r="186" spans="1:10">
      <c r="A186" s="2">
        <v>42250</v>
      </c>
      <c r="B186" s="14">
        <f t="shared" si="11"/>
        <v>2.9367659061069515</v>
      </c>
      <c r="C186" s="9">
        <f t="shared" si="10"/>
        <v>110942</v>
      </c>
      <c r="D186" s="15">
        <v>0.01</v>
      </c>
      <c r="E186" s="3">
        <f t="shared" si="9"/>
        <v>1109.42</v>
      </c>
      <c r="J186">
        <v>0</v>
      </c>
    </row>
    <row r="187" spans="1:10">
      <c r="A187" s="2">
        <v>42251</v>
      </c>
      <c r="B187" s="14">
        <f t="shared" si="11"/>
        <v>2.9761186615095276</v>
      </c>
      <c r="C187" s="9">
        <f t="shared" si="10"/>
        <v>112051</v>
      </c>
      <c r="D187" s="15">
        <v>0.01</v>
      </c>
      <c r="E187" s="3">
        <f t="shared" si="9"/>
        <v>1120.51</v>
      </c>
      <c r="J187">
        <v>0</v>
      </c>
    </row>
    <row r="188" spans="1:10">
      <c r="A188" s="2">
        <v>42252</v>
      </c>
      <c r="B188" s="14">
        <f t="shared" si="11"/>
        <v>3.0158972357261984</v>
      </c>
      <c r="C188" s="9">
        <f t="shared" si="10"/>
        <v>113172</v>
      </c>
      <c r="D188" s="16">
        <v>0</v>
      </c>
      <c r="E188" s="3">
        <f t="shared" si="9"/>
        <v>0</v>
      </c>
      <c r="J188">
        <v>0</v>
      </c>
    </row>
    <row r="189" spans="1:10">
      <c r="A189" s="2">
        <v>42253</v>
      </c>
      <c r="B189" s="14">
        <f t="shared" si="11"/>
        <v>3.0158972357261984</v>
      </c>
      <c r="C189" s="9">
        <f t="shared" si="10"/>
        <v>113172</v>
      </c>
      <c r="D189" s="16">
        <v>0</v>
      </c>
      <c r="E189" s="3">
        <f t="shared" si="9"/>
        <v>0</v>
      </c>
      <c r="J189">
        <v>0</v>
      </c>
    </row>
    <row r="190" spans="1:10">
      <c r="A190" s="2">
        <v>42254</v>
      </c>
      <c r="B190" s="14">
        <f t="shared" si="11"/>
        <v>3.0158972357261984</v>
      </c>
      <c r="C190" s="9">
        <f t="shared" si="10"/>
        <v>113172</v>
      </c>
      <c r="D190" s="15">
        <v>0.01</v>
      </c>
      <c r="E190" s="3">
        <f t="shared" si="9"/>
        <v>1131.72</v>
      </c>
      <c r="J190">
        <v>0</v>
      </c>
    </row>
    <row r="191" spans="1:10">
      <c r="A191" s="2">
        <v>42255</v>
      </c>
      <c r="B191" s="14">
        <f t="shared" si="11"/>
        <v>3.0560661438557895</v>
      </c>
      <c r="C191" s="9">
        <f t="shared" si="10"/>
        <v>114304</v>
      </c>
      <c r="D191" s="15">
        <v>0.01</v>
      </c>
      <c r="E191" s="3">
        <f t="shared" si="9"/>
        <v>1143.04</v>
      </c>
      <c r="J191">
        <v>0</v>
      </c>
    </row>
    <row r="192" spans="1:10">
      <c r="A192" s="2">
        <v>42256</v>
      </c>
      <c r="B192" s="14">
        <f t="shared" si="11"/>
        <v>3.0966253858983004</v>
      </c>
      <c r="C192" s="9">
        <f t="shared" si="10"/>
        <v>115447</v>
      </c>
      <c r="D192" s="15">
        <v>0.01</v>
      </c>
      <c r="E192" s="3">
        <f t="shared" si="9"/>
        <v>1154.47</v>
      </c>
      <c r="J192">
        <v>0</v>
      </c>
    </row>
    <row r="193" spans="1:10">
      <c r="A193" s="2">
        <v>42257</v>
      </c>
      <c r="B193" s="14">
        <f t="shared" si="11"/>
        <v>3.1375749618537312</v>
      </c>
      <c r="C193" s="9">
        <f t="shared" si="10"/>
        <v>116601</v>
      </c>
      <c r="D193" s="15">
        <v>0.01</v>
      </c>
      <c r="E193" s="3">
        <f t="shared" si="9"/>
        <v>1166.01</v>
      </c>
      <c r="J193">
        <v>0</v>
      </c>
    </row>
    <row r="194" spans="1:10">
      <c r="A194" s="2">
        <v>42258</v>
      </c>
      <c r="B194" s="14">
        <f t="shared" si="11"/>
        <v>3.1789503566232566</v>
      </c>
      <c r="C194" s="9">
        <f t="shared" si="10"/>
        <v>117767</v>
      </c>
      <c r="D194" s="15">
        <v>0.01</v>
      </c>
      <c r="E194" s="3">
        <f t="shared" si="9"/>
        <v>1177.67</v>
      </c>
      <c r="J194">
        <v>0</v>
      </c>
    </row>
    <row r="195" spans="1:10">
      <c r="A195" s="2">
        <v>42259</v>
      </c>
      <c r="B195" s="14">
        <f t="shared" si="11"/>
        <v>3.2207515702068772</v>
      </c>
      <c r="C195" s="9">
        <f t="shared" si="10"/>
        <v>118945</v>
      </c>
      <c r="D195" s="16">
        <v>0</v>
      </c>
      <c r="E195" s="3">
        <f t="shared" ref="E195:E258" si="12">C195*D195</f>
        <v>0</v>
      </c>
      <c r="J195">
        <v>0</v>
      </c>
    </row>
    <row r="196" spans="1:10">
      <c r="A196" s="2">
        <v>42260</v>
      </c>
      <c r="B196" s="14">
        <f t="shared" si="11"/>
        <v>3.2207515702068772</v>
      </c>
      <c r="C196" s="9">
        <f t="shared" ref="C196:C259" si="13">ROUND(C195*(1+D195),0)</f>
        <v>118945</v>
      </c>
      <c r="D196" s="16">
        <v>0</v>
      </c>
      <c r="E196" s="3">
        <f t="shared" si="12"/>
        <v>0</v>
      </c>
      <c r="J196">
        <v>0</v>
      </c>
    </row>
    <row r="197" spans="1:10">
      <c r="A197" s="2">
        <v>42261</v>
      </c>
      <c r="B197" s="14">
        <f t="shared" si="11"/>
        <v>3.2207515702068772</v>
      </c>
      <c r="C197" s="9">
        <f t="shared" si="13"/>
        <v>118945</v>
      </c>
      <c r="D197" s="15">
        <v>0.01</v>
      </c>
      <c r="E197" s="3">
        <f t="shared" si="12"/>
        <v>1189.45</v>
      </c>
      <c r="J197">
        <v>0</v>
      </c>
    </row>
    <row r="198" spans="1:10">
      <c r="A198" s="2">
        <v>42262</v>
      </c>
      <c r="B198" s="14">
        <f t="shared" ref="B198:B261" si="14">(C198-C$3)/C$3</f>
        <v>3.2629431177034172</v>
      </c>
      <c r="C198" s="9">
        <f t="shared" si="13"/>
        <v>120134</v>
      </c>
      <c r="D198" s="15">
        <v>0.01</v>
      </c>
      <c r="E198" s="3">
        <f t="shared" si="12"/>
        <v>1201.3399999999999</v>
      </c>
      <c r="J198">
        <v>0</v>
      </c>
    </row>
    <row r="199" spans="1:10">
      <c r="A199" s="2">
        <v>42263</v>
      </c>
      <c r="B199" s="14">
        <f t="shared" si="14"/>
        <v>3.3055604840140522</v>
      </c>
      <c r="C199" s="9">
        <f t="shared" si="13"/>
        <v>121335</v>
      </c>
      <c r="D199" s="15">
        <v>0.01</v>
      </c>
      <c r="E199" s="3">
        <f t="shared" si="12"/>
        <v>1213.3500000000001</v>
      </c>
      <c r="J199">
        <v>0</v>
      </c>
    </row>
    <row r="200" spans="1:10">
      <c r="A200" s="2">
        <v>42264</v>
      </c>
      <c r="B200" s="14">
        <f t="shared" si="14"/>
        <v>3.3486036691387815</v>
      </c>
      <c r="C200" s="9">
        <f t="shared" si="13"/>
        <v>122548</v>
      </c>
      <c r="D200" s="15">
        <v>0.01</v>
      </c>
      <c r="E200" s="3">
        <f t="shared" si="12"/>
        <v>1225.48</v>
      </c>
      <c r="J200">
        <v>0</v>
      </c>
    </row>
    <row r="201" spans="1:10">
      <c r="A201" s="2">
        <v>42265</v>
      </c>
      <c r="B201" s="14">
        <f t="shared" si="14"/>
        <v>3.3920726730776054</v>
      </c>
      <c r="C201" s="9">
        <f t="shared" si="13"/>
        <v>123773</v>
      </c>
      <c r="D201" s="15">
        <v>0.01</v>
      </c>
      <c r="E201" s="3">
        <f t="shared" si="12"/>
        <v>1237.73</v>
      </c>
      <c r="J201">
        <v>0</v>
      </c>
    </row>
    <row r="202" spans="1:10">
      <c r="A202" s="2">
        <v>42266</v>
      </c>
      <c r="B202" s="14">
        <f t="shared" si="14"/>
        <v>3.4360029807316987</v>
      </c>
      <c r="C202" s="9">
        <f t="shared" si="13"/>
        <v>125011</v>
      </c>
      <c r="D202" s="16">
        <v>0</v>
      </c>
      <c r="E202" s="3">
        <f t="shared" si="12"/>
        <v>0</v>
      </c>
      <c r="J202">
        <v>0</v>
      </c>
    </row>
    <row r="203" spans="1:10">
      <c r="A203" s="2">
        <v>42267</v>
      </c>
      <c r="B203" s="14">
        <f t="shared" si="14"/>
        <v>3.4360029807316987</v>
      </c>
      <c r="C203" s="9">
        <f t="shared" si="13"/>
        <v>125011</v>
      </c>
      <c r="D203" s="16">
        <v>0</v>
      </c>
      <c r="E203" s="3">
        <f t="shared" si="12"/>
        <v>0</v>
      </c>
      <c r="J203">
        <v>0</v>
      </c>
    </row>
    <row r="204" spans="1:10">
      <c r="A204" s="2">
        <v>42268</v>
      </c>
      <c r="B204" s="14">
        <f t="shared" si="14"/>
        <v>3.4360029807316987</v>
      </c>
      <c r="C204" s="9">
        <f t="shared" si="13"/>
        <v>125011</v>
      </c>
      <c r="D204" s="15">
        <v>0.01</v>
      </c>
      <c r="E204" s="3">
        <f t="shared" si="12"/>
        <v>1250.1100000000001</v>
      </c>
      <c r="J204">
        <v>0</v>
      </c>
    </row>
    <row r="205" spans="1:10">
      <c r="A205" s="2">
        <v>42269</v>
      </c>
      <c r="B205" s="14">
        <f t="shared" si="14"/>
        <v>3.4803591071998863</v>
      </c>
      <c r="C205" s="9">
        <f t="shared" si="13"/>
        <v>126261</v>
      </c>
      <c r="D205" s="15">
        <v>0.01</v>
      </c>
      <c r="E205" s="3">
        <f t="shared" si="12"/>
        <v>1262.6100000000001</v>
      </c>
      <c r="J205">
        <v>0</v>
      </c>
    </row>
    <row r="206" spans="1:10">
      <c r="A206" s="2">
        <v>42270</v>
      </c>
      <c r="B206" s="14">
        <f t="shared" si="14"/>
        <v>3.5251765373833432</v>
      </c>
      <c r="C206" s="9">
        <f t="shared" si="13"/>
        <v>127524</v>
      </c>
      <c r="D206" s="15">
        <v>0.01</v>
      </c>
      <c r="E206" s="3">
        <f t="shared" si="12"/>
        <v>1275.24</v>
      </c>
      <c r="J206">
        <v>0</v>
      </c>
    </row>
    <row r="207" spans="1:10">
      <c r="A207" s="2">
        <v>42271</v>
      </c>
      <c r="B207" s="14">
        <f t="shared" si="14"/>
        <v>3.5704197863808949</v>
      </c>
      <c r="C207" s="9">
        <f t="shared" si="13"/>
        <v>128799</v>
      </c>
      <c r="D207" s="15">
        <v>0.01</v>
      </c>
      <c r="E207" s="3">
        <f t="shared" si="12"/>
        <v>1287.99</v>
      </c>
      <c r="J207">
        <v>0</v>
      </c>
    </row>
    <row r="208" spans="1:10">
      <c r="A208" s="2">
        <v>42272</v>
      </c>
      <c r="B208" s="14">
        <f t="shared" si="14"/>
        <v>3.6161243390937154</v>
      </c>
      <c r="C208" s="9">
        <f t="shared" si="13"/>
        <v>130087</v>
      </c>
      <c r="D208" s="15">
        <v>0.01</v>
      </c>
      <c r="E208" s="3">
        <f t="shared" si="12"/>
        <v>1300.8700000000001</v>
      </c>
      <c r="J208">
        <v>0</v>
      </c>
    </row>
    <row r="209" spans="1:10">
      <c r="A209" s="2">
        <v>42273</v>
      </c>
      <c r="B209" s="14">
        <f t="shared" si="14"/>
        <v>3.6622901955218055</v>
      </c>
      <c r="C209" s="9">
        <f t="shared" si="13"/>
        <v>131388</v>
      </c>
      <c r="D209" s="16">
        <v>0</v>
      </c>
      <c r="E209" s="3">
        <f t="shared" si="12"/>
        <v>0</v>
      </c>
      <c r="J209">
        <v>0</v>
      </c>
    </row>
    <row r="210" spans="1:10">
      <c r="A210" s="2">
        <v>42274</v>
      </c>
      <c r="B210" s="14">
        <f t="shared" si="14"/>
        <v>3.6622901955218055</v>
      </c>
      <c r="C210" s="9">
        <f t="shared" si="13"/>
        <v>131388</v>
      </c>
      <c r="D210" s="16">
        <v>0</v>
      </c>
      <c r="E210" s="3">
        <f t="shared" si="12"/>
        <v>0</v>
      </c>
      <c r="J210">
        <v>0</v>
      </c>
    </row>
    <row r="211" spans="1:10">
      <c r="A211" s="2">
        <v>42275</v>
      </c>
      <c r="B211" s="14">
        <f t="shared" si="14"/>
        <v>3.6622901955218055</v>
      </c>
      <c r="C211" s="9">
        <f t="shared" si="13"/>
        <v>131388</v>
      </c>
      <c r="D211" s="15">
        <v>0.01</v>
      </c>
      <c r="E211" s="3">
        <f t="shared" si="12"/>
        <v>1313.88</v>
      </c>
      <c r="J211">
        <v>0</v>
      </c>
    </row>
    <row r="212" spans="1:10">
      <c r="A212" s="2">
        <v>42276</v>
      </c>
      <c r="B212" s="14">
        <f t="shared" si="14"/>
        <v>3.7089173556651645</v>
      </c>
      <c r="C212" s="9">
        <f t="shared" si="13"/>
        <v>132702</v>
      </c>
      <c r="D212" s="15">
        <v>0.01</v>
      </c>
      <c r="E212" s="3">
        <f t="shared" si="12"/>
        <v>1327.02</v>
      </c>
      <c r="J212">
        <v>0</v>
      </c>
    </row>
    <row r="213" spans="1:10">
      <c r="A213" s="2">
        <v>42277</v>
      </c>
      <c r="B213" s="14">
        <f t="shared" si="14"/>
        <v>3.7560058195237924</v>
      </c>
      <c r="C213" s="9">
        <f t="shared" si="13"/>
        <v>134029</v>
      </c>
      <c r="D213" s="15">
        <v>0.01</v>
      </c>
      <c r="E213" s="3">
        <f t="shared" si="12"/>
        <v>1340.29</v>
      </c>
      <c r="J213">
        <v>0</v>
      </c>
    </row>
    <row r="214" spans="1:10">
      <c r="A214" s="2">
        <v>42278</v>
      </c>
      <c r="B214" s="14">
        <f t="shared" si="14"/>
        <v>3.8035555870976898</v>
      </c>
      <c r="C214" s="9">
        <f t="shared" si="13"/>
        <v>135369</v>
      </c>
      <c r="D214" s="15">
        <v>0.01</v>
      </c>
      <c r="E214" s="3">
        <f t="shared" si="12"/>
        <v>1353.69</v>
      </c>
      <c r="J214">
        <v>0</v>
      </c>
    </row>
    <row r="215" spans="1:10">
      <c r="A215" s="2">
        <v>42279</v>
      </c>
      <c r="B215" s="14">
        <f t="shared" si="14"/>
        <v>3.851602143288031</v>
      </c>
      <c r="C215" s="9">
        <f t="shared" si="13"/>
        <v>136723</v>
      </c>
      <c r="D215" s="15">
        <v>0.01</v>
      </c>
      <c r="E215" s="3">
        <f t="shared" si="12"/>
        <v>1367.23</v>
      </c>
      <c r="J215">
        <v>0</v>
      </c>
    </row>
    <row r="216" spans="1:10">
      <c r="A216" s="2">
        <v>42280</v>
      </c>
      <c r="B216" s="14">
        <f t="shared" si="14"/>
        <v>3.9001100031936411</v>
      </c>
      <c r="C216" s="9">
        <f t="shared" si="13"/>
        <v>138090</v>
      </c>
      <c r="D216" s="16">
        <v>0</v>
      </c>
      <c r="E216" s="3">
        <f t="shared" si="12"/>
        <v>0</v>
      </c>
      <c r="J216">
        <v>0</v>
      </c>
    </row>
    <row r="217" spans="1:10">
      <c r="A217" s="2">
        <v>42281</v>
      </c>
      <c r="B217" s="14">
        <f t="shared" si="14"/>
        <v>3.9001100031936411</v>
      </c>
      <c r="C217" s="9">
        <f t="shared" si="13"/>
        <v>138090</v>
      </c>
      <c r="D217" s="16">
        <v>0</v>
      </c>
      <c r="E217" s="3">
        <f t="shared" si="12"/>
        <v>0</v>
      </c>
      <c r="J217">
        <v>0</v>
      </c>
    </row>
    <row r="218" spans="1:10">
      <c r="A218" s="2">
        <v>42282</v>
      </c>
      <c r="B218" s="14">
        <f t="shared" si="14"/>
        <v>3.9001100031936411</v>
      </c>
      <c r="C218" s="9">
        <f t="shared" si="13"/>
        <v>138090</v>
      </c>
      <c r="D218" s="15">
        <v>0.01</v>
      </c>
      <c r="E218" s="3">
        <f t="shared" si="12"/>
        <v>1380.9</v>
      </c>
      <c r="J218">
        <v>0</v>
      </c>
    </row>
    <row r="219" spans="1:10">
      <c r="A219" s="2">
        <v>42283</v>
      </c>
      <c r="B219" s="14">
        <f t="shared" si="14"/>
        <v>3.949114651715695</v>
      </c>
      <c r="C219" s="9">
        <f t="shared" si="13"/>
        <v>139471</v>
      </c>
      <c r="D219" s="15">
        <v>0.01</v>
      </c>
      <c r="E219" s="3">
        <f t="shared" si="12"/>
        <v>1394.71</v>
      </c>
      <c r="J219">
        <v>0</v>
      </c>
    </row>
    <row r="220" spans="1:10">
      <c r="A220" s="2">
        <v>42284</v>
      </c>
      <c r="B220" s="14">
        <f t="shared" si="14"/>
        <v>3.9986160888541926</v>
      </c>
      <c r="C220" s="9">
        <f t="shared" si="13"/>
        <v>140866</v>
      </c>
      <c r="D220" s="15">
        <v>0.01</v>
      </c>
      <c r="E220" s="3">
        <f t="shared" si="12"/>
        <v>1408.66</v>
      </c>
      <c r="J220">
        <v>0</v>
      </c>
    </row>
    <row r="221" spans="1:10">
      <c r="A221" s="2">
        <v>42285</v>
      </c>
      <c r="B221" s="14">
        <f t="shared" si="14"/>
        <v>4.048614314609134</v>
      </c>
      <c r="C221" s="9">
        <f t="shared" si="13"/>
        <v>142275</v>
      </c>
      <c r="D221" s="15">
        <v>0.01</v>
      </c>
      <c r="E221" s="3">
        <f t="shared" si="12"/>
        <v>1422.75</v>
      </c>
      <c r="J221">
        <v>0</v>
      </c>
    </row>
    <row r="222" spans="1:10">
      <c r="A222" s="2">
        <v>42286</v>
      </c>
      <c r="B222" s="14">
        <f t="shared" si="14"/>
        <v>4.0991093289805187</v>
      </c>
      <c r="C222" s="9">
        <f t="shared" si="13"/>
        <v>143698</v>
      </c>
      <c r="D222" s="15">
        <v>0.01</v>
      </c>
      <c r="E222" s="3">
        <f t="shared" si="12"/>
        <v>1436.98</v>
      </c>
      <c r="J222">
        <v>0</v>
      </c>
    </row>
    <row r="223" spans="1:10">
      <c r="A223" s="2">
        <v>42287</v>
      </c>
      <c r="B223" s="14">
        <f t="shared" si="14"/>
        <v>4.1501011319683476</v>
      </c>
      <c r="C223" s="9">
        <f t="shared" si="13"/>
        <v>145135</v>
      </c>
      <c r="D223" s="16">
        <v>0</v>
      </c>
      <c r="E223" s="3">
        <f t="shared" si="12"/>
        <v>0</v>
      </c>
      <c r="J223">
        <v>0</v>
      </c>
    </row>
    <row r="224" spans="1:10">
      <c r="A224" s="2">
        <v>42288</v>
      </c>
      <c r="B224" s="14">
        <f t="shared" si="14"/>
        <v>4.1501011319683476</v>
      </c>
      <c r="C224" s="9">
        <f t="shared" si="13"/>
        <v>145135</v>
      </c>
      <c r="D224" s="16">
        <v>0</v>
      </c>
      <c r="E224" s="3">
        <f t="shared" si="12"/>
        <v>0</v>
      </c>
      <c r="J224">
        <v>0</v>
      </c>
    </row>
    <row r="225" spans="1:10">
      <c r="A225" s="2">
        <v>42289</v>
      </c>
      <c r="B225" s="14">
        <f t="shared" si="14"/>
        <v>4.1501011319683476</v>
      </c>
      <c r="C225" s="9">
        <f t="shared" si="13"/>
        <v>145135</v>
      </c>
      <c r="D225" s="15">
        <v>0.01</v>
      </c>
      <c r="E225" s="3">
        <f t="shared" si="12"/>
        <v>1451.3500000000001</v>
      </c>
      <c r="J225">
        <v>0</v>
      </c>
    </row>
    <row r="226" spans="1:10">
      <c r="A226" s="2">
        <v>42290</v>
      </c>
      <c r="B226" s="14">
        <f t="shared" si="14"/>
        <v>4.2015897235726198</v>
      </c>
      <c r="C226" s="9">
        <f t="shared" si="13"/>
        <v>146586</v>
      </c>
      <c r="D226" s="15">
        <v>0.01</v>
      </c>
      <c r="E226" s="3">
        <f t="shared" si="12"/>
        <v>1465.8600000000001</v>
      </c>
      <c r="J226">
        <v>0</v>
      </c>
    </row>
    <row r="227" spans="1:10">
      <c r="A227" s="2">
        <v>42291</v>
      </c>
      <c r="B227" s="14">
        <f t="shared" si="14"/>
        <v>4.2536105886945101</v>
      </c>
      <c r="C227" s="9">
        <f t="shared" si="13"/>
        <v>148052</v>
      </c>
      <c r="D227" s="15">
        <v>0.01</v>
      </c>
      <c r="E227" s="3">
        <f t="shared" si="12"/>
        <v>1480.52</v>
      </c>
      <c r="J227">
        <v>0</v>
      </c>
    </row>
    <row r="228" spans="1:10">
      <c r="A228" s="2">
        <v>42292</v>
      </c>
      <c r="B228" s="14">
        <f t="shared" si="14"/>
        <v>4.3061637273340194</v>
      </c>
      <c r="C228" s="9">
        <f t="shared" si="13"/>
        <v>149533</v>
      </c>
      <c r="D228" s="15">
        <v>0.01</v>
      </c>
      <c r="E228" s="3">
        <f t="shared" si="12"/>
        <v>1495.33</v>
      </c>
      <c r="J228">
        <v>0</v>
      </c>
    </row>
    <row r="229" spans="1:10">
      <c r="A229" s="2">
        <v>42293</v>
      </c>
      <c r="B229" s="14">
        <f t="shared" si="14"/>
        <v>4.359213654589972</v>
      </c>
      <c r="C229" s="9">
        <f t="shared" si="13"/>
        <v>151028</v>
      </c>
      <c r="D229" s="15">
        <v>0.01</v>
      </c>
      <c r="E229" s="3">
        <f t="shared" si="12"/>
        <v>1510.28</v>
      </c>
      <c r="J229">
        <v>0</v>
      </c>
    </row>
    <row r="230" spans="1:10">
      <c r="A230" s="2">
        <v>42294</v>
      </c>
      <c r="B230" s="14">
        <f t="shared" si="14"/>
        <v>4.4127958553635427</v>
      </c>
      <c r="C230" s="9">
        <f t="shared" si="13"/>
        <v>152538</v>
      </c>
      <c r="D230" s="16">
        <v>0</v>
      </c>
      <c r="E230" s="3">
        <f t="shared" si="12"/>
        <v>0</v>
      </c>
      <c r="J230">
        <v>0</v>
      </c>
    </row>
    <row r="231" spans="1:10">
      <c r="A231" s="2">
        <v>42295</v>
      </c>
      <c r="B231" s="14">
        <f t="shared" si="14"/>
        <v>4.4127958553635427</v>
      </c>
      <c r="C231" s="9">
        <f t="shared" si="13"/>
        <v>152538</v>
      </c>
      <c r="D231" s="16">
        <v>0</v>
      </c>
      <c r="E231" s="3">
        <f t="shared" si="12"/>
        <v>0</v>
      </c>
      <c r="J231">
        <v>0</v>
      </c>
    </row>
    <row r="232" spans="1:10">
      <c r="A232" s="2">
        <v>42296</v>
      </c>
      <c r="B232" s="14">
        <f t="shared" si="14"/>
        <v>4.4127958553635427</v>
      </c>
      <c r="C232" s="9">
        <f t="shared" si="13"/>
        <v>152538</v>
      </c>
      <c r="D232" s="15">
        <v>0.01</v>
      </c>
      <c r="E232" s="3">
        <f t="shared" si="12"/>
        <v>1525.38</v>
      </c>
      <c r="J232">
        <v>0</v>
      </c>
    </row>
    <row r="233" spans="1:10">
      <c r="A233" s="2">
        <v>42297</v>
      </c>
      <c r="B233" s="14">
        <f t="shared" si="14"/>
        <v>4.4669103296547323</v>
      </c>
      <c r="C233" s="9">
        <f t="shared" si="13"/>
        <v>154063</v>
      </c>
      <c r="D233" s="15">
        <v>0.01</v>
      </c>
      <c r="E233" s="3">
        <f t="shared" si="12"/>
        <v>1540.63</v>
      </c>
      <c r="J233">
        <v>0</v>
      </c>
    </row>
    <row r="234" spans="1:10">
      <c r="A234" s="2">
        <v>42298</v>
      </c>
      <c r="B234" s="14">
        <f t="shared" si="14"/>
        <v>4.521592562364714</v>
      </c>
      <c r="C234" s="9">
        <f t="shared" si="13"/>
        <v>155604</v>
      </c>
      <c r="D234" s="15">
        <v>0.01</v>
      </c>
      <c r="E234" s="3">
        <f t="shared" si="12"/>
        <v>1556.04</v>
      </c>
      <c r="J234">
        <v>0</v>
      </c>
    </row>
    <row r="235" spans="1:10">
      <c r="A235" s="2">
        <v>42299</v>
      </c>
      <c r="B235" s="14">
        <f t="shared" si="14"/>
        <v>4.5768070685923137</v>
      </c>
      <c r="C235" s="9">
        <f t="shared" si="13"/>
        <v>157160</v>
      </c>
      <c r="D235" s="15">
        <v>0.01</v>
      </c>
      <c r="E235" s="3">
        <f t="shared" si="12"/>
        <v>1571.6000000000001</v>
      </c>
      <c r="J235">
        <v>0</v>
      </c>
    </row>
    <row r="236" spans="1:10">
      <c r="A236" s="2">
        <v>42300</v>
      </c>
      <c r="B236" s="14">
        <f t="shared" si="14"/>
        <v>4.6325893332387071</v>
      </c>
      <c r="C236" s="9">
        <f t="shared" si="13"/>
        <v>158732</v>
      </c>
      <c r="D236" s="15">
        <v>0.01</v>
      </c>
      <c r="E236" s="3">
        <f t="shared" si="12"/>
        <v>1587.32</v>
      </c>
      <c r="J236">
        <v>0</v>
      </c>
    </row>
    <row r="237" spans="1:10">
      <c r="A237" s="2">
        <v>42301</v>
      </c>
      <c r="B237" s="14">
        <f t="shared" si="14"/>
        <v>4.6889038714027178</v>
      </c>
      <c r="C237" s="9">
        <f t="shared" si="13"/>
        <v>160319</v>
      </c>
      <c r="D237" s="16">
        <v>0</v>
      </c>
      <c r="E237" s="3">
        <f t="shared" si="12"/>
        <v>0</v>
      </c>
      <c r="J237">
        <v>0</v>
      </c>
    </row>
    <row r="238" spans="1:10">
      <c r="A238" s="2">
        <v>42302</v>
      </c>
      <c r="B238" s="14">
        <f t="shared" si="14"/>
        <v>4.6889038714027178</v>
      </c>
      <c r="C238" s="9">
        <f t="shared" si="13"/>
        <v>160319</v>
      </c>
      <c r="D238" s="16">
        <v>0</v>
      </c>
      <c r="E238" s="3">
        <f t="shared" si="12"/>
        <v>0</v>
      </c>
      <c r="J238">
        <v>0</v>
      </c>
    </row>
    <row r="239" spans="1:10">
      <c r="A239" s="2">
        <v>42303</v>
      </c>
      <c r="B239" s="14">
        <f t="shared" si="14"/>
        <v>4.6889038714027178</v>
      </c>
      <c r="C239" s="9">
        <f t="shared" si="13"/>
        <v>160319</v>
      </c>
      <c r="D239" s="15">
        <v>0.01</v>
      </c>
      <c r="E239" s="3">
        <f t="shared" si="12"/>
        <v>1603.19</v>
      </c>
      <c r="J239">
        <v>0</v>
      </c>
    </row>
    <row r="240" spans="1:10">
      <c r="A240" s="2">
        <v>42304</v>
      </c>
      <c r="B240" s="14">
        <f t="shared" si="14"/>
        <v>4.7457861679855222</v>
      </c>
      <c r="C240" s="9">
        <f t="shared" si="13"/>
        <v>161922</v>
      </c>
      <c r="D240" s="15">
        <v>0.01</v>
      </c>
      <c r="E240" s="3">
        <f t="shared" si="12"/>
        <v>1619.22</v>
      </c>
      <c r="J240">
        <v>0</v>
      </c>
    </row>
    <row r="241" spans="1:10">
      <c r="A241" s="2">
        <v>42305</v>
      </c>
      <c r="B241" s="14">
        <f t="shared" si="14"/>
        <v>4.8032362229871186</v>
      </c>
      <c r="C241" s="9">
        <f t="shared" si="13"/>
        <v>163541</v>
      </c>
      <c r="D241" s="15">
        <v>0.01</v>
      </c>
      <c r="E241" s="3">
        <f t="shared" si="12"/>
        <v>1635.41</v>
      </c>
      <c r="J241">
        <v>0</v>
      </c>
    </row>
    <row r="242" spans="1:10">
      <c r="A242" s="2">
        <v>42306</v>
      </c>
      <c r="B242" s="14">
        <f t="shared" si="14"/>
        <v>4.8612540364075087</v>
      </c>
      <c r="C242" s="9">
        <f t="shared" si="13"/>
        <v>165176</v>
      </c>
      <c r="D242" s="15">
        <v>0.01</v>
      </c>
      <c r="E242" s="3">
        <f t="shared" si="12"/>
        <v>1651.76</v>
      </c>
      <c r="J242">
        <v>0</v>
      </c>
    </row>
    <row r="243" spans="1:10">
      <c r="A243" s="2">
        <v>42307</v>
      </c>
      <c r="B243" s="14">
        <f t="shared" si="14"/>
        <v>4.9198750931478656</v>
      </c>
      <c r="C243" s="9">
        <f t="shared" si="13"/>
        <v>166828</v>
      </c>
      <c r="D243" s="15">
        <v>0.01</v>
      </c>
      <c r="E243" s="3">
        <f t="shared" si="12"/>
        <v>1668.28</v>
      </c>
      <c r="J243">
        <v>0</v>
      </c>
    </row>
    <row r="244" spans="1:10">
      <c r="A244" s="2">
        <v>42308</v>
      </c>
      <c r="B244" s="14">
        <f t="shared" si="14"/>
        <v>4.9790639083070154</v>
      </c>
      <c r="C244" s="9">
        <f t="shared" si="13"/>
        <v>168496</v>
      </c>
      <c r="D244" s="16">
        <v>0</v>
      </c>
      <c r="E244" s="3">
        <f t="shared" si="12"/>
        <v>0</v>
      </c>
      <c r="J244">
        <v>0</v>
      </c>
    </row>
    <row r="245" spans="1:10">
      <c r="A245" s="2">
        <v>42309</v>
      </c>
      <c r="B245" s="14">
        <f t="shared" si="14"/>
        <v>4.9790639083070154</v>
      </c>
      <c r="C245" s="9">
        <f t="shared" si="13"/>
        <v>168496</v>
      </c>
      <c r="D245" s="16">
        <v>0</v>
      </c>
      <c r="E245" s="3">
        <f t="shared" si="12"/>
        <v>0</v>
      </c>
      <c r="J245">
        <v>0</v>
      </c>
    </row>
    <row r="246" spans="1:10">
      <c r="A246" s="2">
        <v>42310</v>
      </c>
      <c r="B246" s="14">
        <f t="shared" si="14"/>
        <v>4.9790639083070154</v>
      </c>
      <c r="C246" s="9">
        <f t="shared" si="13"/>
        <v>168496</v>
      </c>
      <c r="D246" s="15">
        <v>0.01</v>
      </c>
      <c r="E246" s="3">
        <f t="shared" si="12"/>
        <v>1684.96</v>
      </c>
      <c r="J246">
        <v>0</v>
      </c>
    </row>
    <row r="247" spans="1:10">
      <c r="A247" s="2">
        <v>42311</v>
      </c>
      <c r="B247" s="14">
        <f t="shared" si="14"/>
        <v>5.0388559667861328</v>
      </c>
      <c r="C247" s="9">
        <f t="shared" si="13"/>
        <v>170181</v>
      </c>
      <c r="D247" s="15">
        <v>0.01</v>
      </c>
      <c r="E247" s="3">
        <f t="shared" si="12"/>
        <v>1701.81</v>
      </c>
      <c r="J247">
        <v>0</v>
      </c>
    </row>
    <row r="248" spans="1:10">
      <c r="A248" s="2">
        <v>42312</v>
      </c>
      <c r="B248" s="14">
        <f t="shared" si="14"/>
        <v>5.0992512685852169</v>
      </c>
      <c r="C248" s="9">
        <f t="shared" si="13"/>
        <v>171883</v>
      </c>
      <c r="D248" s="15">
        <v>0.01</v>
      </c>
      <c r="E248" s="3">
        <f t="shared" si="12"/>
        <v>1718.83</v>
      </c>
      <c r="J248">
        <v>0</v>
      </c>
    </row>
    <row r="249" spans="1:10">
      <c r="A249" s="2">
        <v>42313</v>
      </c>
      <c r="B249" s="14">
        <f t="shared" si="14"/>
        <v>5.1602498137042687</v>
      </c>
      <c r="C249" s="9">
        <f t="shared" si="13"/>
        <v>173602</v>
      </c>
      <c r="D249" s="15">
        <v>0.01</v>
      </c>
      <c r="E249" s="3">
        <f t="shared" si="12"/>
        <v>1736.02</v>
      </c>
      <c r="J249">
        <v>0</v>
      </c>
    </row>
    <row r="250" spans="1:10">
      <c r="A250" s="2">
        <v>42314</v>
      </c>
      <c r="B250" s="14">
        <f t="shared" si="14"/>
        <v>5.2218516021432881</v>
      </c>
      <c r="C250" s="9">
        <f t="shared" si="13"/>
        <v>175338</v>
      </c>
      <c r="D250" s="15">
        <v>0.01</v>
      </c>
      <c r="E250" s="3">
        <f t="shared" si="12"/>
        <v>1753.38</v>
      </c>
      <c r="J250">
        <v>0</v>
      </c>
    </row>
    <row r="251" spans="1:10">
      <c r="A251" s="2">
        <v>42315</v>
      </c>
      <c r="B251" s="14">
        <f t="shared" si="14"/>
        <v>5.2840566339022743</v>
      </c>
      <c r="C251" s="9">
        <f t="shared" si="13"/>
        <v>177091</v>
      </c>
      <c r="D251" s="16">
        <v>0</v>
      </c>
      <c r="E251" s="3">
        <f t="shared" si="12"/>
        <v>0</v>
      </c>
      <c r="J251">
        <v>0</v>
      </c>
    </row>
    <row r="252" spans="1:10">
      <c r="A252" s="2">
        <v>42316</v>
      </c>
      <c r="B252" s="14">
        <f t="shared" si="14"/>
        <v>5.2840566339022743</v>
      </c>
      <c r="C252" s="9">
        <f t="shared" si="13"/>
        <v>177091</v>
      </c>
      <c r="D252" s="16">
        <v>0</v>
      </c>
      <c r="E252" s="3">
        <f t="shared" si="12"/>
        <v>0</v>
      </c>
      <c r="J252">
        <v>0</v>
      </c>
    </row>
    <row r="253" spans="1:10">
      <c r="A253" s="2">
        <v>42317</v>
      </c>
      <c r="B253" s="14">
        <f t="shared" si="14"/>
        <v>5.2840566339022743</v>
      </c>
      <c r="C253" s="9">
        <f t="shared" si="13"/>
        <v>177091</v>
      </c>
      <c r="D253" s="15">
        <v>0.01</v>
      </c>
      <c r="E253" s="3">
        <f t="shared" si="12"/>
        <v>1770.91</v>
      </c>
      <c r="J253">
        <v>0</v>
      </c>
    </row>
    <row r="254" spans="1:10">
      <c r="A254" s="2">
        <v>42318</v>
      </c>
      <c r="B254" s="14">
        <f t="shared" si="14"/>
        <v>5.3469003938824029</v>
      </c>
      <c r="C254" s="9">
        <f t="shared" si="13"/>
        <v>178862</v>
      </c>
      <c r="D254" s="15">
        <v>0.01</v>
      </c>
      <c r="E254" s="3">
        <f t="shared" si="12"/>
        <v>1788.6200000000001</v>
      </c>
      <c r="J254">
        <v>0</v>
      </c>
    </row>
    <row r="255" spans="1:10">
      <c r="A255" s="2">
        <v>42319</v>
      </c>
      <c r="B255" s="14">
        <f t="shared" si="14"/>
        <v>5.410382882083673</v>
      </c>
      <c r="C255" s="9">
        <f t="shared" si="13"/>
        <v>180651</v>
      </c>
      <c r="D255" s="15">
        <v>0.01</v>
      </c>
      <c r="E255" s="3">
        <f t="shared" si="12"/>
        <v>1806.51</v>
      </c>
      <c r="J255">
        <v>0</v>
      </c>
    </row>
    <row r="256" spans="1:10">
      <c r="A256" s="2">
        <v>42320</v>
      </c>
      <c r="B256" s="14">
        <f t="shared" si="14"/>
        <v>5.4745040985060855</v>
      </c>
      <c r="C256" s="9">
        <f t="shared" si="13"/>
        <v>182458</v>
      </c>
      <c r="D256" s="15">
        <v>0.01</v>
      </c>
      <c r="E256" s="3">
        <f t="shared" si="12"/>
        <v>1824.58</v>
      </c>
      <c r="J256">
        <v>0</v>
      </c>
    </row>
    <row r="257" spans="1:10">
      <c r="A257" s="2">
        <v>42321</v>
      </c>
      <c r="B257" s="14">
        <f t="shared" si="14"/>
        <v>5.5392640431496396</v>
      </c>
      <c r="C257" s="9">
        <f t="shared" si="13"/>
        <v>184283</v>
      </c>
      <c r="D257" s="15">
        <v>0.01</v>
      </c>
      <c r="E257" s="3">
        <f t="shared" si="12"/>
        <v>1842.83</v>
      </c>
      <c r="J257">
        <v>0</v>
      </c>
    </row>
    <row r="258" spans="1:10">
      <c r="A258" s="2">
        <v>42322</v>
      </c>
      <c r="B258" s="14">
        <f t="shared" si="14"/>
        <v>5.6046627160143361</v>
      </c>
      <c r="C258" s="9">
        <f t="shared" si="13"/>
        <v>186126</v>
      </c>
      <c r="D258" s="16">
        <v>0</v>
      </c>
      <c r="E258" s="3">
        <f t="shared" si="12"/>
        <v>0</v>
      </c>
      <c r="J258">
        <v>0</v>
      </c>
    </row>
    <row r="259" spans="1:10">
      <c r="A259" s="2">
        <v>42323</v>
      </c>
      <c r="B259" s="14">
        <f t="shared" si="14"/>
        <v>5.6046627160143361</v>
      </c>
      <c r="C259" s="9">
        <f t="shared" si="13"/>
        <v>186126</v>
      </c>
      <c r="D259" s="16">
        <v>0</v>
      </c>
      <c r="E259" s="3">
        <f t="shared" ref="E259:E305" si="15">C259*D259</f>
        <v>0</v>
      </c>
      <c r="J259">
        <v>0</v>
      </c>
    </row>
    <row r="260" spans="1:10">
      <c r="A260" s="2">
        <v>42324</v>
      </c>
      <c r="B260" s="14">
        <f t="shared" si="14"/>
        <v>5.6046627160143361</v>
      </c>
      <c r="C260" s="9">
        <f t="shared" ref="C260:C305" si="16">ROUND(C259*(1+D259),0)</f>
        <v>186126</v>
      </c>
      <c r="D260" s="15">
        <v>0.01</v>
      </c>
      <c r="E260" s="3">
        <f t="shared" si="15"/>
        <v>1861.26</v>
      </c>
      <c r="J260">
        <v>0</v>
      </c>
    </row>
    <row r="261" spans="1:10">
      <c r="A261" s="2">
        <v>42325</v>
      </c>
      <c r="B261" s="14">
        <f t="shared" si="14"/>
        <v>5.6707001171001741</v>
      </c>
      <c r="C261" s="9">
        <f t="shared" si="16"/>
        <v>187987</v>
      </c>
      <c r="D261" s="15">
        <v>0.01</v>
      </c>
      <c r="E261" s="3">
        <f t="shared" si="15"/>
        <v>1879.8700000000001</v>
      </c>
      <c r="J261">
        <v>0</v>
      </c>
    </row>
    <row r="262" spans="1:10">
      <c r="A262" s="2">
        <v>42326</v>
      </c>
      <c r="B262" s="14">
        <f t="shared" ref="B262:B305" si="17">(C262-C$3)/C$3</f>
        <v>5.7374117313083284</v>
      </c>
      <c r="C262" s="9">
        <f t="shared" si="16"/>
        <v>189867</v>
      </c>
      <c r="D262" s="15">
        <v>0.01</v>
      </c>
      <c r="E262" s="3">
        <f t="shared" si="15"/>
        <v>1898.67</v>
      </c>
      <c r="J262">
        <v>0</v>
      </c>
    </row>
    <row r="263" spans="1:10">
      <c r="A263" s="2">
        <v>42327</v>
      </c>
      <c r="B263" s="14">
        <f t="shared" si="17"/>
        <v>5.804797558638799</v>
      </c>
      <c r="C263" s="9">
        <f t="shared" si="16"/>
        <v>191766</v>
      </c>
      <c r="D263" s="15">
        <v>0.01</v>
      </c>
      <c r="E263" s="3">
        <f t="shared" si="15"/>
        <v>1917.66</v>
      </c>
      <c r="J263">
        <v>0</v>
      </c>
    </row>
    <row r="264" spans="1:10">
      <c r="A264" s="2">
        <v>42328</v>
      </c>
      <c r="B264" s="14">
        <f t="shared" si="17"/>
        <v>5.8728575990915868</v>
      </c>
      <c r="C264" s="9">
        <f t="shared" si="16"/>
        <v>193684</v>
      </c>
      <c r="D264" s="15">
        <v>0.01</v>
      </c>
      <c r="E264" s="3">
        <f t="shared" si="15"/>
        <v>1936.8400000000001</v>
      </c>
      <c r="J264">
        <v>0</v>
      </c>
    </row>
    <row r="265" spans="1:10">
      <c r="A265" s="2">
        <v>42329</v>
      </c>
      <c r="B265" s="14">
        <f t="shared" si="17"/>
        <v>5.94159185266669</v>
      </c>
      <c r="C265" s="9">
        <f t="shared" si="16"/>
        <v>195621</v>
      </c>
      <c r="D265" s="16">
        <v>0</v>
      </c>
      <c r="E265" s="3">
        <f t="shared" si="15"/>
        <v>0</v>
      </c>
      <c r="J265">
        <v>0</v>
      </c>
    </row>
    <row r="266" spans="1:10">
      <c r="A266" s="2">
        <v>42330</v>
      </c>
      <c r="B266" s="14">
        <f t="shared" si="17"/>
        <v>5.94159185266669</v>
      </c>
      <c r="C266" s="9">
        <f t="shared" si="16"/>
        <v>195621</v>
      </c>
      <c r="D266" s="16">
        <v>0</v>
      </c>
      <c r="E266" s="3">
        <f t="shared" si="15"/>
        <v>0</v>
      </c>
      <c r="J266">
        <v>0</v>
      </c>
    </row>
    <row r="267" spans="1:10">
      <c r="A267" s="2">
        <v>42331</v>
      </c>
      <c r="B267" s="14">
        <f t="shared" si="17"/>
        <v>5.94159185266669</v>
      </c>
      <c r="C267" s="9">
        <f t="shared" si="16"/>
        <v>195621</v>
      </c>
      <c r="D267" s="15">
        <v>0.01</v>
      </c>
      <c r="E267" s="3">
        <f t="shared" si="15"/>
        <v>1956.21</v>
      </c>
      <c r="J267">
        <v>0</v>
      </c>
    </row>
    <row r="268" spans="1:10">
      <c r="A268" s="2">
        <v>42332</v>
      </c>
      <c r="B268" s="14">
        <f t="shared" si="17"/>
        <v>6.0110003193641104</v>
      </c>
      <c r="C268" s="9">
        <f t="shared" si="16"/>
        <v>197577</v>
      </c>
      <c r="D268" s="15">
        <v>0.01</v>
      </c>
      <c r="E268" s="3">
        <f t="shared" si="15"/>
        <v>1975.77</v>
      </c>
      <c r="J268">
        <v>0</v>
      </c>
    </row>
    <row r="269" spans="1:10">
      <c r="A269" s="2">
        <v>42333</v>
      </c>
      <c r="B269" s="14">
        <f t="shared" si="17"/>
        <v>6.0811184840850219</v>
      </c>
      <c r="C269" s="9">
        <f t="shared" si="16"/>
        <v>199553</v>
      </c>
      <c r="D269" s="15">
        <v>0.01</v>
      </c>
      <c r="E269" s="3">
        <f t="shared" si="15"/>
        <v>1995.53</v>
      </c>
      <c r="J269">
        <v>0</v>
      </c>
    </row>
    <row r="270" spans="1:10">
      <c r="A270" s="2">
        <v>42334</v>
      </c>
      <c r="B270" s="14">
        <f t="shared" si="17"/>
        <v>6.1519463468294244</v>
      </c>
      <c r="C270" s="9">
        <f t="shared" si="16"/>
        <v>201549</v>
      </c>
      <c r="D270" s="15">
        <v>0.01</v>
      </c>
      <c r="E270" s="3">
        <f t="shared" si="15"/>
        <v>2015.49</v>
      </c>
      <c r="J270">
        <v>0</v>
      </c>
    </row>
    <row r="271" spans="1:10">
      <c r="A271" s="2">
        <v>42335</v>
      </c>
      <c r="B271" s="14">
        <f t="shared" si="17"/>
        <v>6.2234484226961424</v>
      </c>
      <c r="C271" s="9">
        <f t="shared" si="16"/>
        <v>203564</v>
      </c>
      <c r="D271" s="15">
        <v>0.01</v>
      </c>
      <c r="E271" s="3">
        <f t="shared" si="15"/>
        <v>2035.64</v>
      </c>
      <c r="J271">
        <v>0</v>
      </c>
    </row>
    <row r="272" spans="1:10">
      <c r="A272" s="2">
        <v>42336</v>
      </c>
      <c r="B272" s="14">
        <f t="shared" si="17"/>
        <v>6.2956956814875271</v>
      </c>
      <c r="C272" s="9">
        <f t="shared" si="16"/>
        <v>205600</v>
      </c>
      <c r="D272" s="16">
        <v>0</v>
      </c>
      <c r="E272" s="3">
        <f t="shared" si="15"/>
        <v>0</v>
      </c>
      <c r="J272">
        <v>0</v>
      </c>
    </row>
    <row r="273" spans="1:10">
      <c r="A273" s="2">
        <v>42337</v>
      </c>
      <c r="B273" s="14">
        <f t="shared" si="17"/>
        <v>6.2956956814875271</v>
      </c>
      <c r="C273" s="9">
        <f t="shared" si="16"/>
        <v>205600</v>
      </c>
      <c r="D273" s="16">
        <v>0</v>
      </c>
      <c r="E273" s="3">
        <f t="shared" si="15"/>
        <v>0</v>
      </c>
      <c r="J273">
        <v>0</v>
      </c>
    </row>
    <row r="274" spans="1:10">
      <c r="A274" s="2">
        <v>42338</v>
      </c>
      <c r="B274" s="14">
        <f t="shared" si="17"/>
        <v>6.2956956814875271</v>
      </c>
      <c r="C274" s="9">
        <f t="shared" si="16"/>
        <v>205600</v>
      </c>
      <c r="D274" s="15">
        <v>0.01</v>
      </c>
      <c r="E274" s="3">
        <f t="shared" si="15"/>
        <v>2056</v>
      </c>
      <c r="J274">
        <v>0</v>
      </c>
    </row>
    <row r="275" spans="1:10">
      <c r="A275" s="2">
        <v>42339</v>
      </c>
      <c r="B275" s="14">
        <f t="shared" si="17"/>
        <v>6.368652638302402</v>
      </c>
      <c r="C275" s="9">
        <f t="shared" si="16"/>
        <v>207656</v>
      </c>
      <c r="D275" s="15">
        <v>0.01</v>
      </c>
      <c r="E275" s="3">
        <f t="shared" si="15"/>
        <v>2076.56</v>
      </c>
      <c r="J275">
        <v>0</v>
      </c>
    </row>
    <row r="276" spans="1:10">
      <c r="A276" s="2">
        <v>42340</v>
      </c>
      <c r="B276" s="14">
        <f t="shared" si="17"/>
        <v>6.4423547780419428</v>
      </c>
      <c r="C276" s="9">
        <f t="shared" si="16"/>
        <v>209733</v>
      </c>
      <c r="D276" s="15">
        <v>0.01</v>
      </c>
      <c r="E276" s="3">
        <f t="shared" si="15"/>
        <v>2097.33</v>
      </c>
      <c r="J276">
        <v>0</v>
      </c>
    </row>
    <row r="277" spans="1:10">
      <c r="A277" s="2">
        <v>42341</v>
      </c>
      <c r="B277" s="14">
        <f t="shared" si="17"/>
        <v>6.5167666158049746</v>
      </c>
      <c r="C277" s="9">
        <f t="shared" si="16"/>
        <v>211830</v>
      </c>
      <c r="D277" s="15">
        <v>0.01</v>
      </c>
      <c r="E277" s="3">
        <f t="shared" si="15"/>
        <v>2118.3000000000002</v>
      </c>
      <c r="J277">
        <v>0</v>
      </c>
    </row>
    <row r="278" spans="1:10">
      <c r="A278" s="2">
        <v>42342</v>
      </c>
      <c r="B278" s="14">
        <f t="shared" si="17"/>
        <v>6.5919236364926723</v>
      </c>
      <c r="C278" s="9">
        <f t="shared" si="16"/>
        <v>213948</v>
      </c>
      <c r="D278" s="15">
        <v>0.01</v>
      </c>
      <c r="E278" s="3">
        <f t="shared" si="15"/>
        <v>2139.48</v>
      </c>
      <c r="J278">
        <v>0</v>
      </c>
    </row>
    <row r="279" spans="1:10">
      <c r="A279" s="2">
        <v>42343</v>
      </c>
      <c r="B279" s="14">
        <f t="shared" si="17"/>
        <v>6.667825840105035</v>
      </c>
      <c r="C279" s="9">
        <f t="shared" si="16"/>
        <v>216087</v>
      </c>
      <c r="D279" s="16">
        <v>0</v>
      </c>
      <c r="E279" s="3">
        <f t="shared" si="15"/>
        <v>0</v>
      </c>
      <c r="J279">
        <v>0</v>
      </c>
    </row>
    <row r="280" spans="1:10">
      <c r="A280" s="2">
        <v>42344</v>
      </c>
      <c r="B280" s="14">
        <f t="shared" si="17"/>
        <v>6.667825840105035</v>
      </c>
      <c r="C280" s="9">
        <f t="shared" si="16"/>
        <v>216087</v>
      </c>
      <c r="D280" s="16">
        <v>0</v>
      </c>
      <c r="E280" s="3">
        <f t="shared" si="15"/>
        <v>0</v>
      </c>
      <c r="J280">
        <v>0</v>
      </c>
    </row>
    <row r="281" spans="1:10">
      <c r="A281" s="2">
        <v>42345</v>
      </c>
      <c r="B281" s="14">
        <f t="shared" si="17"/>
        <v>6.667825840105035</v>
      </c>
      <c r="C281" s="9">
        <f t="shared" si="16"/>
        <v>216087</v>
      </c>
      <c r="D281" s="15">
        <v>0.01</v>
      </c>
      <c r="E281" s="3">
        <f t="shared" si="15"/>
        <v>2160.87</v>
      </c>
      <c r="J281">
        <v>0</v>
      </c>
    </row>
    <row r="282" spans="1:10">
      <c r="A282" s="2">
        <v>42346</v>
      </c>
      <c r="B282" s="14">
        <f t="shared" si="17"/>
        <v>6.7445087115432383</v>
      </c>
      <c r="C282" s="9">
        <f t="shared" si="16"/>
        <v>218248</v>
      </c>
      <c r="D282" s="15">
        <v>0.01</v>
      </c>
      <c r="E282" s="3">
        <f t="shared" si="15"/>
        <v>2182.48</v>
      </c>
      <c r="J282">
        <v>0</v>
      </c>
    </row>
    <row r="283" spans="1:10">
      <c r="A283" s="2">
        <v>42347</v>
      </c>
      <c r="B283" s="14">
        <f t="shared" si="17"/>
        <v>6.8219367659061065</v>
      </c>
      <c r="C283" s="9">
        <f t="shared" si="16"/>
        <v>220430</v>
      </c>
      <c r="D283" s="15">
        <v>0.01</v>
      </c>
      <c r="E283" s="3">
        <f t="shared" si="15"/>
        <v>2204.3000000000002</v>
      </c>
      <c r="J283">
        <v>0</v>
      </c>
    </row>
    <row r="284" spans="1:10">
      <c r="A284" s="2">
        <v>42348</v>
      </c>
      <c r="B284" s="14">
        <f t="shared" si="17"/>
        <v>6.9001454880948154</v>
      </c>
      <c r="C284" s="9">
        <f t="shared" si="16"/>
        <v>222634</v>
      </c>
      <c r="D284" s="15">
        <v>0.01</v>
      </c>
      <c r="E284" s="3">
        <f t="shared" si="15"/>
        <v>2226.34</v>
      </c>
      <c r="J284">
        <v>0</v>
      </c>
    </row>
    <row r="285" spans="1:10">
      <c r="A285" s="2">
        <v>42349</v>
      </c>
      <c r="B285" s="14">
        <f t="shared" si="17"/>
        <v>6.9791348781093641</v>
      </c>
      <c r="C285" s="9">
        <f t="shared" si="16"/>
        <v>224860</v>
      </c>
      <c r="D285" s="15">
        <v>0.01</v>
      </c>
      <c r="E285" s="3">
        <f t="shared" si="15"/>
        <v>2248.6</v>
      </c>
      <c r="J285">
        <v>0</v>
      </c>
    </row>
    <row r="286" spans="1:10">
      <c r="A286" s="2">
        <v>42350</v>
      </c>
      <c r="B286" s="14">
        <f t="shared" si="17"/>
        <v>7.0589404208509281</v>
      </c>
      <c r="C286" s="9">
        <f t="shared" si="16"/>
        <v>227109</v>
      </c>
      <c r="D286" s="15">
        <v>0.01</v>
      </c>
      <c r="E286" s="3">
        <f t="shared" si="15"/>
        <v>2271.09</v>
      </c>
      <c r="J286">
        <v>0</v>
      </c>
    </row>
    <row r="287" spans="1:10">
      <c r="A287" s="2">
        <v>42351</v>
      </c>
      <c r="B287" s="14">
        <f t="shared" si="17"/>
        <v>7.1395266314183319</v>
      </c>
      <c r="C287" s="9">
        <f t="shared" si="16"/>
        <v>229380</v>
      </c>
      <c r="D287" s="16">
        <v>0</v>
      </c>
      <c r="E287" s="3">
        <f t="shared" si="15"/>
        <v>0</v>
      </c>
      <c r="J287">
        <v>0</v>
      </c>
    </row>
    <row r="288" spans="1:10">
      <c r="A288" s="2">
        <v>42352</v>
      </c>
      <c r="B288" s="14">
        <f t="shared" si="17"/>
        <v>7.1395266314183319</v>
      </c>
      <c r="C288" s="9">
        <f t="shared" si="16"/>
        <v>229380</v>
      </c>
      <c r="D288" s="16">
        <v>0</v>
      </c>
      <c r="E288" s="3">
        <f t="shared" si="15"/>
        <v>0</v>
      </c>
      <c r="J288">
        <v>0</v>
      </c>
    </row>
    <row r="289" spans="1:10">
      <c r="A289" s="2">
        <v>42353</v>
      </c>
      <c r="B289" s="14">
        <f t="shared" si="17"/>
        <v>7.1395266314183319</v>
      </c>
      <c r="C289" s="9">
        <f t="shared" si="16"/>
        <v>229380</v>
      </c>
      <c r="D289" s="15">
        <v>0.01</v>
      </c>
      <c r="E289" s="3">
        <f t="shared" si="15"/>
        <v>2293.8000000000002</v>
      </c>
      <c r="J289">
        <v>0</v>
      </c>
    </row>
    <row r="290" spans="1:10">
      <c r="A290" s="2">
        <v>42354</v>
      </c>
      <c r="B290" s="14">
        <f t="shared" si="17"/>
        <v>7.2209289947127493</v>
      </c>
      <c r="C290" s="9">
        <f t="shared" si="16"/>
        <v>231674</v>
      </c>
      <c r="D290" s="15">
        <v>0.01</v>
      </c>
      <c r="E290" s="3">
        <f t="shared" si="15"/>
        <v>2316.7400000000002</v>
      </c>
      <c r="J290">
        <v>0</v>
      </c>
    </row>
    <row r="291" spans="1:10">
      <c r="A291" s="2">
        <v>42355</v>
      </c>
      <c r="B291" s="14">
        <f t="shared" si="17"/>
        <v>7.303147510734183</v>
      </c>
      <c r="C291" s="9">
        <f t="shared" si="16"/>
        <v>233991</v>
      </c>
      <c r="D291" s="15">
        <v>0.01</v>
      </c>
      <c r="E291" s="3">
        <f t="shared" si="15"/>
        <v>2339.91</v>
      </c>
      <c r="J291">
        <v>0</v>
      </c>
    </row>
    <row r="292" spans="1:10">
      <c r="A292" s="2">
        <v>42356</v>
      </c>
      <c r="B292" s="14">
        <f t="shared" si="17"/>
        <v>7.3861821794826303</v>
      </c>
      <c r="C292" s="9">
        <f t="shared" si="16"/>
        <v>236331</v>
      </c>
      <c r="D292" s="15">
        <v>0.01</v>
      </c>
      <c r="E292" s="3">
        <f t="shared" si="15"/>
        <v>2363.31</v>
      </c>
      <c r="J292">
        <v>0</v>
      </c>
    </row>
    <row r="293" spans="1:10">
      <c r="A293" s="2">
        <v>42357</v>
      </c>
      <c r="B293" s="14">
        <f t="shared" si="17"/>
        <v>7.4700330009580922</v>
      </c>
      <c r="C293" s="9">
        <f t="shared" si="16"/>
        <v>238694</v>
      </c>
      <c r="D293" s="15">
        <v>0.01</v>
      </c>
      <c r="E293" s="3">
        <f t="shared" si="15"/>
        <v>2386.94</v>
      </c>
      <c r="J293">
        <v>0</v>
      </c>
    </row>
    <row r="294" spans="1:10">
      <c r="A294" s="2">
        <v>42358</v>
      </c>
      <c r="B294" s="14">
        <f t="shared" si="17"/>
        <v>7.5547354600617433</v>
      </c>
      <c r="C294" s="9">
        <f t="shared" si="16"/>
        <v>241081</v>
      </c>
      <c r="D294" s="16">
        <v>0</v>
      </c>
      <c r="E294" s="3">
        <f t="shared" si="15"/>
        <v>0</v>
      </c>
      <c r="J294">
        <v>0</v>
      </c>
    </row>
    <row r="295" spans="1:10">
      <c r="A295" s="2">
        <v>42359</v>
      </c>
      <c r="B295" s="14">
        <f t="shared" si="17"/>
        <v>7.5547354600617433</v>
      </c>
      <c r="C295" s="9">
        <f t="shared" si="16"/>
        <v>241081</v>
      </c>
      <c r="D295" s="16">
        <v>0</v>
      </c>
      <c r="E295" s="3">
        <f t="shared" si="15"/>
        <v>0</v>
      </c>
      <c r="J295">
        <v>0</v>
      </c>
    </row>
    <row r="296" spans="1:10">
      <c r="A296" s="2">
        <v>42360</v>
      </c>
      <c r="B296" s="14">
        <f t="shared" si="17"/>
        <v>7.5547354600617433</v>
      </c>
      <c r="C296" s="9">
        <f t="shared" si="16"/>
        <v>241081</v>
      </c>
      <c r="D296" s="15">
        <v>0.01</v>
      </c>
      <c r="E296" s="3">
        <f t="shared" si="15"/>
        <v>2410.81</v>
      </c>
      <c r="J296">
        <v>0</v>
      </c>
    </row>
    <row r="297" spans="1:10">
      <c r="A297" s="2">
        <v>42361</v>
      </c>
      <c r="B297" s="14">
        <f t="shared" si="17"/>
        <v>7.6402895567935847</v>
      </c>
      <c r="C297" s="9">
        <f t="shared" si="16"/>
        <v>243492</v>
      </c>
      <c r="D297" s="15">
        <v>0.01</v>
      </c>
      <c r="E297" s="3">
        <f t="shared" si="15"/>
        <v>2434.92</v>
      </c>
      <c r="J297">
        <v>0</v>
      </c>
    </row>
    <row r="298" spans="1:10">
      <c r="A298" s="2">
        <v>42362</v>
      </c>
      <c r="B298" s="14">
        <f t="shared" si="17"/>
        <v>7.7266952911536144</v>
      </c>
      <c r="C298" s="9">
        <f t="shared" si="16"/>
        <v>245927</v>
      </c>
      <c r="D298" s="15">
        <v>0.01</v>
      </c>
      <c r="E298" s="3">
        <f t="shared" si="15"/>
        <v>2459.27</v>
      </c>
      <c r="J298">
        <v>0</v>
      </c>
    </row>
    <row r="299" spans="1:10">
      <c r="A299" s="2">
        <v>42363</v>
      </c>
      <c r="B299" s="14">
        <f t="shared" si="17"/>
        <v>7.8139526631418335</v>
      </c>
      <c r="C299" s="9">
        <f t="shared" si="16"/>
        <v>248386</v>
      </c>
      <c r="D299" s="15">
        <v>0.01</v>
      </c>
      <c r="E299" s="3">
        <f t="shared" si="15"/>
        <v>2483.86</v>
      </c>
      <c r="J299">
        <v>0</v>
      </c>
    </row>
    <row r="300" spans="1:10">
      <c r="A300" s="2">
        <v>42364</v>
      </c>
      <c r="B300" s="14">
        <f t="shared" si="17"/>
        <v>7.9020971576594157</v>
      </c>
      <c r="C300" s="9">
        <f t="shared" si="16"/>
        <v>250870</v>
      </c>
      <c r="D300" s="15">
        <v>0.01</v>
      </c>
      <c r="E300" s="3">
        <f t="shared" si="15"/>
        <v>2508.7000000000003</v>
      </c>
      <c r="J300">
        <v>0</v>
      </c>
    </row>
    <row r="301" spans="1:10">
      <c r="A301" s="2">
        <v>42365</v>
      </c>
      <c r="B301" s="14">
        <f t="shared" si="17"/>
        <v>7.9911287747063628</v>
      </c>
      <c r="C301" s="9">
        <f t="shared" si="16"/>
        <v>253379</v>
      </c>
      <c r="D301" s="16">
        <v>0</v>
      </c>
      <c r="E301" s="3">
        <f t="shared" si="15"/>
        <v>0</v>
      </c>
      <c r="J301">
        <v>0</v>
      </c>
    </row>
    <row r="302" spans="1:10">
      <c r="A302" s="2">
        <v>42366</v>
      </c>
      <c r="B302" s="14">
        <f t="shared" si="17"/>
        <v>7.9911287747063628</v>
      </c>
      <c r="C302" s="9">
        <f t="shared" si="16"/>
        <v>253379</v>
      </c>
      <c r="D302" s="16">
        <v>0</v>
      </c>
      <c r="E302" s="3">
        <f t="shared" si="15"/>
        <v>0</v>
      </c>
      <c r="J302">
        <v>0</v>
      </c>
    </row>
    <row r="303" spans="1:10">
      <c r="A303" s="2">
        <v>42367</v>
      </c>
      <c r="B303" s="14">
        <f t="shared" si="17"/>
        <v>7.9911287747063628</v>
      </c>
      <c r="C303" s="9">
        <f t="shared" si="16"/>
        <v>253379</v>
      </c>
      <c r="D303" s="15">
        <v>0.01</v>
      </c>
      <c r="E303" s="3">
        <f t="shared" si="15"/>
        <v>2533.79</v>
      </c>
      <c r="J303">
        <v>0</v>
      </c>
    </row>
    <row r="304" spans="1:10">
      <c r="A304" s="2">
        <v>42368</v>
      </c>
      <c r="B304" s="14">
        <f t="shared" si="17"/>
        <v>8.0810475142826732</v>
      </c>
      <c r="C304" s="9">
        <f t="shared" si="16"/>
        <v>255913</v>
      </c>
      <c r="D304" s="15">
        <v>0.01</v>
      </c>
      <c r="E304" s="3">
        <f t="shared" si="15"/>
        <v>2559.13</v>
      </c>
      <c r="J304">
        <v>0</v>
      </c>
    </row>
    <row r="305" spans="1:10">
      <c r="A305" s="2">
        <v>42369</v>
      </c>
      <c r="B305" s="14">
        <f t="shared" si="17"/>
        <v>8.1718533763883467</v>
      </c>
      <c r="C305" s="9">
        <f t="shared" si="16"/>
        <v>258472</v>
      </c>
      <c r="D305" s="15">
        <v>0.01</v>
      </c>
      <c r="E305" s="3">
        <f t="shared" si="15"/>
        <v>2584.7200000000003</v>
      </c>
      <c r="J30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workbookViewId="0">
      <selection activeCell="A9" sqref="A9:XFD9"/>
    </sheetView>
  </sheetViews>
  <sheetFormatPr defaultRowHeight="13.5"/>
  <cols>
    <col min="1" max="1" width="11.25" customWidth="1"/>
    <col min="2" max="2" width="10.625" style="25" customWidth="1"/>
    <col min="3" max="3" width="17.625" customWidth="1"/>
    <col min="4" max="4" width="22.25" customWidth="1"/>
    <col min="5" max="5" width="17" customWidth="1"/>
    <col min="6" max="6" width="19.25" style="21" customWidth="1"/>
    <col min="7" max="7" width="18.25" style="23" customWidth="1"/>
    <col min="8" max="8" width="15.375" style="21" customWidth="1"/>
  </cols>
  <sheetData>
    <row r="1" spans="1:10" ht="14.25">
      <c r="A1" s="1" t="s">
        <v>0</v>
      </c>
      <c r="B1" s="12"/>
      <c r="C1" s="9" t="s">
        <v>5</v>
      </c>
      <c r="D1" s="3" t="s">
        <v>2</v>
      </c>
      <c r="E1" s="3" t="s">
        <v>1</v>
      </c>
      <c r="F1" s="17" t="s">
        <v>4</v>
      </c>
      <c r="G1" s="19" t="s">
        <v>3</v>
      </c>
      <c r="H1" s="17" t="s">
        <v>6</v>
      </c>
      <c r="I1" s="10" t="s">
        <v>7</v>
      </c>
      <c r="J1" s="24" t="s">
        <v>8</v>
      </c>
    </row>
    <row r="2" spans="1:10">
      <c r="A2" s="5">
        <v>42066</v>
      </c>
      <c r="B2" s="13"/>
      <c r="C2" s="11">
        <v>200</v>
      </c>
      <c r="D2" s="7">
        <v>0</v>
      </c>
      <c r="E2" s="6">
        <f>C2*D2</f>
        <v>0</v>
      </c>
      <c r="F2" s="20">
        <f>H2*G2</f>
        <v>0</v>
      </c>
      <c r="G2" s="22">
        <v>0</v>
      </c>
      <c r="H2" s="17">
        <v>229</v>
      </c>
      <c r="I2" s="8"/>
      <c r="J2" s="8">
        <v>0</v>
      </c>
    </row>
    <row r="3" spans="1:10">
      <c r="A3" s="2">
        <v>42067</v>
      </c>
      <c r="B3" s="14"/>
      <c r="C3" s="9">
        <f>ROUND(C2*(1+D2),0)</f>
        <v>200</v>
      </c>
      <c r="D3" s="4">
        <v>0.01</v>
      </c>
      <c r="E3" s="3">
        <f t="shared" ref="E3:E66" si="0">C3*D3</f>
        <v>2</v>
      </c>
      <c r="F3" s="17">
        <f>H3-H2</f>
        <v>0</v>
      </c>
      <c r="G3" s="19">
        <f>(H3-H2)/H2</f>
        <v>0</v>
      </c>
      <c r="H3" s="17">
        <v>229</v>
      </c>
      <c r="I3" s="3" t="str">
        <f>IF(G3&gt;D3,"OK","NO")</f>
        <v>NO</v>
      </c>
      <c r="J3">
        <v>0</v>
      </c>
    </row>
    <row r="4" spans="1:10">
      <c r="A4" s="2">
        <v>42068</v>
      </c>
      <c r="B4" s="14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7">
        <f>H4-H3</f>
        <v>13.150000000000006</v>
      </c>
      <c r="G4" s="19">
        <f>(H4-H3)/H3</f>
        <v>5.7423580786026225E-2</v>
      </c>
      <c r="H4" s="17">
        <v>242.15</v>
      </c>
      <c r="I4" s="3" t="str">
        <f>IF(G4&gt;=D4,"OK","NO")</f>
        <v>OK</v>
      </c>
      <c r="J4">
        <v>0</v>
      </c>
    </row>
    <row r="5" spans="1:10">
      <c r="A5" s="2">
        <v>42069</v>
      </c>
      <c r="B5" s="14">
        <f>(C5-C$3)/C$3</f>
        <v>0.30604999999999988</v>
      </c>
      <c r="C5" s="9">
        <v>261.20999999999998</v>
      </c>
      <c r="D5" s="4">
        <v>0.01</v>
      </c>
      <c r="E5" s="3">
        <f t="shared" si="0"/>
        <v>2.6120999999999999</v>
      </c>
      <c r="F5" s="17">
        <f>H5-H4</f>
        <v>19.059999999999974</v>
      </c>
      <c r="G5" s="19">
        <f>(H5-H4)/H4</f>
        <v>7.8711542432376519E-2</v>
      </c>
      <c r="H5" s="17">
        <v>261.20999999999998</v>
      </c>
      <c r="I5" s="3" t="str">
        <f t="shared" ref="I5:I8" si="2">IF(G5&gt;=D5,"OK","NO")</f>
        <v>OK</v>
      </c>
      <c r="J5">
        <v>0</v>
      </c>
    </row>
    <row r="6" spans="1:10">
      <c r="A6" s="5">
        <v>42070</v>
      </c>
      <c r="B6" s="14">
        <f t="shared" ref="B6:B69" si="3">(C6-C$3)/C$3</f>
        <v>0.32</v>
      </c>
      <c r="C6" s="9">
        <f t="shared" si="1"/>
        <v>264</v>
      </c>
      <c r="D6" s="7">
        <v>0</v>
      </c>
      <c r="E6" s="3">
        <f t="shared" si="0"/>
        <v>0</v>
      </c>
      <c r="F6" s="17">
        <f t="shared" ref="F6:F8" si="4">H6-H5</f>
        <v>0</v>
      </c>
      <c r="G6" s="19">
        <f t="shared" ref="G6:G8" si="5">(H6-H5)/H5</f>
        <v>0</v>
      </c>
      <c r="H6" s="17">
        <v>261.20999999999998</v>
      </c>
      <c r="I6" s="3" t="str">
        <f t="shared" si="2"/>
        <v>OK</v>
      </c>
      <c r="J6" s="8">
        <v>0</v>
      </c>
    </row>
    <row r="7" spans="1:10">
      <c r="A7" s="5">
        <v>42071</v>
      </c>
      <c r="B7" s="14">
        <f t="shared" si="3"/>
        <v>0.32</v>
      </c>
      <c r="C7" s="9">
        <f t="shared" si="1"/>
        <v>264</v>
      </c>
      <c r="D7" s="7">
        <v>0</v>
      </c>
      <c r="E7" s="3">
        <f t="shared" si="0"/>
        <v>0</v>
      </c>
      <c r="F7" s="17">
        <f t="shared" si="4"/>
        <v>0</v>
      </c>
      <c r="G7" s="19">
        <f t="shared" si="5"/>
        <v>0</v>
      </c>
      <c r="H7" s="17">
        <v>261.20999999999998</v>
      </c>
      <c r="I7" s="3" t="str">
        <f t="shared" si="2"/>
        <v>OK</v>
      </c>
      <c r="J7" s="8">
        <v>0</v>
      </c>
    </row>
    <row r="8" spans="1:10">
      <c r="A8" s="2">
        <v>42072</v>
      </c>
      <c r="B8" s="14">
        <f t="shared" si="3"/>
        <v>0.32</v>
      </c>
      <c r="C8" s="9">
        <f t="shared" si="1"/>
        <v>264</v>
      </c>
      <c r="D8" s="4">
        <v>0.01</v>
      </c>
      <c r="E8" s="3">
        <f t="shared" si="0"/>
        <v>2.64</v>
      </c>
      <c r="F8" s="17">
        <f t="shared" si="4"/>
        <v>5.8300000000000409</v>
      </c>
      <c r="G8" s="19">
        <f t="shared" si="5"/>
        <v>2.2319206768500598E-2</v>
      </c>
      <c r="H8" s="17">
        <v>267.04000000000002</v>
      </c>
      <c r="I8" s="3" t="str">
        <f t="shared" si="2"/>
        <v>OK</v>
      </c>
      <c r="J8" s="8">
        <v>0</v>
      </c>
    </row>
    <row r="9" spans="1:10">
      <c r="A9" s="2">
        <v>42073</v>
      </c>
      <c r="B9" s="14">
        <f t="shared" si="3"/>
        <v>0.33500000000000002</v>
      </c>
      <c r="C9" s="9">
        <f t="shared" si="1"/>
        <v>267</v>
      </c>
      <c r="D9" s="4">
        <v>0.01</v>
      </c>
      <c r="E9" s="3">
        <f t="shared" si="0"/>
        <v>2.67</v>
      </c>
      <c r="F9" s="17"/>
      <c r="G9" s="19"/>
      <c r="H9" s="17"/>
    </row>
    <row r="10" spans="1:10">
      <c r="A10" s="2">
        <v>42074</v>
      </c>
      <c r="B10" s="14">
        <f t="shared" si="3"/>
        <v>0.35</v>
      </c>
      <c r="C10" s="9">
        <f t="shared" si="1"/>
        <v>270</v>
      </c>
      <c r="D10" s="4">
        <v>0.01</v>
      </c>
      <c r="E10" s="3">
        <f t="shared" si="0"/>
        <v>2.7</v>
      </c>
      <c r="F10" s="17"/>
      <c r="G10" s="19"/>
      <c r="H10" s="17"/>
    </row>
    <row r="11" spans="1:10">
      <c r="A11" s="2">
        <v>42075</v>
      </c>
      <c r="B11" s="14">
        <f t="shared" si="3"/>
        <v>0.36499999999999999</v>
      </c>
      <c r="C11" s="9">
        <f t="shared" si="1"/>
        <v>273</v>
      </c>
      <c r="D11" s="4">
        <v>0.01</v>
      </c>
      <c r="E11" s="3">
        <f t="shared" si="0"/>
        <v>2.73</v>
      </c>
      <c r="F11" s="17"/>
      <c r="G11" s="19"/>
      <c r="H11" s="17"/>
    </row>
    <row r="12" spans="1:10">
      <c r="A12" s="2">
        <v>42076</v>
      </c>
      <c r="B12" s="14">
        <f t="shared" si="3"/>
        <v>0.38</v>
      </c>
      <c r="C12" s="9">
        <f t="shared" si="1"/>
        <v>276</v>
      </c>
      <c r="D12" s="4">
        <v>0.01</v>
      </c>
      <c r="E12" s="3">
        <f t="shared" si="0"/>
        <v>2.7600000000000002</v>
      </c>
      <c r="F12" s="17"/>
      <c r="G12" s="19"/>
      <c r="H12" s="17"/>
    </row>
    <row r="13" spans="1:10">
      <c r="A13" s="5">
        <v>42077</v>
      </c>
      <c r="B13" s="14">
        <f t="shared" si="3"/>
        <v>0.39500000000000002</v>
      </c>
      <c r="C13" s="9">
        <f t="shared" si="1"/>
        <v>279</v>
      </c>
      <c r="D13" s="7">
        <v>0</v>
      </c>
      <c r="E13" s="3">
        <f t="shared" si="0"/>
        <v>0</v>
      </c>
      <c r="F13" s="20"/>
      <c r="G13" s="22"/>
      <c r="H13" s="20"/>
      <c r="I13" s="8"/>
      <c r="J13" s="8"/>
    </row>
    <row r="14" spans="1:10">
      <c r="A14" s="5">
        <v>42078</v>
      </c>
      <c r="B14" s="14">
        <f t="shared" si="3"/>
        <v>0.39500000000000002</v>
      </c>
      <c r="C14" s="9">
        <f t="shared" si="1"/>
        <v>279</v>
      </c>
      <c r="D14" s="7">
        <v>0</v>
      </c>
      <c r="E14" s="3">
        <f t="shared" si="0"/>
        <v>0</v>
      </c>
      <c r="F14" s="20"/>
      <c r="G14" s="22"/>
      <c r="H14" s="20"/>
      <c r="I14" s="8"/>
      <c r="J14" s="8"/>
    </row>
    <row r="15" spans="1:10">
      <c r="A15" s="2">
        <v>42079</v>
      </c>
      <c r="B15" s="14">
        <f t="shared" si="3"/>
        <v>0.39500000000000002</v>
      </c>
      <c r="C15" s="9">
        <f>ROUND(C14*(1+D14),0)</f>
        <v>279</v>
      </c>
      <c r="D15" s="4">
        <v>0.01</v>
      </c>
      <c r="E15" s="3">
        <f t="shared" si="0"/>
        <v>2.79</v>
      </c>
      <c r="F15" s="17"/>
      <c r="G15" s="19"/>
      <c r="H15" s="17"/>
    </row>
    <row r="16" spans="1:10">
      <c r="A16" s="2">
        <v>42080</v>
      </c>
      <c r="B16" s="14">
        <f t="shared" si="3"/>
        <v>0.41</v>
      </c>
      <c r="C16" s="9">
        <f t="shared" si="1"/>
        <v>282</v>
      </c>
      <c r="D16" s="4">
        <v>0.01</v>
      </c>
      <c r="E16" s="3">
        <f t="shared" si="0"/>
        <v>2.82</v>
      </c>
      <c r="F16" s="17"/>
      <c r="G16" s="19"/>
      <c r="H16" s="17"/>
    </row>
    <row r="17" spans="1:10">
      <c r="A17" s="2">
        <v>42081</v>
      </c>
      <c r="B17" s="14">
        <f t="shared" si="3"/>
        <v>0.42499999999999999</v>
      </c>
      <c r="C17" s="9">
        <f t="shared" si="1"/>
        <v>285</v>
      </c>
      <c r="D17" s="4">
        <v>0.01</v>
      </c>
      <c r="E17" s="3">
        <f t="shared" si="0"/>
        <v>2.85</v>
      </c>
      <c r="F17" s="17"/>
      <c r="G17" s="19"/>
      <c r="H17" s="17"/>
    </row>
    <row r="18" spans="1:10">
      <c r="A18" s="2">
        <v>42082</v>
      </c>
      <c r="B18" s="14">
        <f t="shared" si="3"/>
        <v>0.44</v>
      </c>
      <c r="C18" s="9">
        <f t="shared" si="1"/>
        <v>288</v>
      </c>
      <c r="D18" s="4">
        <v>0.01</v>
      </c>
      <c r="E18" s="3">
        <f t="shared" si="0"/>
        <v>2.88</v>
      </c>
      <c r="F18" s="17"/>
      <c r="G18" s="19"/>
      <c r="H18" s="17"/>
    </row>
    <row r="19" spans="1:10">
      <c r="A19" s="2">
        <v>42083</v>
      </c>
      <c r="B19" s="14">
        <f t="shared" si="3"/>
        <v>0.45500000000000002</v>
      </c>
      <c r="C19" s="9">
        <f t="shared" si="1"/>
        <v>291</v>
      </c>
      <c r="D19" s="4">
        <v>0.01</v>
      </c>
      <c r="E19" s="3">
        <f t="shared" si="0"/>
        <v>2.91</v>
      </c>
      <c r="F19" s="17"/>
      <c r="G19" s="19"/>
      <c r="H19" s="17"/>
    </row>
    <row r="20" spans="1:10">
      <c r="A20" s="5">
        <v>42084</v>
      </c>
      <c r="B20" s="14">
        <f t="shared" si="3"/>
        <v>0.47</v>
      </c>
      <c r="C20" s="9">
        <f t="shared" si="1"/>
        <v>294</v>
      </c>
      <c r="D20" s="7">
        <v>0</v>
      </c>
      <c r="E20" s="3">
        <f t="shared" si="0"/>
        <v>0</v>
      </c>
      <c r="F20" s="20"/>
      <c r="G20" s="22"/>
      <c r="H20" s="20"/>
      <c r="I20" s="8"/>
      <c r="J20" s="8"/>
    </row>
    <row r="21" spans="1:10">
      <c r="A21" s="5">
        <v>42085</v>
      </c>
      <c r="B21" s="14">
        <f t="shared" si="3"/>
        <v>0.47</v>
      </c>
      <c r="C21" s="9">
        <f t="shared" si="1"/>
        <v>294</v>
      </c>
      <c r="D21" s="7">
        <v>0</v>
      </c>
      <c r="E21" s="3">
        <f t="shared" si="0"/>
        <v>0</v>
      </c>
      <c r="F21" s="20"/>
      <c r="G21" s="22"/>
      <c r="H21" s="20"/>
      <c r="I21" s="8"/>
      <c r="J21" s="8"/>
    </row>
    <row r="22" spans="1:10">
      <c r="A22" s="2">
        <v>42086</v>
      </c>
      <c r="B22" s="14">
        <f t="shared" si="3"/>
        <v>0.47</v>
      </c>
      <c r="C22" s="9">
        <f t="shared" si="1"/>
        <v>294</v>
      </c>
      <c r="D22" s="4">
        <v>0.01</v>
      </c>
      <c r="E22" s="3">
        <f t="shared" si="0"/>
        <v>2.94</v>
      </c>
      <c r="F22" s="17"/>
      <c r="G22" s="19"/>
      <c r="H22" s="17"/>
    </row>
    <row r="23" spans="1:10">
      <c r="A23" s="2">
        <v>42087</v>
      </c>
      <c r="B23" s="14">
        <f t="shared" si="3"/>
        <v>0.48499999999999999</v>
      </c>
      <c r="C23" s="9">
        <f t="shared" si="1"/>
        <v>297</v>
      </c>
      <c r="D23" s="4">
        <v>0.01</v>
      </c>
      <c r="E23" s="3">
        <f t="shared" si="0"/>
        <v>2.97</v>
      </c>
      <c r="F23" s="17"/>
      <c r="G23" s="19"/>
      <c r="H23" s="17"/>
    </row>
    <row r="24" spans="1:10">
      <c r="A24" s="2">
        <v>42088</v>
      </c>
      <c r="B24" s="14">
        <f t="shared" si="3"/>
        <v>0.5</v>
      </c>
      <c r="C24" s="9">
        <f t="shared" si="1"/>
        <v>300</v>
      </c>
      <c r="D24" s="4">
        <v>0.01</v>
      </c>
      <c r="E24" s="3">
        <f t="shared" si="0"/>
        <v>3</v>
      </c>
      <c r="F24" s="17"/>
      <c r="G24" s="19"/>
      <c r="H24" s="17"/>
    </row>
    <row r="25" spans="1:10">
      <c r="A25" s="2">
        <v>42089</v>
      </c>
      <c r="B25" s="14">
        <f t="shared" si="3"/>
        <v>0.51500000000000001</v>
      </c>
      <c r="C25" s="9">
        <f t="shared" si="1"/>
        <v>303</v>
      </c>
      <c r="D25" s="4">
        <v>0.01</v>
      </c>
      <c r="E25" s="3">
        <f t="shared" si="0"/>
        <v>3.0300000000000002</v>
      </c>
      <c r="F25" s="17"/>
      <c r="G25" s="19"/>
      <c r="H25" s="17"/>
    </row>
    <row r="26" spans="1:10">
      <c r="A26" s="2">
        <v>42090</v>
      </c>
      <c r="B26" s="14">
        <f t="shared" si="3"/>
        <v>0.53</v>
      </c>
      <c r="C26" s="9">
        <f t="shared" si="1"/>
        <v>306</v>
      </c>
      <c r="D26" s="4">
        <v>0.01</v>
      </c>
      <c r="E26" s="3">
        <f t="shared" si="0"/>
        <v>3.06</v>
      </c>
      <c r="F26" s="17"/>
      <c r="G26" s="19"/>
      <c r="H26" s="17"/>
    </row>
    <row r="27" spans="1:10">
      <c r="A27" s="5">
        <v>42091</v>
      </c>
      <c r="B27" s="14">
        <f t="shared" si="3"/>
        <v>0.54500000000000004</v>
      </c>
      <c r="C27" s="9">
        <f t="shared" si="1"/>
        <v>309</v>
      </c>
      <c r="D27" s="7">
        <v>0</v>
      </c>
      <c r="E27" s="6">
        <f t="shared" si="0"/>
        <v>0</v>
      </c>
      <c r="F27" s="20"/>
      <c r="G27" s="22"/>
      <c r="H27" s="20"/>
      <c r="I27" s="8"/>
      <c r="J27" s="8"/>
    </row>
    <row r="28" spans="1:10">
      <c r="A28" s="5">
        <v>42092</v>
      </c>
      <c r="B28" s="14">
        <f t="shared" si="3"/>
        <v>0.54500000000000004</v>
      </c>
      <c r="C28" s="9">
        <f t="shared" si="1"/>
        <v>309</v>
      </c>
      <c r="D28" s="7">
        <v>0</v>
      </c>
      <c r="E28" s="6">
        <f t="shared" si="0"/>
        <v>0</v>
      </c>
      <c r="F28" s="20"/>
      <c r="G28" s="22"/>
      <c r="H28" s="20"/>
      <c r="I28" s="8"/>
      <c r="J28" s="8"/>
    </row>
    <row r="29" spans="1:10">
      <c r="A29" s="2">
        <v>42093</v>
      </c>
      <c r="B29" s="14">
        <f t="shared" si="3"/>
        <v>0.54500000000000004</v>
      </c>
      <c r="C29" s="9">
        <f t="shared" si="1"/>
        <v>309</v>
      </c>
      <c r="D29" s="4">
        <v>0.01</v>
      </c>
      <c r="E29" s="3">
        <f t="shared" si="0"/>
        <v>3.09</v>
      </c>
      <c r="F29" s="17"/>
      <c r="G29" s="19"/>
      <c r="H29" s="17"/>
    </row>
    <row r="30" spans="1:10">
      <c r="A30" s="2">
        <v>42094</v>
      </c>
      <c r="B30" s="14">
        <f t="shared" si="3"/>
        <v>0.56000000000000005</v>
      </c>
      <c r="C30" s="9">
        <f t="shared" si="1"/>
        <v>312</v>
      </c>
      <c r="D30" s="4">
        <v>0.01</v>
      </c>
      <c r="E30" s="3">
        <f t="shared" si="0"/>
        <v>3.12</v>
      </c>
      <c r="F30" s="17"/>
      <c r="G30" s="19"/>
      <c r="H30" s="17"/>
    </row>
    <row r="31" spans="1:10">
      <c r="A31" s="2">
        <v>42095</v>
      </c>
      <c r="B31" s="14">
        <f t="shared" si="3"/>
        <v>0.57499999999999996</v>
      </c>
      <c r="C31" s="9">
        <f t="shared" si="1"/>
        <v>315</v>
      </c>
      <c r="D31" s="4">
        <v>0.01</v>
      </c>
      <c r="E31" s="3">
        <f t="shared" si="0"/>
        <v>3.15</v>
      </c>
      <c r="F31" s="17"/>
      <c r="G31" s="19"/>
      <c r="H31" s="17"/>
    </row>
    <row r="32" spans="1:10">
      <c r="A32" s="2">
        <v>42096</v>
      </c>
      <c r="B32" s="14">
        <f t="shared" si="3"/>
        <v>0.59</v>
      </c>
      <c r="C32" s="9">
        <f t="shared" si="1"/>
        <v>318</v>
      </c>
      <c r="D32" s="4">
        <v>0.01</v>
      </c>
      <c r="E32" s="3">
        <f t="shared" si="0"/>
        <v>3.18</v>
      </c>
      <c r="F32" s="17"/>
      <c r="G32" s="19"/>
      <c r="H32" s="17"/>
    </row>
    <row r="33" spans="1:10">
      <c r="A33" s="2">
        <v>42097</v>
      </c>
      <c r="B33" s="14">
        <f t="shared" si="3"/>
        <v>0.60499999999999998</v>
      </c>
      <c r="C33" s="9">
        <f t="shared" si="1"/>
        <v>321</v>
      </c>
      <c r="D33" s="4">
        <v>0.01</v>
      </c>
      <c r="E33" s="3">
        <f t="shared" si="0"/>
        <v>3.21</v>
      </c>
      <c r="F33" s="17"/>
      <c r="G33" s="19"/>
      <c r="H33" s="17"/>
    </row>
    <row r="34" spans="1:10">
      <c r="A34" s="5">
        <v>42098</v>
      </c>
      <c r="B34" s="14">
        <f t="shared" si="3"/>
        <v>0.62</v>
      </c>
      <c r="C34" s="9">
        <f t="shared" si="1"/>
        <v>324</v>
      </c>
      <c r="D34" s="7">
        <v>0</v>
      </c>
      <c r="E34" s="6">
        <f t="shared" si="0"/>
        <v>0</v>
      </c>
      <c r="F34" s="20"/>
      <c r="G34" s="22"/>
      <c r="H34" s="20"/>
      <c r="I34" s="8"/>
      <c r="J34" s="8"/>
    </row>
    <row r="35" spans="1:10">
      <c r="A35" s="5">
        <v>42099</v>
      </c>
      <c r="B35" s="14">
        <f t="shared" si="3"/>
        <v>0.62</v>
      </c>
      <c r="C35" s="9">
        <f t="shared" si="1"/>
        <v>324</v>
      </c>
      <c r="D35" s="7">
        <v>0</v>
      </c>
      <c r="E35" s="6">
        <f t="shared" si="0"/>
        <v>0</v>
      </c>
      <c r="F35" s="20"/>
      <c r="G35" s="22"/>
      <c r="H35" s="20"/>
      <c r="I35" s="8"/>
      <c r="J35" s="8"/>
    </row>
    <row r="36" spans="1:10">
      <c r="A36" s="2">
        <v>42100</v>
      </c>
      <c r="B36" s="14">
        <f t="shared" si="3"/>
        <v>0.62</v>
      </c>
      <c r="C36" s="9">
        <f t="shared" si="1"/>
        <v>324</v>
      </c>
      <c r="D36" s="4">
        <v>0.01</v>
      </c>
      <c r="E36" s="3">
        <f t="shared" si="0"/>
        <v>3.24</v>
      </c>
      <c r="F36" s="17"/>
      <c r="G36" s="19"/>
      <c r="H36" s="17"/>
    </row>
    <row r="37" spans="1:10">
      <c r="A37" s="2">
        <v>42101</v>
      </c>
      <c r="B37" s="14">
        <f t="shared" si="3"/>
        <v>0.63500000000000001</v>
      </c>
      <c r="C37" s="9">
        <f t="shared" si="1"/>
        <v>327</v>
      </c>
      <c r="D37" s="4">
        <v>0.01</v>
      </c>
      <c r="E37" s="3">
        <f t="shared" si="0"/>
        <v>3.27</v>
      </c>
      <c r="F37" s="17"/>
      <c r="G37" s="19"/>
      <c r="H37" s="17"/>
    </row>
    <row r="38" spans="1:10">
      <c r="A38" s="2">
        <v>42102</v>
      </c>
      <c r="B38" s="14">
        <f t="shared" si="3"/>
        <v>0.65</v>
      </c>
      <c r="C38" s="9">
        <f t="shared" si="1"/>
        <v>330</v>
      </c>
      <c r="D38" s="4">
        <v>0.01</v>
      </c>
      <c r="E38" s="3">
        <f t="shared" si="0"/>
        <v>3.3000000000000003</v>
      </c>
      <c r="F38" s="17"/>
      <c r="G38" s="19"/>
      <c r="H38" s="17"/>
    </row>
    <row r="39" spans="1:10">
      <c r="A39" s="2">
        <v>42103</v>
      </c>
      <c r="B39" s="14">
        <f t="shared" si="3"/>
        <v>0.66500000000000004</v>
      </c>
      <c r="C39" s="9">
        <f t="shared" si="1"/>
        <v>333</v>
      </c>
      <c r="D39" s="4">
        <v>0.01</v>
      </c>
      <c r="E39" s="3">
        <f t="shared" si="0"/>
        <v>3.33</v>
      </c>
      <c r="F39" s="17"/>
      <c r="G39" s="19"/>
      <c r="H39" s="17"/>
    </row>
    <row r="40" spans="1:10">
      <c r="A40" s="2">
        <v>42104</v>
      </c>
      <c r="B40" s="14">
        <f t="shared" si="3"/>
        <v>0.68</v>
      </c>
      <c r="C40" s="9">
        <f t="shared" si="1"/>
        <v>336</v>
      </c>
      <c r="D40" s="4">
        <v>0.01</v>
      </c>
      <c r="E40" s="3">
        <f t="shared" si="0"/>
        <v>3.36</v>
      </c>
      <c r="F40" s="17"/>
      <c r="G40" s="19"/>
      <c r="H40" s="17"/>
    </row>
    <row r="41" spans="1:10">
      <c r="A41" s="5">
        <v>42105</v>
      </c>
      <c r="B41" s="14">
        <f t="shared" si="3"/>
        <v>0.69499999999999995</v>
      </c>
      <c r="C41" s="9">
        <f t="shared" si="1"/>
        <v>339</v>
      </c>
      <c r="D41" s="7">
        <v>0</v>
      </c>
      <c r="E41" s="6">
        <f t="shared" si="0"/>
        <v>0</v>
      </c>
      <c r="F41" s="20"/>
      <c r="G41" s="22"/>
      <c r="H41" s="20"/>
      <c r="I41" s="8"/>
      <c r="J41" s="8"/>
    </row>
    <row r="42" spans="1:10">
      <c r="A42" s="5">
        <v>42106</v>
      </c>
      <c r="B42" s="14">
        <f t="shared" si="3"/>
        <v>0.69499999999999995</v>
      </c>
      <c r="C42" s="9">
        <f t="shared" si="1"/>
        <v>339</v>
      </c>
      <c r="D42" s="7">
        <v>0</v>
      </c>
      <c r="E42" s="6">
        <f t="shared" si="0"/>
        <v>0</v>
      </c>
      <c r="F42" s="20"/>
      <c r="G42" s="22"/>
      <c r="H42" s="20"/>
      <c r="I42" s="8"/>
      <c r="J42" s="8"/>
    </row>
    <row r="43" spans="1:10">
      <c r="A43" s="2">
        <v>42107</v>
      </c>
      <c r="B43" s="14">
        <f t="shared" si="3"/>
        <v>0.69499999999999995</v>
      </c>
      <c r="C43" s="9">
        <f t="shared" si="1"/>
        <v>339</v>
      </c>
      <c r="D43" s="4">
        <v>0.01</v>
      </c>
      <c r="E43" s="3">
        <f t="shared" si="0"/>
        <v>3.39</v>
      </c>
      <c r="F43" s="17"/>
      <c r="G43" s="19"/>
      <c r="H43" s="17"/>
    </row>
    <row r="44" spans="1:10">
      <c r="A44" s="2">
        <v>42108</v>
      </c>
      <c r="B44" s="14">
        <f t="shared" si="3"/>
        <v>0.71</v>
      </c>
      <c r="C44" s="9">
        <f t="shared" si="1"/>
        <v>342</v>
      </c>
      <c r="D44" s="4">
        <v>0.01</v>
      </c>
      <c r="E44" s="3">
        <f t="shared" si="0"/>
        <v>3.42</v>
      </c>
      <c r="F44" s="17"/>
      <c r="G44" s="19"/>
      <c r="H44" s="17"/>
    </row>
    <row r="45" spans="1:10">
      <c r="A45" s="2">
        <v>42109</v>
      </c>
      <c r="B45" s="14">
        <f t="shared" si="3"/>
        <v>0.72499999999999998</v>
      </c>
      <c r="C45" s="9">
        <f t="shared" si="1"/>
        <v>345</v>
      </c>
      <c r="D45" s="4">
        <v>0.01</v>
      </c>
      <c r="E45" s="3">
        <f t="shared" si="0"/>
        <v>3.45</v>
      </c>
      <c r="F45" s="17"/>
      <c r="G45" s="19"/>
      <c r="H45" s="17"/>
    </row>
    <row r="46" spans="1:10">
      <c r="A46" s="2">
        <v>42110</v>
      </c>
      <c r="B46" s="14">
        <f t="shared" si="3"/>
        <v>0.74</v>
      </c>
      <c r="C46" s="9">
        <f t="shared" si="1"/>
        <v>348</v>
      </c>
      <c r="D46" s="4">
        <v>0.01</v>
      </c>
      <c r="E46" s="3">
        <f t="shared" si="0"/>
        <v>3.48</v>
      </c>
      <c r="F46" s="17"/>
      <c r="G46" s="19"/>
      <c r="H46" s="17"/>
    </row>
    <row r="47" spans="1:10">
      <c r="A47" s="2">
        <v>42111</v>
      </c>
      <c r="B47" s="14">
        <f t="shared" si="3"/>
        <v>0.755</v>
      </c>
      <c r="C47" s="9">
        <f t="shared" si="1"/>
        <v>351</v>
      </c>
      <c r="D47" s="4">
        <v>0.01</v>
      </c>
      <c r="E47" s="3">
        <f t="shared" si="0"/>
        <v>3.5100000000000002</v>
      </c>
      <c r="F47" s="17"/>
      <c r="G47" s="19"/>
      <c r="H47" s="17"/>
    </row>
    <row r="48" spans="1:10">
      <c r="A48" s="5">
        <v>42112</v>
      </c>
      <c r="B48" s="14">
        <f t="shared" si="3"/>
        <v>0.77500000000000002</v>
      </c>
      <c r="C48" s="9">
        <f t="shared" si="1"/>
        <v>355</v>
      </c>
      <c r="D48" s="7">
        <v>0</v>
      </c>
      <c r="E48" s="6">
        <f t="shared" si="0"/>
        <v>0</v>
      </c>
      <c r="F48" s="20"/>
      <c r="G48" s="22"/>
      <c r="H48" s="20"/>
      <c r="I48" s="8"/>
      <c r="J48" s="8"/>
    </row>
    <row r="49" spans="1:10">
      <c r="A49" s="5">
        <v>42113</v>
      </c>
      <c r="B49" s="14">
        <f t="shared" si="3"/>
        <v>0.77500000000000002</v>
      </c>
      <c r="C49" s="9">
        <f t="shared" si="1"/>
        <v>355</v>
      </c>
      <c r="D49" s="7">
        <v>0</v>
      </c>
      <c r="E49" s="6">
        <f t="shared" si="0"/>
        <v>0</v>
      </c>
      <c r="F49" s="20"/>
      <c r="G49" s="22"/>
      <c r="H49" s="20"/>
      <c r="I49" s="8"/>
      <c r="J49" s="8"/>
    </row>
    <row r="50" spans="1:10">
      <c r="A50" s="2">
        <v>42114</v>
      </c>
      <c r="B50" s="14">
        <f t="shared" si="3"/>
        <v>0.77500000000000002</v>
      </c>
      <c r="C50" s="9">
        <f t="shared" si="1"/>
        <v>355</v>
      </c>
      <c r="D50" s="4">
        <v>0.01</v>
      </c>
      <c r="E50" s="3">
        <f t="shared" si="0"/>
        <v>3.5500000000000003</v>
      </c>
      <c r="F50" s="17"/>
      <c r="G50" s="19"/>
      <c r="H50" s="17"/>
    </row>
    <row r="51" spans="1:10">
      <c r="A51" s="2">
        <v>42115</v>
      </c>
      <c r="B51" s="14">
        <f t="shared" si="3"/>
        <v>0.79500000000000004</v>
      </c>
      <c r="C51" s="9">
        <f t="shared" si="1"/>
        <v>359</v>
      </c>
      <c r="D51" s="4">
        <v>0.01</v>
      </c>
      <c r="E51" s="3">
        <f t="shared" si="0"/>
        <v>3.59</v>
      </c>
      <c r="F51" s="17"/>
      <c r="G51" s="19"/>
      <c r="H51" s="17"/>
    </row>
    <row r="52" spans="1:10">
      <c r="A52" s="2">
        <v>42116</v>
      </c>
      <c r="B52" s="14">
        <f t="shared" si="3"/>
        <v>0.81499999999999995</v>
      </c>
      <c r="C52" s="9">
        <f t="shared" si="1"/>
        <v>363</v>
      </c>
      <c r="D52" s="4">
        <v>0.01</v>
      </c>
      <c r="E52" s="3">
        <f t="shared" si="0"/>
        <v>3.63</v>
      </c>
      <c r="F52" s="17"/>
      <c r="G52" s="19"/>
      <c r="H52" s="17"/>
    </row>
    <row r="53" spans="1:10">
      <c r="A53" s="2">
        <v>42117</v>
      </c>
      <c r="B53" s="14">
        <f t="shared" si="3"/>
        <v>0.83499999999999996</v>
      </c>
      <c r="C53" s="9">
        <f t="shared" si="1"/>
        <v>367</v>
      </c>
      <c r="D53" s="4">
        <v>0.01</v>
      </c>
      <c r="E53" s="3">
        <f t="shared" si="0"/>
        <v>3.67</v>
      </c>
      <c r="F53" s="17"/>
      <c r="G53" s="19"/>
      <c r="H53" s="17"/>
    </row>
    <row r="54" spans="1:10">
      <c r="A54" s="2">
        <v>42118</v>
      </c>
      <c r="B54" s="14">
        <f t="shared" si="3"/>
        <v>0.85499999999999998</v>
      </c>
      <c r="C54" s="9">
        <f t="shared" si="1"/>
        <v>371</v>
      </c>
      <c r="D54" s="4">
        <v>0.01</v>
      </c>
      <c r="E54" s="3">
        <f t="shared" si="0"/>
        <v>3.71</v>
      </c>
      <c r="F54" s="17"/>
      <c r="G54" s="19"/>
      <c r="H54" s="17"/>
    </row>
    <row r="55" spans="1:10">
      <c r="A55" s="5">
        <v>42119</v>
      </c>
      <c r="B55" s="14">
        <f t="shared" si="3"/>
        <v>0.875</v>
      </c>
      <c r="C55" s="9">
        <f t="shared" si="1"/>
        <v>375</v>
      </c>
      <c r="D55" s="7">
        <v>0</v>
      </c>
      <c r="E55" s="6">
        <f t="shared" si="0"/>
        <v>0</v>
      </c>
      <c r="F55" s="20"/>
      <c r="G55" s="22"/>
      <c r="H55" s="20"/>
      <c r="I55" s="8"/>
      <c r="J55" s="8"/>
    </row>
    <row r="56" spans="1:10">
      <c r="A56" s="5">
        <v>42120</v>
      </c>
      <c r="B56" s="14">
        <f t="shared" si="3"/>
        <v>0.875</v>
      </c>
      <c r="C56" s="9">
        <f t="shared" si="1"/>
        <v>375</v>
      </c>
      <c r="D56" s="7">
        <v>0</v>
      </c>
      <c r="E56" s="6">
        <f t="shared" si="0"/>
        <v>0</v>
      </c>
      <c r="F56" s="20"/>
      <c r="G56" s="22"/>
      <c r="H56" s="20"/>
      <c r="I56" s="8"/>
      <c r="J56" s="8"/>
    </row>
    <row r="57" spans="1:10">
      <c r="A57" s="2">
        <v>42121</v>
      </c>
      <c r="B57" s="14">
        <f t="shared" si="3"/>
        <v>0.875</v>
      </c>
      <c r="C57" s="9">
        <f t="shared" si="1"/>
        <v>375</v>
      </c>
      <c r="D57" s="4">
        <v>0.01</v>
      </c>
      <c r="E57" s="3">
        <f t="shared" si="0"/>
        <v>3.75</v>
      </c>
      <c r="F57" s="17"/>
      <c r="G57" s="19"/>
      <c r="H57" s="17"/>
    </row>
    <row r="58" spans="1:10">
      <c r="A58" s="2">
        <v>42122</v>
      </c>
      <c r="B58" s="14">
        <f t="shared" si="3"/>
        <v>0.89500000000000002</v>
      </c>
      <c r="C58" s="9">
        <f t="shared" si="1"/>
        <v>379</v>
      </c>
      <c r="D58" s="4">
        <v>0.01</v>
      </c>
      <c r="E58" s="3">
        <f t="shared" si="0"/>
        <v>3.79</v>
      </c>
      <c r="F58" s="17"/>
      <c r="G58" s="19"/>
      <c r="H58" s="17"/>
    </row>
    <row r="59" spans="1:10">
      <c r="A59" s="2">
        <v>42123</v>
      </c>
      <c r="B59" s="14">
        <f t="shared" si="3"/>
        <v>0.91500000000000004</v>
      </c>
      <c r="C59" s="9">
        <f t="shared" si="1"/>
        <v>383</v>
      </c>
      <c r="D59" s="4">
        <v>0.01</v>
      </c>
      <c r="E59" s="3">
        <f t="shared" si="0"/>
        <v>3.83</v>
      </c>
      <c r="F59" s="17"/>
      <c r="G59" s="19"/>
      <c r="H59" s="17"/>
    </row>
    <row r="60" spans="1:10">
      <c r="A60" s="2">
        <v>42124</v>
      </c>
      <c r="B60" s="14">
        <f t="shared" si="3"/>
        <v>0.93500000000000005</v>
      </c>
      <c r="C60" s="9">
        <f t="shared" si="1"/>
        <v>387</v>
      </c>
      <c r="D60" s="4">
        <v>0.01</v>
      </c>
      <c r="E60" s="3">
        <f t="shared" si="0"/>
        <v>3.87</v>
      </c>
      <c r="F60" s="17"/>
      <c r="G60" s="19"/>
      <c r="H60" s="17"/>
    </row>
    <row r="61" spans="1:10">
      <c r="A61" s="2">
        <v>42125</v>
      </c>
      <c r="B61" s="14">
        <f t="shared" si="3"/>
        <v>0.95499999999999996</v>
      </c>
      <c r="C61" s="9">
        <f t="shared" si="1"/>
        <v>391</v>
      </c>
      <c r="D61" s="4">
        <v>0.01</v>
      </c>
      <c r="E61" s="3">
        <f t="shared" si="0"/>
        <v>3.91</v>
      </c>
      <c r="F61" s="17"/>
      <c r="G61" s="19"/>
      <c r="H61" s="17"/>
    </row>
    <row r="62" spans="1:10">
      <c r="A62" s="5">
        <v>42126</v>
      </c>
      <c r="B62" s="14">
        <f t="shared" si="3"/>
        <v>0.97499999999999998</v>
      </c>
      <c r="C62" s="9">
        <f t="shared" si="1"/>
        <v>395</v>
      </c>
      <c r="D62" s="7">
        <v>0</v>
      </c>
      <c r="E62" s="6">
        <f t="shared" si="0"/>
        <v>0</v>
      </c>
      <c r="F62" s="20"/>
      <c r="G62" s="22"/>
      <c r="H62" s="20"/>
      <c r="I62" s="8"/>
      <c r="J62" s="8"/>
    </row>
    <row r="63" spans="1:10">
      <c r="A63" s="5">
        <v>42127</v>
      </c>
      <c r="B63" s="14">
        <f t="shared" si="3"/>
        <v>0.97499999999999998</v>
      </c>
      <c r="C63" s="9">
        <f t="shared" si="1"/>
        <v>395</v>
      </c>
      <c r="D63" s="7">
        <v>0</v>
      </c>
      <c r="E63" s="6">
        <f t="shared" si="0"/>
        <v>0</v>
      </c>
      <c r="F63" s="20"/>
      <c r="G63" s="22"/>
      <c r="H63" s="20"/>
      <c r="I63" s="8"/>
      <c r="J63" s="8"/>
    </row>
    <row r="64" spans="1:10">
      <c r="A64" s="2">
        <v>42128</v>
      </c>
      <c r="B64" s="14">
        <f t="shared" si="3"/>
        <v>0.97499999999999998</v>
      </c>
      <c r="C64" s="9">
        <f t="shared" si="1"/>
        <v>395</v>
      </c>
      <c r="D64" s="4">
        <v>0.01</v>
      </c>
      <c r="E64" s="3">
        <f t="shared" si="0"/>
        <v>3.95</v>
      </c>
      <c r="F64" s="17"/>
      <c r="G64" s="19"/>
      <c r="H64" s="17"/>
    </row>
    <row r="65" spans="1:10">
      <c r="A65" s="2">
        <v>42129</v>
      </c>
      <c r="B65" s="14">
        <f t="shared" si="3"/>
        <v>0.995</v>
      </c>
      <c r="C65" s="9">
        <f t="shared" si="1"/>
        <v>399</v>
      </c>
      <c r="D65" s="4">
        <v>0.01</v>
      </c>
      <c r="E65" s="3">
        <f t="shared" si="0"/>
        <v>3.99</v>
      </c>
      <c r="F65" s="17"/>
      <c r="G65" s="19"/>
      <c r="H65" s="17"/>
    </row>
    <row r="66" spans="1:10">
      <c r="A66" s="2">
        <v>42130</v>
      </c>
      <c r="B66" s="14">
        <f t="shared" si="3"/>
        <v>1.0149999999999999</v>
      </c>
      <c r="C66" s="9">
        <f t="shared" si="1"/>
        <v>403</v>
      </c>
      <c r="D66" s="4">
        <v>0.01</v>
      </c>
      <c r="E66" s="3">
        <f t="shared" si="0"/>
        <v>4.03</v>
      </c>
      <c r="F66" s="17"/>
      <c r="G66" s="19"/>
      <c r="H66" s="17"/>
    </row>
    <row r="67" spans="1:10">
      <c r="A67" s="2">
        <v>42131</v>
      </c>
      <c r="B67" s="14">
        <f t="shared" si="3"/>
        <v>1.0349999999999999</v>
      </c>
      <c r="C67" s="9">
        <f t="shared" si="1"/>
        <v>407</v>
      </c>
      <c r="D67" s="4">
        <v>0.01</v>
      </c>
      <c r="E67" s="3">
        <f t="shared" ref="E67:E130" si="6">C67*D67</f>
        <v>4.07</v>
      </c>
      <c r="F67" s="17"/>
      <c r="G67" s="19"/>
      <c r="H67" s="17"/>
    </row>
    <row r="68" spans="1:10">
      <c r="A68" s="2">
        <v>42132</v>
      </c>
      <c r="B68" s="14">
        <f t="shared" si="3"/>
        <v>1.0549999999999999</v>
      </c>
      <c r="C68" s="9">
        <f t="shared" ref="C68:C131" si="7">ROUND(C67*(1+D67),0)</f>
        <v>411</v>
      </c>
      <c r="D68" s="4">
        <v>0.01</v>
      </c>
      <c r="E68" s="3">
        <f t="shared" si="6"/>
        <v>4.1100000000000003</v>
      </c>
      <c r="F68" s="17"/>
      <c r="G68" s="19"/>
      <c r="H68" s="17"/>
    </row>
    <row r="69" spans="1:10">
      <c r="A69" s="5">
        <v>42133</v>
      </c>
      <c r="B69" s="14">
        <f t="shared" si="3"/>
        <v>1.075</v>
      </c>
      <c r="C69" s="9">
        <f t="shared" si="7"/>
        <v>415</v>
      </c>
      <c r="D69" s="7">
        <v>0</v>
      </c>
      <c r="E69" s="6">
        <f t="shared" si="6"/>
        <v>0</v>
      </c>
      <c r="F69" s="20"/>
      <c r="G69" s="22"/>
      <c r="H69" s="20"/>
      <c r="I69" s="8"/>
      <c r="J69" s="8"/>
    </row>
    <row r="70" spans="1:10">
      <c r="A70" s="5">
        <v>42134</v>
      </c>
      <c r="B70" s="14">
        <f t="shared" ref="B70:B133" si="8">(C70-C$3)/C$3</f>
        <v>1.075</v>
      </c>
      <c r="C70" s="9">
        <f t="shared" si="7"/>
        <v>415</v>
      </c>
      <c r="D70" s="7">
        <v>0</v>
      </c>
      <c r="E70" s="6">
        <f t="shared" si="6"/>
        <v>0</v>
      </c>
      <c r="F70" s="20"/>
      <c r="G70" s="22"/>
      <c r="H70" s="20"/>
      <c r="I70" s="8"/>
      <c r="J70" s="8"/>
    </row>
    <row r="71" spans="1:10">
      <c r="A71" s="2">
        <v>42135</v>
      </c>
      <c r="B71" s="14">
        <f t="shared" si="8"/>
        <v>1.075</v>
      </c>
      <c r="C71" s="9">
        <f t="shared" si="7"/>
        <v>415</v>
      </c>
      <c r="D71" s="4">
        <v>0.01</v>
      </c>
      <c r="E71" s="3">
        <f t="shared" si="6"/>
        <v>4.1500000000000004</v>
      </c>
      <c r="F71" s="17"/>
      <c r="G71" s="19"/>
      <c r="H71" s="17"/>
    </row>
    <row r="72" spans="1:10">
      <c r="A72" s="2">
        <v>42136</v>
      </c>
      <c r="B72" s="14">
        <f t="shared" si="8"/>
        <v>1.095</v>
      </c>
      <c r="C72" s="9">
        <f t="shared" si="7"/>
        <v>419</v>
      </c>
      <c r="D72" s="4">
        <v>0.01</v>
      </c>
      <c r="E72" s="3">
        <f t="shared" si="6"/>
        <v>4.1900000000000004</v>
      </c>
      <c r="F72" s="17"/>
      <c r="G72" s="19"/>
      <c r="H72" s="17"/>
    </row>
    <row r="73" spans="1:10">
      <c r="A73" s="2">
        <v>42137</v>
      </c>
      <c r="B73" s="14">
        <f t="shared" si="8"/>
        <v>1.115</v>
      </c>
      <c r="C73" s="9">
        <f t="shared" si="7"/>
        <v>423</v>
      </c>
      <c r="D73" s="4">
        <v>0.01</v>
      </c>
      <c r="E73" s="3">
        <f t="shared" si="6"/>
        <v>4.2300000000000004</v>
      </c>
      <c r="F73" s="17"/>
      <c r="G73" s="19"/>
      <c r="H73" s="17"/>
    </row>
    <row r="74" spans="1:10">
      <c r="A74" s="2">
        <v>42138</v>
      </c>
      <c r="B74" s="14">
        <f t="shared" si="8"/>
        <v>1.135</v>
      </c>
      <c r="C74" s="9">
        <f t="shared" si="7"/>
        <v>427</v>
      </c>
      <c r="D74" s="4">
        <v>0.01</v>
      </c>
      <c r="E74" s="3">
        <f t="shared" si="6"/>
        <v>4.2700000000000005</v>
      </c>
      <c r="F74" s="17"/>
      <c r="G74" s="19"/>
      <c r="H74" s="17"/>
    </row>
    <row r="75" spans="1:10">
      <c r="A75" s="2">
        <v>42139</v>
      </c>
      <c r="B75" s="14">
        <f t="shared" si="8"/>
        <v>1.155</v>
      </c>
      <c r="C75" s="9">
        <f t="shared" si="7"/>
        <v>431</v>
      </c>
      <c r="D75" s="4">
        <v>0.01</v>
      </c>
      <c r="E75" s="3">
        <f t="shared" si="6"/>
        <v>4.3100000000000005</v>
      </c>
      <c r="F75" s="17"/>
      <c r="G75" s="19"/>
      <c r="H75" s="17"/>
    </row>
    <row r="76" spans="1:10">
      <c r="A76" s="5">
        <v>42140</v>
      </c>
      <c r="B76" s="14">
        <f t="shared" si="8"/>
        <v>1.175</v>
      </c>
      <c r="C76" s="9">
        <f t="shared" si="7"/>
        <v>435</v>
      </c>
      <c r="D76" s="7">
        <v>0</v>
      </c>
      <c r="E76" s="6">
        <f t="shared" si="6"/>
        <v>0</v>
      </c>
      <c r="F76" s="20"/>
      <c r="G76" s="22"/>
      <c r="H76" s="20"/>
      <c r="I76" s="8"/>
      <c r="J76" s="8"/>
    </row>
    <row r="77" spans="1:10">
      <c r="A77" s="5">
        <v>42141</v>
      </c>
      <c r="B77" s="14">
        <f t="shared" si="8"/>
        <v>1.175</v>
      </c>
      <c r="C77" s="9">
        <f t="shared" si="7"/>
        <v>435</v>
      </c>
      <c r="D77" s="7">
        <v>0</v>
      </c>
      <c r="E77" s="6">
        <f t="shared" si="6"/>
        <v>0</v>
      </c>
      <c r="F77" s="20"/>
      <c r="G77" s="22"/>
      <c r="H77" s="20"/>
      <c r="I77" s="8"/>
      <c r="J77" s="8"/>
    </row>
    <row r="78" spans="1:10">
      <c r="A78" s="2">
        <v>42142</v>
      </c>
      <c r="B78" s="14">
        <f t="shared" si="8"/>
        <v>1.175</v>
      </c>
      <c r="C78" s="9">
        <f t="shared" si="7"/>
        <v>435</v>
      </c>
      <c r="D78" s="4">
        <v>0.01</v>
      </c>
      <c r="E78" s="3">
        <f t="shared" si="6"/>
        <v>4.3500000000000005</v>
      </c>
      <c r="F78" s="17"/>
      <c r="G78" s="19"/>
      <c r="H78" s="17"/>
    </row>
    <row r="79" spans="1:10">
      <c r="A79" s="2">
        <v>42143</v>
      </c>
      <c r="B79" s="14">
        <f t="shared" si="8"/>
        <v>1.1950000000000001</v>
      </c>
      <c r="C79" s="9">
        <f t="shared" si="7"/>
        <v>439</v>
      </c>
      <c r="D79" s="4">
        <v>0.01</v>
      </c>
      <c r="E79" s="3">
        <f t="shared" si="6"/>
        <v>4.3899999999999997</v>
      </c>
      <c r="F79" s="17"/>
      <c r="G79" s="19"/>
      <c r="H79" s="17"/>
    </row>
    <row r="80" spans="1:10">
      <c r="A80" s="2">
        <v>42144</v>
      </c>
      <c r="B80" s="14">
        <f t="shared" si="8"/>
        <v>1.2150000000000001</v>
      </c>
      <c r="C80" s="9">
        <f t="shared" si="7"/>
        <v>443</v>
      </c>
      <c r="D80" s="4">
        <v>0.01</v>
      </c>
      <c r="E80" s="3">
        <f t="shared" si="6"/>
        <v>4.43</v>
      </c>
      <c r="F80" s="17"/>
      <c r="G80" s="19"/>
      <c r="H80" s="17"/>
    </row>
    <row r="81" spans="1:10">
      <c r="A81" s="2">
        <v>42145</v>
      </c>
      <c r="B81" s="14">
        <f t="shared" si="8"/>
        <v>1.2350000000000001</v>
      </c>
      <c r="C81" s="9">
        <f t="shared" si="7"/>
        <v>447</v>
      </c>
      <c r="D81" s="4">
        <v>0.01</v>
      </c>
      <c r="E81" s="3">
        <f t="shared" si="6"/>
        <v>4.47</v>
      </c>
      <c r="F81" s="17"/>
      <c r="G81" s="19"/>
      <c r="H81" s="17"/>
    </row>
    <row r="82" spans="1:10">
      <c r="A82" s="2">
        <v>42146</v>
      </c>
      <c r="B82" s="14">
        <f t="shared" si="8"/>
        <v>1.2549999999999999</v>
      </c>
      <c r="C82" s="9">
        <f t="shared" si="7"/>
        <v>451</v>
      </c>
      <c r="D82" s="4">
        <v>0.01</v>
      </c>
      <c r="E82" s="3">
        <f t="shared" si="6"/>
        <v>4.51</v>
      </c>
      <c r="F82" s="17"/>
      <c r="G82" s="19"/>
      <c r="H82" s="17"/>
    </row>
    <row r="83" spans="1:10">
      <c r="A83" s="5">
        <v>42147</v>
      </c>
      <c r="B83" s="14">
        <f t="shared" si="8"/>
        <v>1.28</v>
      </c>
      <c r="C83" s="9">
        <f t="shared" si="7"/>
        <v>456</v>
      </c>
      <c r="D83" s="7">
        <v>0</v>
      </c>
      <c r="E83" s="6">
        <f t="shared" si="6"/>
        <v>0</v>
      </c>
      <c r="F83" s="20"/>
      <c r="G83" s="22"/>
      <c r="H83" s="20"/>
      <c r="I83" s="8"/>
      <c r="J83" s="8"/>
    </row>
    <row r="84" spans="1:10">
      <c r="A84" s="5">
        <v>42148</v>
      </c>
      <c r="B84" s="14">
        <f t="shared" si="8"/>
        <v>1.28</v>
      </c>
      <c r="C84" s="9">
        <f t="shared" si="7"/>
        <v>456</v>
      </c>
      <c r="D84" s="7">
        <v>0</v>
      </c>
      <c r="E84" s="6">
        <f t="shared" si="6"/>
        <v>0</v>
      </c>
      <c r="F84" s="20"/>
      <c r="G84" s="22"/>
      <c r="H84" s="20"/>
      <c r="I84" s="8"/>
      <c r="J84" s="8"/>
    </row>
    <row r="85" spans="1:10">
      <c r="A85" s="2">
        <v>42149</v>
      </c>
      <c r="B85" s="14">
        <f t="shared" si="8"/>
        <v>1.28</v>
      </c>
      <c r="C85" s="9">
        <f t="shared" si="7"/>
        <v>456</v>
      </c>
      <c r="D85" s="4">
        <v>0.01</v>
      </c>
      <c r="E85" s="3">
        <f t="shared" si="6"/>
        <v>4.5600000000000005</v>
      </c>
      <c r="F85" s="17"/>
      <c r="G85" s="19"/>
      <c r="H85" s="17"/>
    </row>
    <row r="86" spans="1:10">
      <c r="A86" s="2">
        <v>42150</v>
      </c>
      <c r="B86" s="14">
        <f t="shared" si="8"/>
        <v>1.3049999999999999</v>
      </c>
      <c r="C86" s="9">
        <f t="shared" si="7"/>
        <v>461</v>
      </c>
      <c r="D86" s="4">
        <v>0.01</v>
      </c>
      <c r="E86" s="3">
        <f t="shared" si="6"/>
        <v>4.6100000000000003</v>
      </c>
      <c r="F86" s="17"/>
      <c r="G86" s="19"/>
      <c r="H86" s="17"/>
    </row>
    <row r="87" spans="1:10">
      <c r="A87" s="2">
        <v>42151</v>
      </c>
      <c r="B87" s="14">
        <f t="shared" si="8"/>
        <v>1.33</v>
      </c>
      <c r="C87" s="9">
        <f t="shared" si="7"/>
        <v>466</v>
      </c>
      <c r="D87" s="4">
        <v>0.01</v>
      </c>
      <c r="E87" s="3">
        <f t="shared" si="6"/>
        <v>4.66</v>
      </c>
      <c r="F87" s="17"/>
      <c r="G87" s="19"/>
      <c r="H87" s="17"/>
    </row>
    <row r="88" spans="1:10">
      <c r="A88" s="2">
        <v>42152</v>
      </c>
      <c r="B88" s="14">
        <f t="shared" si="8"/>
        <v>1.355</v>
      </c>
      <c r="C88" s="9">
        <f t="shared" si="7"/>
        <v>471</v>
      </c>
      <c r="D88" s="4">
        <v>0.01</v>
      </c>
      <c r="E88" s="3">
        <f t="shared" si="6"/>
        <v>4.71</v>
      </c>
      <c r="F88" s="17"/>
      <c r="G88" s="19"/>
      <c r="H88" s="17"/>
    </row>
    <row r="89" spans="1:10">
      <c r="A89" s="2">
        <v>42153</v>
      </c>
      <c r="B89" s="14">
        <f t="shared" si="8"/>
        <v>1.38</v>
      </c>
      <c r="C89" s="9">
        <f t="shared" si="7"/>
        <v>476</v>
      </c>
      <c r="D89" s="4">
        <v>0.01</v>
      </c>
      <c r="E89" s="3">
        <f t="shared" si="6"/>
        <v>4.76</v>
      </c>
      <c r="F89" s="17"/>
      <c r="G89" s="19"/>
      <c r="H89" s="17"/>
    </row>
    <row r="90" spans="1:10">
      <c r="A90" s="5">
        <v>42154</v>
      </c>
      <c r="B90" s="14">
        <f t="shared" si="8"/>
        <v>1.405</v>
      </c>
      <c r="C90" s="9">
        <f t="shared" si="7"/>
        <v>481</v>
      </c>
      <c r="D90" s="7">
        <v>0</v>
      </c>
      <c r="E90" s="6">
        <f t="shared" si="6"/>
        <v>0</v>
      </c>
      <c r="F90" s="20"/>
      <c r="G90" s="22"/>
      <c r="H90" s="20"/>
      <c r="I90" s="8"/>
      <c r="J90" s="8"/>
    </row>
    <row r="91" spans="1:10">
      <c r="A91" s="5">
        <v>42155</v>
      </c>
      <c r="B91" s="14">
        <f t="shared" si="8"/>
        <v>1.405</v>
      </c>
      <c r="C91" s="9">
        <f t="shared" si="7"/>
        <v>481</v>
      </c>
      <c r="D91" s="7">
        <v>0</v>
      </c>
      <c r="E91" s="6">
        <f t="shared" si="6"/>
        <v>0</v>
      </c>
      <c r="F91" s="20"/>
      <c r="G91" s="22"/>
      <c r="H91" s="20"/>
      <c r="I91" s="8"/>
      <c r="J91" s="8"/>
    </row>
    <row r="92" spans="1:10">
      <c r="A92" s="2">
        <v>42156</v>
      </c>
      <c r="B92" s="14">
        <f t="shared" si="8"/>
        <v>1.405</v>
      </c>
      <c r="C92" s="9">
        <f t="shared" si="7"/>
        <v>481</v>
      </c>
      <c r="D92" s="4">
        <v>0.01</v>
      </c>
      <c r="E92" s="3">
        <f t="shared" si="6"/>
        <v>4.8100000000000005</v>
      </c>
      <c r="F92" s="17"/>
      <c r="G92" s="19"/>
      <c r="H92" s="17"/>
    </row>
    <row r="93" spans="1:10">
      <c r="A93" s="2">
        <v>42157</v>
      </c>
      <c r="B93" s="14">
        <f t="shared" si="8"/>
        <v>1.43</v>
      </c>
      <c r="C93" s="9">
        <f t="shared" si="7"/>
        <v>486</v>
      </c>
      <c r="D93" s="4">
        <v>0.01</v>
      </c>
      <c r="E93" s="3">
        <f t="shared" si="6"/>
        <v>4.8600000000000003</v>
      </c>
      <c r="F93" s="17"/>
      <c r="G93" s="19"/>
      <c r="H93" s="17"/>
    </row>
    <row r="94" spans="1:10">
      <c r="A94" s="2">
        <v>42158</v>
      </c>
      <c r="B94" s="14">
        <f t="shared" si="8"/>
        <v>1.4550000000000001</v>
      </c>
      <c r="C94" s="9">
        <f t="shared" si="7"/>
        <v>491</v>
      </c>
      <c r="D94" s="4">
        <v>0.01</v>
      </c>
      <c r="E94" s="3">
        <f t="shared" si="6"/>
        <v>4.91</v>
      </c>
      <c r="F94" s="17"/>
      <c r="G94" s="19"/>
      <c r="H94" s="17"/>
    </row>
    <row r="95" spans="1:10">
      <c r="A95" s="2">
        <v>42159</v>
      </c>
      <c r="B95" s="14">
        <f t="shared" si="8"/>
        <v>1.48</v>
      </c>
      <c r="C95" s="9">
        <f t="shared" si="7"/>
        <v>496</v>
      </c>
      <c r="D95" s="4">
        <v>0.01</v>
      </c>
      <c r="E95" s="3">
        <f t="shared" si="6"/>
        <v>4.96</v>
      </c>
      <c r="F95" s="17"/>
      <c r="G95" s="19"/>
      <c r="H95" s="17"/>
    </row>
    <row r="96" spans="1:10">
      <c r="A96" s="2">
        <v>42160</v>
      </c>
      <c r="B96" s="14">
        <f t="shared" si="8"/>
        <v>1.5049999999999999</v>
      </c>
      <c r="C96" s="9">
        <f t="shared" si="7"/>
        <v>501</v>
      </c>
      <c r="D96" s="4">
        <v>0.01</v>
      </c>
      <c r="E96" s="3">
        <f t="shared" si="6"/>
        <v>5.01</v>
      </c>
      <c r="F96" s="17"/>
      <c r="G96" s="19"/>
      <c r="H96" s="17"/>
    </row>
    <row r="97" spans="1:10">
      <c r="A97" s="5">
        <v>42161</v>
      </c>
      <c r="B97" s="14">
        <f t="shared" si="8"/>
        <v>1.53</v>
      </c>
      <c r="C97" s="9">
        <f t="shared" si="7"/>
        <v>506</v>
      </c>
      <c r="D97" s="7">
        <v>0</v>
      </c>
      <c r="E97" s="6">
        <f t="shared" si="6"/>
        <v>0</v>
      </c>
      <c r="F97" s="20"/>
      <c r="G97" s="22"/>
      <c r="H97" s="20"/>
      <c r="I97" s="8"/>
      <c r="J97" s="8"/>
    </row>
    <row r="98" spans="1:10">
      <c r="A98" s="5">
        <v>42162</v>
      </c>
      <c r="B98" s="14">
        <f t="shared" si="8"/>
        <v>1.53</v>
      </c>
      <c r="C98" s="9">
        <f t="shared" si="7"/>
        <v>506</v>
      </c>
      <c r="D98" s="7">
        <v>0</v>
      </c>
      <c r="E98" s="6">
        <f t="shared" si="6"/>
        <v>0</v>
      </c>
      <c r="F98" s="20"/>
      <c r="G98" s="22"/>
      <c r="H98" s="20"/>
      <c r="I98" s="8"/>
      <c r="J98" s="8"/>
    </row>
    <row r="99" spans="1:10">
      <c r="A99" s="2">
        <v>42163</v>
      </c>
      <c r="B99" s="14">
        <f t="shared" si="8"/>
        <v>1.53</v>
      </c>
      <c r="C99" s="9">
        <f t="shared" si="7"/>
        <v>506</v>
      </c>
      <c r="D99" s="4">
        <v>0.01</v>
      </c>
      <c r="E99" s="3">
        <f t="shared" si="6"/>
        <v>5.0600000000000005</v>
      </c>
      <c r="F99" s="17"/>
      <c r="G99" s="19"/>
      <c r="H99" s="17"/>
    </row>
    <row r="100" spans="1:10">
      <c r="A100" s="2">
        <v>42164</v>
      </c>
      <c r="B100" s="14">
        <f t="shared" si="8"/>
        <v>1.5549999999999999</v>
      </c>
      <c r="C100" s="9">
        <f t="shared" si="7"/>
        <v>511</v>
      </c>
      <c r="D100" s="4">
        <v>0.01</v>
      </c>
      <c r="E100" s="3">
        <f t="shared" si="6"/>
        <v>5.1100000000000003</v>
      </c>
      <c r="F100" s="17"/>
      <c r="G100" s="19"/>
      <c r="H100" s="17"/>
    </row>
    <row r="101" spans="1:10">
      <c r="A101" s="2">
        <v>42165</v>
      </c>
      <c r="B101" s="14">
        <f t="shared" si="8"/>
        <v>1.58</v>
      </c>
      <c r="C101" s="9">
        <f t="shared" si="7"/>
        <v>516</v>
      </c>
      <c r="D101" s="4">
        <v>0.01</v>
      </c>
      <c r="E101" s="3">
        <f t="shared" si="6"/>
        <v>5.16</v>
      </c>
      <c r="F101" s="17"/>
      <c r="G101" s="19"/>
      <c r="H101" s="17"/>
    </row>
    <row r="102" spans="1:10">
      <c r="A102" s="2">
        <v>42166</v>
      </c>
      <c r="B102" s="14">
        <f t="shared" si="8"/>
        <v>1.605</v>
      </c>
      <c r="C102" s="9">
        <f t="shared" si="7"/>
        <v>521</v>
      </c>
      <c r="D102" s="4">
        <v>0.01</v>
      </c>
      <c r="E102" s="3">
        <f t="shared" si="6"/>
        <v>5.21</v>
      </c>
      <c r="F102" s="17"/>
      <c r="G102" s="19"/>
      <c r="H102" s="17"/>
    </row>
    <row r="103" spans="1:10">
      <c r="A103" s="2">
        <v>42167</v>
      </c>
      <c r="B103" s="14">
        <f t="shared" si="8"/>
        <v>1.63</v>
      </c>
      <c r="C103" s="9">
        <f t="shared" si="7"/>
        <v>526</v>
      </c>
      <c r="D103" s="4">
        <v>0.01</v>
      </c>
      <c r="E103" s="3">
        <f t="shared" si="6"/>
        <v>5.26</v>
      </c>
      <c r="F103" s="17"/>
      <c r="G103" s="19"/>
      <c r="H103" s="17"/>
    </row>
    <row r="104" spans="1:10">
      <c r="A104" s="5">
        <v>42168</v>
      </c>
      <c r="B104" s="14">
        <f t="shared" si="8"/>
        <v>1.655</v>
      </c>
      <c r="C104" s="9">
        <f t="shared" si="7"/>
        <v>531</v>
      </c>
      <c r="D104" s="7">
        <v>0</v>
      </c>
      <c r="E104" s="6">
        <f t="shared" si="6"/>
        <v>0</v>
      </c>
      <c r="F104" s="20"/>
      <c r="G104" s="22"/>
      <c r="H104" s="20"/>
      <c r="I104" s="8"/>
      <c r="J104" s="8"/>
    </row>
    <row r="105" spans="1:10">
      <c r="A105" s="5">
        <v>42169</v>
      </c>
      <c r="B105" s="14">
        <f t="shared" si="8"/>
        <v>1.655</v>
      </c>
      <c r="C105" s="9">
        <f t="shared" si="7"/>
        <v>531</v>
      </c>
      <c r="D105" s="7">
        <v>0</v>
      </c>
      <c r="E105" s="6">
        <f t="shared" si="6"/>
        <v>0</v>
      </c>
      <c r="F105" s="20"/>
      <c r="G105" s="22"/>
      <c r="H105" s="20"/>
      <c r="I105" s="8"/>
      <c r="J105" s="8"/>
    </row>
    <row r="106" spans="1:10">
      <c r="A106" s="2">
        <v>42170</v>
      </c>
      <c r="B106" s="14">
        <f t="shared" si="8"/>
        <v>1.655</v>
      </c>
      <c r="C106" s="9">
        <f t="shared" si="7"/>
        <v>531</v>
      </c>
      <c r="D106" s="4">
        <v>0.01</v>
      </c>
      <c r="E106" s="3">
        <f t="shared" si="6"/>
        <v>5.3100000000000005</v>
      </c>
      <c r="F106" s="17"/>
      <c r="G106" s="19"/>
      <c r="H106" s="17"/>
    </row>
    <row r="107" spans="1:10">
      <c r="A107" s="2">
        <v>42171</v>
      </c>
      <c r="B107" s="14">
        <f t="shared" si="8"/>
        <v>1.68</v>
      </c>
      <c r="C107" s="9">
        <f t="shared" si="7"/>
        <v>536</v>
      </c>
      <c r="D107" s="4">
        <v>0.01</v>
      </c>
      <c r="E107" s="3">
        <f t="shared" si="6"/>
        <v>5.36</v>
      </c>
      <c r="F107" s="17"/>
      <c r="G107" s="19"/>
      <c r="H107" s="17"/>
    </row>
    <row r="108" spans="1:10">
      <c r="A108" s="2">
        <v>42172</v>
      </c>
      <c r="B108" s="14">
        <f t="shared" si="8"/>
        <v>1.7050000000000001</v>
      </c>
      <c r="C108" s="9">
        <f t="shared" si="7"/>
        <v>541</v>
      </c>
      <c r="D108" s="4">
        <v>0.01</v>
      </c>
      <c r="E108" s="3">
        <f t="shared" si="6"/>
        <v>5.41</v>
      </c>
      <c r="F108" s="17"/>
      <c r="G108" s="19"/>
      <c r="H108" s="17"/>
    </row>
    <row r="109" spans="1:10">
      <c r="A109" s="2">
        <v>42173</v>
      </c>
      <c r="B109" s="14">
        <f t="shared" si="8"/>
        <v>1.73</v>
      </c>
      <c r="C109" s="9">
        <f t="shared" si="7"/>
        <v>546</v>
      </c>
      <c r="D109" s="4">
        <v>0.01</v>
      </c>
      <c r="E109" s="3">
        <f t="shared" si="6"/>
        <v>5.46</v>
      </c>
      <c r="F109" s="17"/>
      <c r="G109" s="19"/>
      <c r="H109" s="17"/>
    </row>
    <row r="110" spans="1:10">
      <c r="A110" s="2">
        <v>42174</v>
      </c>
      <c r="B110" s="14">
        <f t="shared" si="8"/>
        <v>1.7549999999999999</v>
      </c>
      <c r="C110" s="9">
        <f t="shared" si="7"/>
        <v>551</v>
      </c>
      <c r="D110" s="4">
        <v>0.01</v>
      </c>
      <c r="E110" s="3">
        <f t="shared" si="6"/>
        <v>5.51</v>
      </c>
      <c r="F110" s="17"/>
      <c r="G110" s="19"/>
      <c r="H110" s="17"/>
    </row>
    <row r="111" spans="1:10">
      <c r="A111" s="5">
        <v>42175</v>
      </c>
      <c r="B111" s="14">
        <f t="shared" si="8"/>
        <v>1.7849999999999999</v>
      </c>
      <c r="C111" s="9">
        <f t="shared" si="7"/>
        <v>557</v>
      </c>
      <c r="D111" s="7">
        <v>0</v>
      </c>
      <c r="E111" s="6">
        <f t="shared" si="6"/>
        <v>0</v>
      </c>
      <c r="F111" s="20"/>
      <c r="G111" s="22"/>
      <c r="H111" s="20"/>
      <c r="I111" s="8"/>
      <c r="J111" s="8"/>
    </row>
    <row r="112" spans="1:10">
      <c r="A112" s="5">
        <v>42176</v>
      </c>
      <c r="B112" s="14">
        <f t="shared" si="8"/>
        <v>1.7849999999999999</v>
      </c>
      <c r="C112" s="9">
        <f t="shared" si="7"/>
        <v>557</v>
      </c>
      <c r="D112" s="7">
        <v>0</v>
      </c>
      <c r="E112" s="6">
        <f t="shared" si="6"/>
        <v>0</v>
      </c>
      <c r="F112" s="20"/>
      <c r="G112" s="22"/>
      <c r="H112" s="20"/>
      <c r="I112" s="8"/>
      <c r="J112" s="8"/>
    </row>
    <row r="113" spans="1:10">
      <c r="A113" s="2">
        <v>42177</v>
      </c>
      <c r="B113" s="14">
        <f t="shared" si="8"/>
        <v>1.7849999999999999</v>
      </c>
      <c r="C113" s="9">
        <f t="shared" si="7"/>
        <v>557</v>
      </c>
      <c r="D113" s="4">
        <v>0.01</v>
      </c>
      <c r="E113" s="3">
        <f t="shared" si="6"/>
        <v>5.57</v>
      </c>
      <c r="F113" s="17"/>
      <c r="G113" s="19"/>
      <c r="H113" s="17"/>
    </row>
    <row r="114" spans="1:10">
      <c r="A114" s="2">
        <v>42178</v>
      </c>
      <c r="B114" s="14">
        <f t="shared" si="8"/>
        <v>1.8149999999999999</v>
      </c>
      <c r="C114" s="9">
        <f t="shared" si="7"/>
        <v>563</v>
      </c>
      <c r="D114" s="4">
        <v>0.01</v>
      </c>
      <c r="E114" s="3">
        <f t="shared" si="6"/>
        <v>5.63</v>
      </c>
      <c r="F114" s="17"/>
      <c r="G114" s="19"/>
      <c r="H114" s="17"/>
    </row>
    <row r="115" spans="1:10">
      <c r="A115" s="2">
        <v>42179</v>
      </c>
      <c r="B115" s="14">
        <f t="shared" si="8"/>
        <v>1.845</v>
      </c>
      <c r="C115" s="9">
        <f t="shared" si="7"/>
        <v>569</v>
      </c>
      <c r="D115" s="4">
        <v>0.01</v>
      </c>
      <c r="E115" s="3">
        <f t="shared" si="6"/>
        <v>5.69</v>
      </c>
      <c r="F115" s="17"/>
      <c r="G115" s="19"/>
      <c r="H115" s="17"/>
    </row>
    <row r="116" spans="1:10">
      <c r="A116" s="2">
        <v>42180</v>
      </c>
      <c r="B116" s="14">
        <f t="shared" si="8"/>
        <v>1.875</v>
      </c>
      <c r="C116" s="9">
        <f t="shared" si="7"/>
        <v>575</v>
      </c>
      <c r="D116" s="4">
        <v>0.01</v>
      </c>
      <c r="E116" s="3">
        <f t="shared" si="6"/>
        <v>5.75</v>
      </c>
      <c r="F116" s="17"/>
      <c r="G116" s="19"/>
      <c r="H116" s="17"/>
    </row>
    <row r="117" spans="1:10">
      <c r="A117" s="2">
        <v>42181</v>
      </c>
      <c r="B117" s="14">
        <f t="shared" si="8"/>
        <v>1.905</v>
      </c>
      <c r="C117" s="9">
        <f t="shared" si="7"/>
        <v>581</v>
      </c>
      <c r="D117" s="4">
        <v>0.01</v>
      </c>
      <c r="E117" s="3">
        <f t="shared" si="6"/>
        <v>5.8100000000000005</v>
      </c>
      <c r="F117" s="17"/>
      <c r="G117" s="19"/>
      <c r="H117" s="17"/>
    </row>
    <row r="118" spans="1:10">
      <c r="A118" s="5">
        <v>42182</v>
      </c>
      <c r="B118" s="14">
        <f t="shared" si="8"/>
        <v>1.9350000000000001</v>
      </c>
      <c r="C118" s="9">
        <f t="shared" si="7"/>
        <v>587</v>
      </c>
      <c r="D118" s="7">
        <v>0</v>
      </c>
      <c r="E118" s="6">
        <f t="shared" si="6"/>
        <v>0</v>
      </c>
      <c r="F118" s="20"/>
      <c r="G118" s="22"/>
      <c r="H118" s="20"/>
      <c r="I118" s="8"/>
      <c r="J118" s="8"/>
    </row>
    <row r="119" spans="1:10">
      <c r="A119" s="5">
        <v>42183</v>
      </c>
      <c r="B119" s="14">
        <f t="shared" si="8"/>
        <v>1.9350000000000001</v>
      </c>
      <c r="C119" s="9">
        <f t="shared" si="7"/>
        <v>587</v>
      </c>
      <c r="D119" s="7">
        <v>0</v>
      </c>
      <c r="E119" s="6">
        <f t="shared" si="6"/>
        <v>0</v>
      </c>
      <c r="F119" s="20"/>
      <c r="G119" s="22"/>
      <c r="H119" s="20"/>
      <c r="I119" s="8"/>
      <c r="J119" s="8"/>
    </row>
    <row r="120" spans="1:10">
      <c r="A120" s="2">
        <v>42184</v>
      </c>
      <c r="B120" s="14">
        <f t="shared" si="8"/>
        <v>1.9350000000000001</v>
      </c>
      <c r="C120" s="9">
        <f t="shared" si="7"/>
        <v>587</v>
      </c>
      <c r="D120" s="4">
        <v>0.01</v>
      </c>
      <c r="E120" s="3">
        <f t="shared" si="6"/>
        <v>5.87</v>
      </c>
      <c r="F120" s="17"/>
      <c r="G120" s="19"/>
      <c r="H120" s="17"/>
    </row>
    <row r="121" spans="1:10">
      <c r="A121" s="2">
        <v>42185</v>
      </c>
      <c r="B121" s="14">
        <f t="shared" si="8"/>
        <v>1.9650000000000001</v>
      </c>
      <c r="C121" s="9">
        <f t="shared" si="7"/>
        <v>593</v>
      </c>
      <c r="D121" s="4">
        <v>0.01</v>
      </c>
      <c r="E121" s="3">
        <f t="shared" si="6"/>
        <v>5.93</v>
      </c>
      <c r="F121" s="17"/>
      <c r="G121" s="19"/>
      <c r="H121" s="17"/>
    </row>
    <row r="122" spans="1:10">
      <c r="A122" s="2">
        <v>42186</v>
      </c>
      <c r="B122" s="14">
        <f t="shared" si="8"/>
        <v>1.9950000000000001</v>
      </c>
      <c r="C122" s="9">
        <f t="shared" si="7"/>
        <v>599</v>
      </c>
      <c r="D122" s="4">
        <v>0.01</v>
      </c>
      <c r="E122" s="3">
        <f t="shared" si="6"/>
        <v>5.99</v>
      </c>
      <c r="F122" s="17"/>
      <c r="G122" s="19"/>
      <c r="H122" s="17"/>
    </row>
    <row r="123" spans="1:10">
      <c r="A123" s="2">
        <v>42187</v>
      </c>
      <c r="B123" s="14">
        <f t="shared" si="8"/>
        <v>2.0249999999999999</v>
      </c>
      <c r="C123" s="9">
        <f t="shared" si="7"/>
        <v>605</v>
      </c>
      <c r="D123" s="4">
        <v>0.01</v>
      </c>
      <c r="E123" s="3">
        <f t="shared" si="6"/>
        <v>6.05</v>
      </c>
      <c r="F123" s="17"/>
      <c r="G123" s="19"/>
      <c r="H123" s="17"/>
    </row>
    <row r="124" spans="1:10">
      <c r="A124" s="2">
        <v>42188</v>
      </c>
      <c r="B124" s="14">
        <f t="shared" si="8"/>
        <v>2.0550000000000002</v>
      </c>
      <c r="C124" s="9">
        <f t="shared" si="7"/>
        <v>611</v>
      </c>
      <c r="D124" s="4">
        <v>0.01</v>
      </c>
      <c r="E124" s="3">
        <f t="shared" si="6"/>
        <v>6.11</v>
      </c>
      <c r="F124" s="17"/>
      <c r="G124" s="19"/>
      <c r="H124" s="17"/>
    </row>
    <row r="125" spans="1:10">
      <c r="A125" s="5">
        <v>42189</v>
      </c>
      <c r="B125" s="14">
        <f t="shared" si="8"/>
        <v>2.085</v>
      </c>
      <c r="C125" s="9">
        <f t="shared" si="7"/>
        <v>617</v>
      </c>
      <c r="D125" s="7">
        <v>0</v>
      </c>
      <c r="E125" s="6">
        <f t="shared" si="6"/>
        <v>0</v>
      </c>
      <c r="F125" s="20"/>
      <c r="G125" s="22"/>
      <c r="H125" s="20"/>
      <c r="I125" s="8"/>
      <c r="J125" s="8"/>
    </row>
    <row r="126" spans="1:10">
      <c r="A126" s="5">
        <v>42190</v>
      </c>
      <c r="B126" s="14">
        <f t="shared" si="8"/>
        <v>2.085</v>
      </c>
      <c r="C126" s="9">
        <f t="shared" si="7"/>
        <v>617</v>
      </c>
      <c r="D126" s="7">
        <v>0</v>
      </c>
      <c r="E126" s="6">
        <f t="shared" si="6"/>
        <v>0</v>
      </c>
      <c r="F126" s="20"/>
      <c r="G126" s="22"/>
      <c r="H126" s="20"/>
      <c r="I126" s="8"/>
      <c r="J126" s="8"/>
    </row>
    <row r="127" spans="1:10">
      <c r="A127" s="2">
        <v>42191</v>
      </c>
      <c r="B127" s="14">
        <f t="shared" si="8"/>
        <v>2.085</v>
      </c>
      <c r="C127" s="9">
        <f t="shared" si="7"/>
        <v>617</v>
      </c>
      <c r="D127" s="4">
        <v>0.01</v>
      </c>
      <c r="E127" s="3">
        <f t="shared" si="6"/>
        <v>6.17</v>
      </c>
      <c r="F127" s="17"/>
      <c r="G127" s="19"/>
      <c r="H127" s="17"/>
    </row>
    <row r="128" spans="1:10">
      <c r="A128" s="2">
        <v>42192</v>
      </c>
      <c r="B128" s="14">
        <f t="shared" si="8"/>
        <v>2.1150000000000002</v>
      </c>
      <c r="C128" s="9">
        <f t="shared" si="7"/>
        <v>623</v>
      </c>
      <c r="D128" s="4">
        <v>0.01</v>
      </c>
      <c r="E128" s="3">
        <f t="shared" si="6"/>
        <v>6.23</v>
      </c>
      <c r="F128" s="17"/>
      <c r="G128" s="19"/>
      <c r="H128" s="17"/>
    </row>
    <row r="129" spans="1:10">
      <c r="A129" s="2">
        <v>42193</v>
      </c>
      <c r="B129" s="14">
        <f t="shared" si="8"/>
        <v>2.145</v>
      </c>
      <c r="C129" s="9">
        <f t="shared" si="7"/>
        <v>629</v>
      </c>
      <c r="D129" s="4">
        <v>0.01</v>
      </c>
      <c r="E129" s="3">
        <f t="shared" si="6"/>
        <v>6.29</v>
      </c>
      <c r="F129" s="17"/>
      <c r="G129" s="19"/>
      <c r="H129" s="17"/>
    </row>
    <row r="130" spans="1:10">
      <c r="A130" s="2">
        <v>42194</v>
      </c>
      <c r="B130" s="14">
        <f t="shared" si="8"/>
        <v>2.1749999999999998</v>
      </c>
      <c r="C130" s="9">
        <f t="shared" si="7"/>
        <v>635</v>
      </c>
      <c r="D130" s="4">
        <v>0.01</v>
      </c>
      <c r="E130" s="3">
        <f t="shared" si="6"/>
        <v>6.3500000000000005</v>
      </c>
      <c r="F130" s="17"/>
      <c r="G130" s="19"/>
      <c r="H130" s="17"/>
    </row>
    <row r="131" spans="1:10">
      <c r="A131" s="2">
        <v>42195</v>
      </c>
      <c r="B131" s="14">
        <f t="shared" si="8"/>
        <v>2.2050000000000001</v>
      </c>
      <c r="C131" s="9">
        <f t="shared" si="7"/>
        <v>641</v>
      </c>
      <c r="D131" s="4">
        <v>0.01</v>
      </c>
      <c r="E131" s="3">
        <f t="shared" ref="E131:E194" si="9">C131*D131</f>
        <v>6.41</v>
      </c>
      <c r="F131" s="17"/>
      <c r="G131" s="19"/>
      <c r="H131" s="17"/>
    </row>
    <row r="132" spans="1:10">
      <c r="A132" s="5">
        <v>42196</v>
      </c>
      <c r="B132" s="14">
        <f t="shared" si="8"/>
        <v>2.2349999999999999</v>
      </c>
      <c r="C132" s="9">
        <f t="shared" ref="C132:C195" si="10">ROUND(C131*(1+D131),0)</f>
        <v>647</v>
      </c>
      <c r="D132" s="7">
        <v>0</v>
      </c>
      <c r="E132" s="6">
        <f t="shared" si="9"/>
        <v>0</v>
      </c>
      <c r="F132" s="20"/>
      <c r="G132" s="22"/>
      <c r="H132" s="20"/>
      <c r="I132" s="8"/>
      <c r="J132" s="8"/>
    </row>
    <row r="133" spans="1:10">
      <c r="A133" s="5">
        <v>42197</v>
      </c>
      <c r="B133" s="14">
        <f t="shared" si="8"/>
        <v>2.2349999999999999</v>
      </c>
      <c r="C133" s="9">
        <f t="shared" si="10"/>
        <v>647</v>
      </c>
      <c r="D133" s="7">
        <v>0</v>
      </c>
      <c r="E133" s="6">
        <f t="shared" si="9"/>
        <v>0</v>
      </c>
      <c r="F133" s="20"/>
      <c r="G133" s="22"/>
      <c r="H133" s="20"/>
      <c r="I133" s="8"/>
      <c r="J133" s="8"/>
    </row>
    <row r="134" spans="1:10">
      <c r="A134" s="2">
        <v>42198</v>
      </c>
      <c r="B134" s="14">
        <f t="shared" ref="B134:B197" si="11">(C134-C$3)/C$3</f>
        <v>2.2349999999999999</v>
      </c>
      <c r="C134" s="9">
        <f t="shared" si="10"/>
        <v>647</v>
      </c>
      <c r="D134" s="4">
        <v>0.01</v>
      </c>
      <c r="E134" s="3">
        <f t="shared" si="9"/>
        <v>6.47</v>
      </c>
      <c r="F134" s="17"/>
      <c r="G134" s="19"/>
      <c r="H134" s="17"/>
    </row>
    <row r="135" spans="1:10">
      <c r="A135" s="2">
        <v>42199</v>
      </c>
      <c r="B135" s="14">
        <f t="shared" si="11"/>
        <v>2.2650000000000001</v>
      </c>
      <c r="C135" s="9">
        <f t="shared" si="10"/>
        <v>653</v>
      </c>
      <c r="D135" s="4">
        <v>0.01</v>
      </c>
      <c r="E135" s="3">
        <f t="shared" si="9"/>
        <v>6.53</v>
      </c>
      <c r="F135" s="17"/>
      <c r="G135" s="19"/>
      <c r="H135" s="17"/>
    </row>
    <row r="136" spans="1:10">
      <c r="A136" s="2">
        <v>42200</v>
      </c>
      <c r="B136" s="14">
        <f t="shared" si="11"/>
        <v>2.2999999999999998</v>
      </c>
      <c r="C136" s="9">
        <f t="shared" si="10"/>
        <v>660</v>
      </c>
      <c r="D136" s="4">
        <v>0.01</v>
      </c>
      <c r="E136" s="3">
        <f t="shared" si="9"/>
        <v>6.6000000000000005</v>
      </c>
      <c r="F136" s="17"/>
      <c r="G136" s="19"/>
      <c r="H136" s="17"/>
    </row>
    <row r="137" spans="1:10">
      <c r="A137" s="2">
        <v>42201</v>
      </c>
      <c r="B137" s="14">
        <f t="shared" si="11"/>
        <v>2.335</v>
      </c>
      <c r="C137" s="9">
        <f t="shared" si="10"/>
        <v>667</v>
      </c>
      <c r="D137" s="4">
        <v>0.01</v>
      </c>
      <c r="E137" s="3">
        <f t="shared" si="9"/>
        <v>6.67</v>
      </c>
      <c r="F137" s="17"/>
      <c r="G137" s="19"/>
      <c r="H137" s="17"/>
    </row>
    <row r="138" spans="1:10">
      <c r="A138" s="2">
        <v>42202</v>
      </c>
      <c r="B138" s="14">
        <f t="shared" si="11"/>
        <v>2.37</v>
      </c>
      <c r="C138" s="9">
        <f t="shared" si="10"/>
        <v>674</v>
      </c>
      <c r="D138" s="4">
        <v>0.01</v>
      </c>
      <c r="E138" s="3">
        <f t="shared" si="9"/>
        <v>6.74</v>
      </c>
      <c r="F138" s="17"/>
      <c r="G138" s="19"/>
      <c r="H138" s="17"/>
    </row>
    <row r="139" spans="1:10">
      <c r="A139" s="5">
        <v>42203</v>
      </c>
      <c r="B139" s="14">
        <f t="shared" si="11"/>
        <v>2.4049999999999998</v>
      </c>
      <c r="C139" s="9">
        <f t="shared" si="10"/>
        <v>681</v>
      </c>
      <c r="D139" s="7">
        <v>0</v>
      </c>
      <c r="E139" s="6">
        <f t="shared" si="9"/>
        <v>0</v>
      </c>
      <c r="F139" s="20"/>
      <c r="G139" s="22"/>
      <c r="H139" s="20"/>
      <c r="I139" s="8"/>
      <c r="J139" s="8"/>
    </row>
    <row r="140" spans="1:10">
      <c r="A140" s="5">
        <v>42204</v>
      </c>
      <c r="B140" s="14">
        <f t="shared" si="11"/>
        <v>2.4049999999999998</v>
      </c>
      <c r="C140" s="9">
        <f t="shared" si="10"/>
        <v>681</v>
      </c>
      <c r="D140" s="7">
        <v>0</v>
      </c>
      <c r="E140" s="6">
        <f t="shared" si="9"/>
        <v>0</v>
      </c>
      <c r="F140" s="20"/>
      <c r="G140" s="22"/>
      <c r="H140" s="20"/>
      <c r="I140" s="8"/>
      <c r="J140" s="8"/>
    </row>
    <row r="141" spans="1:10">
      <c r="A141" s="2">
        <v>42205</v>
      </c>
      <c r="B141" s="14">
        <f t="shared" si="11"/>
        <v>2.4049999999999998</v>
      </c>
      <c r="C141" s="9">
        <f t="shared" si="10"/>
        <v>681</v>
      </c>
      <c r="D141" s="4">
        <v>0.01</v>
      </c>
      <c r="E141" s="3">
        <f t="shared" si="9"/>
        <v>6.8100000000000005</v>
      </c>
      <c r="F141" s="17"/>
      <c r="G141" s="19"/>
      <c r="H141" s="17"/>
    </row>
    <row r="142" spans="1:10">
      <c r="A142" s="2">
        <v>42206</v>
      </c>
      <c r="B142" s="14">
        <f t="shared" si="11"/>
        <v>2.44</v>
      </c>
      <c r="C142" s="9">
        <f t="shared" si="10"/>
        <v>688</v>
      </c>
      <c r="D142" s="4">
        <v>0.01</v>
      </c>
      <c r="E142" s="3">
        <f t="shared" si="9"/>
        <v>6.88</v>
      </c>
      <c r="F142" s="17"/>
      <c r="G142" s="19"/>
      <c r="H142" s="17"/>
    </row>
    <row r="143" spans="1:10">
      <c r="A143" s="2">
        <v>42207</v>
      </c>
      <c r="B143" s="14">
        <f t="shared" si="11"/>
        <v>2.4750000000000001</v>
      </c>
      <c r="C143" s="9">
        <f t="shared" si="10"/>
        <v>695</v>
      </c>
      <c r="D143" s="4">
        <v>0.01</v>
      </c>
      <c r="E143" s="3">
        <f t="shared" si="9"/>
        <v>6.95</v>
      </c>
      <c r="F143" s="17"/>
      <c r="G143" s="19"/>
      <c r="H143" s="17"/>
    </row>
    <row r="144" spans="1:10">
      <c r="A144" s="2">
        <v>42208</v>
      </c>
      <c r="B144" s="14">
        <f t="shared" si="11"/>
        <v>2.5099999999999998</v>
      </c>
      <c r="C144" s="9">
        <f t="shared" si="10"/>
        <v>702</v>
      </c>
      <c r="D144" s="4">
        <v>0.01</v>
      </c>
      <c r="E144" s="3">
        <f t="shared" si="9"/>
        <v>7.0200000000000005</v>
      </c>
      <c r="F144" s="17"/>
      <c r="G144" s="19"/>
      <c r="H144" s="17"/>
    </row>
    <row r="145" spans="1:10">
      <c r="A145" s="2">
        <v>42209</v>
      </c>
      <c r="B145" s="14">
        <f t="shared" si="11"/>
        <v>2.5449999999999999</v>
      </c>
      <c r="C145" s="9">
        <f t="shared" si="10"/>
        <v>709</v>
      </c>
      <c r="D145" s="4">
        <v>0.01</v>
      </c>
      <c r="E145" s="3">
        <f t="shared" si="9"/>
        <v>7.09</v>
      </c>
      <c r="F145" s="17"/>
      <c r="G145" s="19"/>
      <c r="H145" s="17"/>
    </row>
    <row r="146" spans="1:10">
      <c r="A146" s="5">
        <v>42210</v>
      </c>
      <c r="B146" s="14">
        <f t="shared" si="11"/>
        <v>2.58</v>
      </c>
      <c r="C146" s="9">
        <f t="shared" si="10"/>
        <v>716</v>
      </c>
      <c r="D146" s="7">
        <v>0</v>
      </c>
      <c r="E146" s="6">
        <f t="shared" si="9"/>
        <v>0</v>
      </c>
      <c r="F146" s="20"/>
      <c r="G146" s="22"/>
      <c r="H146" s="20"/>
      <c r="I146" s="8"/>
      <c r="J146" s="8"/>
    </row>
    <row r="147" spans="1:10">
      <c r="A147" s="5">
        <v>42211</v>
      </c>
      <c r="B147" s="14">
        <f t="shared" si="11"/>
        <v>2.58</v>
      </c>
      <c r="C147" s="9">
        <f t="shared" si="10"/>
        <v>716</v>
      </c>
      <c r="D147" s="7">
        <v>0</v>
      </c>
      <c r="E147" s="6">
        <f t="shared" si="9"/>
        <v>0</v>
      </c>
      <c r="F147" s="20"/>
      <c r="G147" s="22"/>
      <c r="H147" s="20"/>
      <c r="I147" s="8"/>
      <c r="J147" s="8"/>
    </row>
    <row r="148" spans="1:10">
      <c r="A148" s="2">
        <v>42212</v>
      </c>
      <c r="B148" s="14">
        <f t="shared" si="11"/>
        <v>2.58</v>
      </c>
      <c r="C148" s="9">
        <f t="shared" si="10"/>
        <v>716</v>
      </c>
      <c r="D148" s="4">
        <v>0.01</v>
      </c>
      <c r="E148" s="3">
        <f t="shared" si="9"/>
        <v>7.16</v>
      </c>
      <c r="F148" s="17"/>
      <c r="G148" s="19"/>
      <c r="H148" s="17"/>
    </row>
    <row r="149" spans="1:10">
      <c r="A149" s="2">
        <v>42213</v>
      </c>
      <c r="B149" s="14">
        <f t="shared" si="11"/>
        <v>2.6150000000000002</v>
      </c>
      <c r="C149" s="9">
        <f t="shared" si="10"/>
        <v>723</v>
      </c>
      <c r="D149" s="4">
        <v>0.01</v>
      </c>
      <c r="E149" s="3">
        <f t="shared" si="9"/>
        <v>7.23</v>
      </c>
      <c r="F149" s="17"/>
      <c r="G149" s="19"/>
      <c r="H149" s="17"/>
    </row>
    <row r="150" spans="1:10">
      <c r="A150" s="2">
        <v>42214</v>
      </c>
      <c r="B150" s="14">
        <f t="shared" si="11"/>
        <v>2.65</v>
      </c>
      <c r="C150" s="9">
        <f t="shared" si="10"/>
        <v>730</v>
      </c>
      <c r="D150" s="4">
        <v>0.01</v>
      </c>
      <c r="E150" s="3">
        <f t="shared" si="9"/>
        <v>7.3</v>
      </c>
      <c r="F150" s="17"/>
      <c r="G150" s="19"/>
      <c r="H150" s="17"/>
    </row>
    <row r="151" spans="1:10">
      <c r="A151" s="2">
        <v>42215</v>
      </c>
      <c r="B151" s="14">
        <f t="shared" si="11"/>
        <v>2.6850000000000001</v>
      </c>
      <c r="C151" s="9">
        <f t="shared" si="10"/>
        <v>737</v>
      </c>
      <c r="D151" s="4">
        <v>0.01</v>
      </c>
      <c r="E151" s="3">
        <f t="shared" si="9"/>
        <v>7.37</v>
      </c>
      <c r="F151" s="17"/>
      <c r="G151" s="19"/>
      <c r="H151" s="17"/>
    </row>
    <row r="152" spans="1:10">
      <c r="A152" s="2">
        <v>42216</v>
      </c>
      <c r="B152" s="14">
        <f t="shared" si="11"/>
        <v>2.72</v>
      </c>
      <c r="C152" s="9">
        <f t="shared" si="10"/>
        <v>744</v>
      </c>
      <c r="D152" s="4">
        <v>0.01</v>
      </c>
      <c r="E152" s="3">
        <f t="shared" si="9"/>
        <v>7.44</v>
      </c>
      <c r="F152" s="17"/>
      <c r="G152" s="19"/>
      <c r="H152" s="17"/>
    </row>
    <row r="153" spans="1:10">
      <c r="A153" s="5">
        <v>42217</v>
      </c>
      <c r="B153" s="14">
        <f t="shared" si="11"/>
        <v>2.7549999999999999</v>
      </c>
      <c r="C153" s="9">
        <f t="shared" si="10"/>
        <v>751</v>
      </c>
      <c r="D153" s="7">
        <v>0</v>
      </c>
      <c r="E153" s="6">
        <f t="shared" si="9"/>
        <v>0</v>
      </c>
      <c r="F153" s="20"/>
      <c r="G153" s="22"/>
      <c r="H153" s="20"/>
      <c r="I153" s="8"/>
      <c r="J153" s="8"/>
    </row>
    <row r="154" spans="1:10">
      <c r="A154" s="5">
        <v>42218</v>
      </c>
      <c r="B154" s="14">
        <f t="shared" si="11"/>
        <v>2.7549999999999999</v>
      </c>
      <c r="C154" s="9">
        <f t="shared" si="10"/>
        <v>751</v>
      </c>
      <c r="D154" s="7">
        <v>0</v>
      </c>
      <c r="E154" s="6">
        <f t="shared" si="9"/>
        <v>0</v>
      </c>
      <c r="F154" s="20"/>
      <c r="G154" s="22"/>
      <c r="H154" s="20"/>
      <c r="I154" s="8"/>
      <c r="J154" s="8"/>
    </row>
    <row r="155" spans="1:10">
      <c r="A155" s="2">
        <v>42219</v>
      </c>
      <c r="B155" s="14">
        <f t="shared" si="11"/>
        <v>2.7549999999999999</v>
      </c>
      <c r="C155" s="9">
        <f t="shared" si="10"/>
        <v>751</v>
      </c>
      <c r="D155" s="4">
        <v>0.01</v>
      </c>
      <c r="E155" s="3">
        <f t="shared" si="9"/>
        <v>7.51</v>
      </c>
      <c r="F155" s="17"/>
      <c r="G155" s="19"/>
      <c r="H155" s="17"/>
    </row>
    <row r="156" spans="1:10">
      <c r="A156" s="2">
        <v>42220</v>
      </c>
      <c r="B156" s="14">
        <f t="shared" si="11"/>
        <v>2.7949999999999999</v>
      </c>
      <c r="C156" s="9">
        <f t="shared" si="10"/>
        <v>759</v>
      </c>
      <c r="D156" s="4">
        <v>0.01</v>
      </c>
      <c r="E156" s="3">
        <f t="shared" si="9"/>
        <v>7.59</v>
      </c>
      <c r="F156" s="17"/>
      <c r="G156" s="19"/>
      <c r="H156" s="17"/>
    </row>
    <row r="157" spans="1:10">
      <c r="A157" s="2">
        <v>42221</v>
      </c>
      <c r="B157" s="14">
        <f t="shared" si="11"/>
        <v>2.835</v>
      </c>
      <c r="C157" s="9">
        <f t="shared" si="10"/>
        <v>767</v>
      </c>
      <c r="D157" s="4">
        <v>0.01</v>
      </c>
      <c r="E157" s="3">
        <f t="shared" si="9"/>
        <v>7.67</v>
      </c>
      <c r="F157" s="17"/>
      <c r="G157" s="19"/>
      <c r="H157" s="17"/>
    </row>
    <row r="158" spans="1:10">
      <c r="A158" s="2">
        <v>42222</v>
      </c>
      <c r="B158" s="14">
        <f t="shared" si="11"/>
        <v>2.875</v>
      </c>
      <c r="C158" s="9">
        <f t="shared" si="10"/>
        <v>775</v>
      </c>
      <c r="D158" s="4">
        <v>0.01</v>
      </c>
      <c r="E158" s="3">
        <f t="shared" si="9"/>
        <v>7.75</v>
      </c>
      <c r="F158" s="17"/>
      <c r="G158" s="19"/>
      <c r="H158" s="17"/>
    </row>
    <row r="159" spans="1:10">
      <c r="A159" s="2">
        <v>42223</v>
      </c>
      <c r="B159" s="14">
        <f t="shared" si="11"/>
        <v>2.915</v>
      </c>
      <c r="C159" s="9">
        <f t="shared" si="10"/>
        <v>783</v>
      </c>
      <c r="D159" s="4">
        <v>0.01</v>
      </c>
      <c r="E159" s="3">
        <f t="shared" si="9"/>
        <v>7.83</v>
      </c>
      <c r="F159" s="17"/>
      <c r="G159" s="19"/>
      <c r="H159" s="17"/>
    </row>
    <row r="160" spans="1:10">
      <c r="A160" s="5">
        <v>42224</v>
      </c>
      <c r="B160" s="14">
        <f t="shared" si="11"/>
        <v>2.9550000000000001</v>
      </c>
      <c r="C160" s="9">
        <f t="shared" si="10"/>
        <v>791</v>
      </c>
      <c r="D160" s="7">
        <v>0</v>
      </c>
      <c r="E160" s="6">
        <f t="shared" si="9"/>
        <v>0</v>
      </c>
      <c r="F160" s="20"/>
      <c r="G160" s="22"/>
      <c r="H160" s="20"/>
      <c r="I160" s="8"/>
      <c r="J160" s="8"/>
    </row>
    <row r="161" spans="1:10">
      <c r="A161" s="5">
        <v>42225</v>
      </c>
      <c r="B161" s="14">
        <f t="shared" si="11"/>
        <v>2.9550000000000001</v>
      </c>
      <c r="C161" s="9">
        <f t="shared" si="10"/>
        <v>791</v>
      </c>
      <c r="D161" s="7">
        <v>0</v>
      </c>
      <c r="E161" s="6">
        <f t="shared" si="9"/>
        <v>0</v>
      </c>
      <c r="F161" s="20"/>
      <c r="G161" s="22"/>
      <c r="H161" s="20"/>
      <c r="I161" s="8"/>
      <c r="J161" s="8"/>
    </row>
    <row r="162" spans="1:10">
      <c r="A162" s="2">
        <v>42226</v>
      </c>
      <c r="B162" s="14">
        <f t="shared" si="11"/>
        <v>2.9550000000000001</v>
      </c>
      <c r="C162" s="9">
        <f t="shared" si="10"/>
        <v>791</v>
      </c>
      <c r="D162" s="4">
        <v>0.01</v>
      </c>
      <c r="E162" s="3">
        <f t="shared" si="9"/>
        <v>7.91</v>
      </c>
      <c r="F162" s="17"/>
      <c r="G162" s="19"/>
      <c r="H162" s="17"/>
    </row>
    <row r="163" spans="1:10">
      <c r="A163" s="2">
        <v>42227</v>
      </c>
      <c r="B163" s="14">
        <f t="shared" si="11"/>
        <v>2.9950000000000001</v>
      </c>
      <c r="C163" s="9">
        <f t="shared" si="10"/>
        <v>799</v>
      </c>
      <c r="D163" s="4">
        <v>0.01</v>
      </c>
      <c r="E163" s="3">
        <f t="shared" si="9"/>
        <v>7.99</v>
      </c>
      <c r="F163" s="17"/>
      <c r="G163" s="19"/>
      <c r="H163" s="17"/>
    </row>
    <row r="164" spans="1:10">
      <c r="A164" s="2">
        <v>42228</v>
      </c>
      <c r="B164" s="14">
        <f t="shared" si="11"/>
        <v>3.0350000000000001</v>
      </c>
      <c r="C164" s="9">
        <f t="shared" si="10"/>
        <v>807</v>
      </c>
      <c r="D164" s="4">
        <v>0.01</v>
      </c>
      <c r="E164" s="3">
        <f t="shared" si="9"/>
        <v>8.07</v>
      </c>
      <c r="F164" s="17"/>
      <c r="G164" s="19"/>
      <c r="H164" s="17"/>
    </row>
    <row r="165" spans="1:10">
      <c r="A165" s="2">
        <v>42229</v>
      </c>
      <c r="B165" s="14">
        <f t="shared" si="11"/>
        <v>3.0750000000000002</v>
      </c>
      <c r="C165" s="9">
        <f t="shared" si="10"/>
        <v>815</v>
      </c>
      <c r="D165" s="4">
        <v>0.01</v>
      </c>
      <c r="E165" s="3">
        <f t="shared" si="9"/>
        <v>8.15</v>
      </c>
      <c r="F165" s="17"/>
      <c r="G165" s="19"/>
      <c r="H165" s="17"/>
    </row>
    <row r="166" spans="1:10">
      <c r="A166" s="2">
        <v>42230</v>
      </c>
      <c r="B166" s="14">
        <f t="shared" si="11"/>
        <v>3.1150000000000002</v>
      </c>
      <c r="C166" s="9">
        <f t="shared" si="10"/>
        <v>823</v>
      </c>
      <c r="D166" s="4">
        <v>0.01</v>
      </c>
      <c r="E166" s="3">
        <f t="shared" si="9"/>
        <v>8.23</v>
      </c>
      <c r="F166" s="17"/>
      <c r="G166" s="19"/>
      <c r="H166" s="17"/>
    </row>
    <row r="167" spans="1:10">
      <c r="A167" s="2">
        <v>42231</v>
      </c>
      <c r="B167" s="14">
        <f t="shared" si="11"/>
        <v>3.1549999999999998</v>
      </c>
      <c r="C167" s="9">
        <f t="shared" si="10"/>
        <v>831</v>
      </c>
      <c r="D167" s="7">
        <v>0</v>
      </c>
      <c r="E167" s="3">
        <f t="shared" si="9"/>
        <v>0</v>
      </c>
      <c r="F167" s="17"/>
      <c r="G167" s="19"/>
      <c r="H167" s="17"/>
    </row>
    <row r="168" spans="1:10">
      <c r="A168" s="2">
        <v>42232</v>
      </c>
      <c r="B168" s="14">
        <f t="shared" si="11"/>
        <v>3.1549999999999998</v>
      </c>
      <c r="C168" s="9">
        <f t="shared" si="10"/>
        <v>831</v>
      </c>
      <c r="D168" s="7">
        <v>0</v>
      </c>
      <c r="E168" s="3">
        <f t="shared" si="9"/>
        <v>0</v>
      </c>
      <c r="F168" s="17"/>
      <c r="G168" s="19"/>
      <c r="H168" s="17"/>
    </row>
    <row r="169" spans="1:10">
      <c r="A169" s="2">
        <v>42233</v>
      </c>
      <c r="B169" s="14">
        <f t="shared" si="11"/>
        <v>3.1549999999999998</v>
      </c>
      <c r="C169" s="9">
        <f t="shared" si="10"/>
        <v>831</v>
      </c>
      <c r="D169" s="4">
        <v>0.01</v>
      </c>
      <c r="E169" s="3">
        <f t="shared" si="9"/>
        <v>8.31</v>
      </c>
      <c r="F169" s="17"/>
      <c r="G169" s="19"/>
      <c r="H169" s="17"/>
    </row>
    <row r="170" spans="1:10">
      <c r="A170" s="2">
        <v>42234</v>
      </c>
      <c r="B170" s="14">
        <f t="shared" si="11"/>
        <v>3.1949999999999998</v>
      </c>
      <c r="C170" s="9">
        <f t="shared" si="10"/>
        <v>839</v>
      </c>
      <c r="D170" s="4">
        <v>0.01</v>
      </c>
      <c r="E170" s="3">
        <f t="shared" si="9"/>
        <v>8.39</v>
      </c>
      <c r="F170" s="17"/>
      <c r="G170" s="19"/>
      <c r="H170" s="17"/>
    </row>
    <row r="171" spans="1:10">
      <c r="A171" s="2">
        <v>42235</v>
      </c>
      <c r="B171" s="14">
        <f t="shared" si="11"/>
        <v>3.2349999999999999</v>
      </c>
      <c r="C171" s="9">
        <f t="shared" si="10"/>
        <v>847</v>
      </c>
      <c r="D171" s="4">
        <v>0.01</v>
      </c>
      <c r="E171" s="3">
        <f t="shared" si="9"/>
        <v>8.4700000000000006</v>
      </c>
      <c r="F171" s="17"/>
      <c r="G171" s="19"/>
      <c r="H171" s="17"/>
    </row>
    <row r="172" spans="1:10">
      <c r="A172" s="2">
        <v>42236</v>
      </c>
      <c r="B172" s="14">
        <f t="shared" si="11"/>
        <v>3.2749999999999999</v>
      </c>
      <c r="C172" s="9">
        <f t="shared" si="10"/>
        <v>855</v>
      </c>
      <c r="D172" s="4">
        <v>0.01</v>
      </c>
      <c r="E172" s="3">
        <f t="shared" si="9"/>
        <v>8.5500000000000007</v>
      </c>
      <c r="F172" s="17"/>
      <c r="G172" s="19"/>
      <c r="H172" s="17"/>
    </row>
    <row r="173" spans="1:10">
      <c r="A173" s="2">
        <v>42237</v>
      </c>
      <c r="B173" s="14">
        <f t="shared" si="11"/>
        <v>3.32</v>
      </c>
      <c r="C173" s="9">
        <f t="shared" si="10"/>
        <v>864</v>
      </c>
      <c r="D173" s="4">
        <v>0.01</v>
      </c>
      <c r="E173" s="3">
        <f t="shared" si="9"/>
        <v>8.64</v>
      </c>
      <c r="F173" s="17"/>
      <c r="G173" s="19"/>
      <c r="H173" s="17"/>
    </row>
    <row r="174" spans="1:10">
      <c r="A174" s="2">
        <v>42238</v>
      </c>
      <c r="B174" s="14">
        <f t="shared" si="11"/>
        <v>3.3650000000000002</v>
      </c>
      <c r="C174" s="9">
        <f t="shared" si="10"/>
        <v>873</v>
      </c>
      <c r="D174" s="7">
        <v>0</v>
      </c>
      <c r="E174" s="3">
        <f t="shared" si="9"/>
        <v>0</v>
      </c>
      <c r="F174" s="17"/>
      <c r="G174" s="19"/>
      <c r="H174" s="17"/>
    </row>
    <row r="175" spans="1:10">
      <c r="A175" s="2">
        <v>42239</v>
      </c>
      <c r="B175" s="14">
        <f t="shared" si="11"/>
        <v>3.3650000000000002</v>
      </c>
      <c r="C175" s="9">
        <f t="shared" si="10"/>
        <v>873</v>
      </c>
      <c r="D175" s="7">
        <v>0</v>
      </c>
      <c r="E175" s="3">
        <f t="shared" si="9"/>
        <v>0</v>
      </c>
      <c r="F175" s="17"/>
      <c r="G175" s="19"/>
      <c r="H175" s="17"/>
    </row>
    <row r="176" spans="1:10">
      <c r="A176" s="2">
        <v>42240</v>
      </c>
      <c r="B176" s="14">
        <f t="shared" si="11"/>
        <v>3.3650000000000002</v>
      </c>
      <c r="C176" s="9">
        <f t="shared" si="10"/>
        <v>873</v>
      </c>
      <c r="D176" s="4">
        <v>0.01</v>
      </c>
      <c r="E176" s="3">
        <f t="shared" si="9"/>
        <v>8.73</v>
      </c>
      <c r="F176" s="17"/>
      <c r="G176" s="19"/>
      <c r="H176" s="17"/>
    </row>
    <row r="177" spans="1:8">
      <c r="A177" s="2">
        <v>42241</v>
      </c>
      <c r="B177" s="14">
        <f t="shared" si="11"/>
        <v>3.41</v>
      </c>
      <c r="C177" s="9">
        <f t="shared" si="10"/>
        <v>882</v>
      </c>
      <c r="D177" s="4">
        <v>0.01</v>
      </c>
      <c r="E177" s="3">
        <f t="shared" si="9"/>
        <v>8.82</v>
      </c>
      <c r="F177" s="17"/>
      <c r="G177" s="19"/>
      <c r="H177" s="17"/>
    </row>
    <row r="178" spans="1:8">
      <c r="A178" s="2">
        <v>42242</v>
      </c>
      <c r="B178" s="14">
        <f t="shared" si="11"/>
        <v>3.4550000000000001</v>
      </c>
      <c r="C178" s="9">
        <f t="shared" si="10"/>
        <v>891</v>
      </c>
      <c r="D178" s="4">
        <v>0.01</v>
      </c>
      <c r="E178" s="3">
        <f t="shared" si="9"/>
        <v>8.91</v>
      </c>
      <c r="F178" s="17"/>
      <c r="G178" s="19"/>
      <c r="H178" s="17"/>
    </row>
    <row r="179" spans="1:8">
      <c r="A179" s="2">
        <v>42243</v>
      </c>
      <c r="B179" s="14">
        <f t="shared" si="11"/>
        <v>3.5</v>
      </c>
      <c r="C179" s="9">
        <f t="shared" si="10"/>
        <v>900</v>
      </c>
      <c r="D179" s="4">
        <v>0.01</v>
      </c>
      <c r="E179" s="3">
        <f t="shared" si="9"/>
        <v>9</v>
      </c>
      <c r="F179" s="17"/>
      <c r="G179" s="19"/>
      <c r="H179" s="17"/>
    </row>
    <row r="180" spans="1:8">
      <c r="A180" s="2">
        <v>42244</v>
      </c>
      <c r="B180" s="14">
        <f t="shared" si="11"/>
        <v>3.5449999999999999</v>
      </c>
      <c r="C180" s="9">
        <f t="shared" si="10"/>
        <v>909</v>
      </c>
      <c r="D180" s="4">
        <v>0.01</v>
      </c>
      <c r="E180" s="3">
        <f t="shared" si="9"/>
        <v>9.09</v>
      </c>
      <c r="F180" s="17"/>
      <c r="G180" s="19"/>
      <c r="H180" s="17"/>
    </row>
    <row r="181" spans="1:8">
      <c r="A181" s="2">
        <v>42245</v>
      </c>
      <c r="B181" s="14">
        <f t="shared" si="11"/>
        <v>3.59</v>
      </c>
      <c r="C181" s="9">
        <f t="shared" si="10"/>
        <v>918</v>
      </c>
      <c r="D181" s="7">
        <v>0</v>
      </c>
      <c r="E181" s="3">
        <f t="shared" si="9"/>
        <v>0</v>
      </c>
      <c r="F181" s="17"/>
      <c r="G181" s="19"/>
      <c r="H181" s="17"/>
    </row>
    <row r="182" spans="1:8">
      <c r="A182" s="2">
        <v>42246</v>
      </c>
      <c r="B182" s="14">
        <f t="shared" si="11"/>
        <v>3.59</v>
      </c>
      <c r="C182" s="9">
        <f t="shared" si="10"/>
        <v>918</v>
      </c>
      <c r="D182" s="7">
        <v>0</v>
      </c>
      <c r="E182" s="3">
        <f t="shared" si="9"/>
        <v>0</v>
      </c>
      <c r="F182" s="17"/>
      <c r="G182" s="19"/>
      <c r="H182" s="17"/>
    </row>
    <row r="183" spans="1:8">
      <c r="A183" s="2">
        <v>42247</v>
      </c>
      <c r="B183" s="14">
        <f t="shared" si="11"/>
        <v>3.59</v>
      </c>
      <c r="C183" s="9">
        <f t="shared" si="10"/>
        <v>918</v>
      </c>
      <c r="D183" s="4">
        <v>0.01</v>
      </c>
      <c r="E183" s="3">
        <f t="shared" si="9"/>
        <v>9.18</v>
      </c>
      <c r="F183" s="17"/>
      <c r="G183" s="19"/>
      <c r="H183" s="17"/>
    </row>
    <row r="184" spans="1:8">
      <c r="A184" s="2">
        <v>42248</v>
      </c>
      <c r="B184" s="14">
        <f t="shared" si="11"/>
        <v>3.6349999999999998</v>
      </c>
      <c r="C184" s="9">
        <f t="shared" si="10"/>
        <v>927</v>
      </c>
      <c r="D184" s="4">
        <v>0.01</v>
      </c>
      <c r="E184" s="3">
        <f t="shared" si="9"/>
        <v>9.27</v>
      </c>
      <c r="F184" s="17"/>
      <c r="G184" s="19"/>
      <c r="H184" s="17"/>
    </row>
    <row r="185" spans="1:8">
      <c r="A185" s="2">
        <v>42249</v>
      </c>
      <c r="B185" s="14">
        <f t="shared" si="11"/>
        <v>3.68</v>
      </c>
      <c r="C185" s="9">
        <f t="shared" si="10"/>
        <v>936</v>
      </c>
      <c r="D185" s="4">
        <v>0.01</v>
      </c>
      <c r="E185" s="3">
        <f t="shared" si="9"/>
        <v>9.36</v>
      </c>
      <c r="F185" s="17"/>
      <c r="G185" s="19"/>
      <c r="H185" s="17"/>
    </row>
    <row r="186" spans="1:8">
      <c r="A186" s="2">
        <v>42250</v>
      </c>
      <c r="B186" s="14">
        <f t="shared" si="11"/>
        <v>3.7250000000000001</v>
      </c>
      <c r="C186" s="9">
        <f t="shared" si="10"/>
        <v>945</v>
      </c>
      <c r="D186" s="4">
        <v>0.01</v>
      </c>
      <c r="E186" s="3">
        <f t="shared" si="9"/>
        <v>9.4500000000000011</v>
      </c>
      <c r="F186" s="17"/>
      <c r="G186" s="19"/>
      <c r="H186" s="17"/>
    </row>
    <row r="187" spans="1:8">
      <c r="A187" s="2">
        <v>42251</v>
      </c>
      <c r="B187" s="14">
        <f t="shared" si="11"/>
        <v>3.77</v>
      </c>
      <c r="C187" s="9">
        <f t="shared" si="10"/>
        <v>954</v>
      </c>
      <c r="D187" s="4">
        <v>0.01</v>
      </c>
      <c r="E187" s="3">
        <f t="shared" si="9"/>
        <v>9.5400000000000009</v>
      </c>
      <c r="F187" s="17"/>
      <c r="G187" s="19"/>
      <c r="H187" s="17"/>
    </row>
    <row r="188" spans="1:8">
      <c r="A188" s="2">
        <v>42252</v>
      </c>
      <c r="B188" s="14">
        <f t="shared" si="11"/>
        <v>3.82</v>
      </c>
      <c r="C188" s="9">
        <f t="shared" si="10"/>
        <v>964</v>
      </c>
      <c r="D188" s="7">
        <v>0</v>
      </c>
      <c r="E188" s="3">
        <f t="shared" si="9"/>
        <v>0</v>
      </c>
      <c r="F188" s="17"/>
      <c r="G188" s="19"/>
      <c r="H188" s="17"/>
    </row>
    <row r="189" spans="1:8">
      <c r="A189" s="2">
        <v>42253</v>
      </c>
      <c r="B189" s="14">
        <f t="shared" si="11"/>
        <v>3.82</v>
      </c>
      <c r="C189" s="9">
        <f t="shared" si="10"/>
        <v>964</v>
      </c>
      <c r="D189" s="7">
        <v>0</v>
      </c>
      <c r="E189" s="3">
        <f t="shared" si="9"/>
        <v>0</v>
      </c>
      <c r="F189" s="17"/>
      <c r="G189" s="19"/>
      <c r="H189" s="17"/>
    </row>
    <row r="190" spans="1:8">
      <c r="A190" s="2">
        <v>42254</v>
      </c>
      <c r="B190" s="14">
        <f t="shared" si="11"/>
        <v>3.82</v>
      </c>
      <c r="C190" s="9">
        <f t="shared" si="10"/>
        <v>964</v>
      </c>
      <c r="D190" s="4">
        <v>0.01</v>
      </c>
      <c r="E190" s="3">
        <f t="shared" si="9"/>
        <v>9.64</v>
      </c>
      <c r="F190" s="17"/>
      <c r="G190" s="19"/>
      <c r="H190" s="17"/>
    </row>
    <row r="191" spans="1:8">
      <c r="A191" s="2">
        <v>42255</v>
      </c>
      <c r="B191" s="14">
        <f t="shared" si="11"/>
        <v>3.87</v>
      </c>
      <c r="C191" s="9">
        <f t="shared" si="10"/>
        <v>974</v>
      </c>
      <c r="D191" s="4">
        <v>0.01</v>
      </c>
      <c r="E191" s="3">
        <f t="shared" si="9"/>
        <v>9.74</v>
      </c>
      <c r="F191" s="17"/>
      <c r="G191" s="19"/>
      <c r="H191" s="17"/>
    </row>
    <row r="192" spans="1:8">
      <c r="A192" s="2">
        <v>42256</v>
      </c>
      <c r="B192" s="14">
        <f t="shared" si="11"/>
        <v>3.92</v>
      </c>
      <c r="C192" s="9">
        <f t="shared" si="10"/>
        <v>984</v>
      </c>
      <c r="D192" s="4">
        <v>0.01</v>
      </c>
      <c r="E192" s="3">
        <f t="shared" si="9"/>
        <v>9.84</v>
      </c>
      <c r="F192" s="17"/>
      <c r="G192" s="19"/>
      <c r="H192" s="17"/>
    </row>
    <row r="193" spans="1:8">
      <c r="A193" s="2">
        <v>42257</v>
      </c>
      <c r="B193" s="14">
        <f t="shared" si="11"/>
        <v>3.97</v>
      </c>
      <c r="C193" s="9">
        <f t="shared" si="10"/>
        <v>994</v>
      </c>
      <c r="D193" s="4">
        <v>0.01</v>
      </c>
      <c r="E193" s="3">
        <f t="shared" si="9"/>
        <v>9.94</v>
      </c>
      <c r="F193" s="17"/>
      <c r="G193" s="19"/>
      <c r="H193" s="17"/>
    </row>
    <row r="194" spans="1:8">
      <c r="A194" s="2">
        <v>42258</v>
      </c>
      <c r="B194" s="14">
        <f t="shared" si="11"/>
        <v>4.0199999999999996</v>
      </c>
      <c r="C194" s="9">
        <f t="shared" si="10"/>
        <v>1004</v>
      </c>
      <c r="D194" s="4">
        <v>0.01</v>
      </c>
      <c r="E194" s="3">
        <f t="shared" si="9"/>
        <v>10.040000000000001</v>
      </c>
      <c r="F194" s="17"/>
      <c r="G194" s="19"/>
      <c r="H194" s="17"/>
    </row>
    <row r="195" spans="1:8">
      <c r="A195" s="2">
        <v>42259</v>
      </c>
      <c r="B195" s="14">
        <f t="shared" si="11"/>
        <v>4.07</v>
      </c>
      <c r="C195" s="9">
        <f t="shared" si="10"/>
        <v>1014</v>
      </c>
      <c r="D195" s="7">
        <v>0</v>
      </c>
      <c r="E195" s="3">
        <f t="shared" ref="E195:E258" si="12">C195*D195</f>
        <v>0</v>
      </c>
      <c r="F195" s="17"/>
      <c r="G195" s="19"/>
      <c r="H195" s="17"/>
    </row>
    <row r="196" spans="1:8">
      <c r="A196" s="2">
        <v>42260</v>
      </c>
      <c r="B196" s="14">
        <f t="shared" si="11"/>
        <v>4.07</v>
      </c>
      <c r="C196" s="9">
        <f t="shared" ref="C196:C259" si="13">ROUND(C195*(1+D195),0)</f>
        <v>1014</v>
      </c>
      <c r="D196" s="7">
        <v>0</v>
      </c>
      <c r="E196" s="3">
        <f t="shared" si="12"/>
        <v>0</v>
      </c>
      <c r="F196" s="17"/>
      <c r="G196" s="19"/>
      <c r="H196" s="17"/>
    </row>
    <row r="197" spans="1:8">
      <c r="A197" s="2">
        <v>42261</v>
      </c>
      <c r="B197" s="14">
        <f t="shared" si="11"/>
        <v>4.07</v>
      </c>
      <c r="C197" s="9">
        <f t="shared" si="13"/>
        <v>1014</v>
      </c>
      <c r="D197" s="4">
        <v>0.01</v>
      </c>
      <c r="E197" s="3">
        <f t="shared" si="12"/>
        <v>10.14</v>
      </c>
      <c r="F197" s="17"/>
      <c r="G197" s="19"/>
      <c r="H197" s="17"/>
    </row>
    <row r="198" spans="1:8">
      <c r="A198" s="2">
        <v>42262</v>
      </c>
      <c r="B198" s="14">
        <f t="shared" ref="B198:B261" si="14">(C198-C$3)/C$3</f>
        <v>4.12</v>
      </c>
      <c r="C198" s="9">
        <f t="shared" si="13"/>
        <v>1024</v>
      </c>
      <c r="D198" s="4">
        <v>0.01</v>
      </c>
      <c r="E198" s="3">
        <f t="shared" si="12"/>
        <v>10.24</v>
      </c>
      <c r="F198" s="17"/>
      <c r="G198" s="19"/>
      <c r="H198" s="17"/>
    </row>
    <row r="199" spans="1:8">
      <c r="A199" s="2">
        <v>42263</v>
      </c>
      <c r="B199" s="14">
        <f t="shared" si="14"/>
        <v>4.17</v>
      </c>
      <c r="C199" s="9">
        <f t="shared" si="13"/>
        <v>1034</v>
      </c>
      <c r="D199" s="4">
        <v>0.01</v>
      </c>
      <c r="E199" s="3">
        <f t="shared" si="12"/>
        <v>10.34</v>
      </c>
      <c r="F199" s="17"/>
      <c r="G199" s="19"/>
      <c r="H199" s="17"/>
    </row>
    <row r="200" spans="1:8">
      <c r="A200" s="2">
        <v>42264</v>
      </c>
      <c r="B200" s="14">
        <f t="shared" si="14"/>
        <v>4.22</v>
      </c>
      <c r="C200" s="9">
        <f t="shared" si="13"/>
        <v>1044</v>
      </c>
      <c r="D200" s="4">
        <v>0.01</v>
      </c>
      <c r="E200" s="3">
        <f t="shared" si="12"/>
        <v>10.44</v>
      </c>
      <c r="F200" s="17"/>
      <c r="G200" s="19"/>
      <c r="H200" s="17"/>
    </row>
    <row r="201" spans="1:8">
      <c r="A201" s="2">
        <v>42265</v>
      </c>
      <c r="B201" s="14">
        <f t="shared" si="14"/>
        <v>4.2699999999999996</v>
      </c>
      <c r="C201" s="9">
        <f t="shared" si="13"/>
        <v>1054</v>
      </c>
      <c r="D201" s="4">
        <v>0.01</v>
      </c>
      <c r="E201" s="3">
        <f t="shared" si="12"/>
        <v>10.540000000000001</v>
      </c>
      <c r="F201" s="17"/>
      <c r="G201" s="19"/>
      <c r="H201" s="17"/>
    </row>
    <row r="202" spans="1:8">
      <c r="A202" s="2">
        <v>42266</v>
      </c>
      <c r="B202" s="14">
        <f t="shared" si="14"/>
        <v>4.3250000000000002</v>
      </c>
      <c r="C202" s="9">
        <f t="shared" si="13"/>
        <v>1065</v>
      </c>
      <c r="D202" s="7">
        <v>0</v>
      </c>
      <c r="E202" s="3">
        <f t="shared" si="12"/>
        <v>0</v>
      </c>
      <c r="F202" s="17"/>
      <c r="G202" s="19"/>
      <c r="H202" s="17"/>
    </row>
    <row r="203" spans="1:8">
      <c r="A203" s="2">
        <v>42267</v>
      </c>
      <c r="B203" s="14">
        <f t="shared" si="14"/>
        <v>4.3250000000000002</v>
      </c>
      <c r="C203" s="9">
        <f t="shared" si="13"/>
        <v>1065</v>
      </c>
      <c r="D203" s="7">
        <v>0</v>
      </c>
      <c r="E203" s="3">
        <f t="shared" si="12"/>
        <v>0</v>
      </c>
      <c r="F203" s="17"/>
      <c r="G203" s="19"/>
      <c r="H203" s="17"/>
    </row>
    <row r="204" spans="1:8">
      <c r="A204" s="2">
        <v>42268</v>
      </c>
      <c r="B204" s="14">
        <f t="shared" si="14"/>
        <v>4.3250000000000002</v>
      </c>
      <c r="C204" s="9">
        <f t="shared" si="13"/>
        <v>1065</v>
      </c>
      <c r="D204" s="4">
        <v>0.01</v>
      </c>
      <c r="E204" s="3">
        <f t="shared" si="12"/>
        <v>10.65</v>
      </c>
      <c r="F204" s="17"/>
      <c r="G204" s="19"/>
      <c r="H204" s="17"/>
    </row>
    <row r="205" spans="1:8">
      <c r="A205" s="2">
        <v>42269</v>
      </c>
      <c r="B205" s="14">
        <f t="shared" si="14"/>
        <v>4.38</v>
      </c>
      <c r="C205" s="9">
        <f t="shared" si="13"/>
        <v>1076</v>
      </c>
      <c r="D205" s="4">
        <v>0.01</v>
      </c>
      <c r="E205" s="3">
        <f t="shared" si="12"/>
        <v>10.76</v>
      </c>
      <c r="F205" s="17"/>
      <c r="G205" s="19"/>
      <c r="H205" s="17"/>
    </row>
    <row r="206" spans="1:8">
      <c r="A206" s="2">
        <v>42270</v>
      </c>
      <c r="B206" s="14">
        <f t="shared" si="14"/>
        <v>4.4349999999999996</v>
      </c>
      <c r="C206" s="9">
        <f t="shared" si="13"/>
        <v>1087</v>
      </c>
      <c r="D206" s="4">
        <v>0.01</v>
      </c>
      <c r="E206" s="3">
        <f t="shared" si="12"/>
        <v>10.870000000000001</v>
      </c>
      <c r="F206" s="17"/>
      <c r="G206" s="19"/>
      <c r="H206" s="17"/>
    </row>
    <row r="207" spans="1:8">
      <c r="A207" s="2">
        <v>42271</v>
      </c>
      <c r="B207" s="14">
        <f t="shared" si="14"/>
        <v>4.49</v>
      </c>
      <c r="C207" s="9">
        <f t="shared" si="13"/>
        <v>1098</v>
      </c>
      <c r="D207" s="4">
        <v>0.01</v>
      </c>
      <c r="E207" s="3">
        <f t="shared" si="12"/>
        <v>10.98</v>
      </c>
      <c r="F207" s="17"/>
      <c r="G207" s="19"/>
      <c r="H207" s="17"/>
    </row>
    <row r="208" spans="1:8">
      <c r="A208" s="2">
        <v>42272</v>
      </c>
      <c r="B208" s="14">
        <f t="shared" si="14"/>
        <v>4.5449999999999999</v>
      </c>
      <c r="C208" s="9">
        <f t="shared" si="13"/>
        <v>1109</v>
      </c>
      <c r="D208" s="4">
        <v>0.01</v>
      </c>
      <c r="E208" s="3">
        <f t="shared" si="12"/>
        <v>11.09</v>
      </c>
      <c r="F208" s="17"/>
      <c r="G208" s="19"/>
      <c r="H208" s="17"/>
    </row>
    <row r="209" spans="1:8">
      <c r="A209" s="2">
        <v>42273</v>
      </c>
      <c r="B209" s="14">
        <f t="shared" si="14"/>
        <v>4.5999999999999996</v>
      </c>
      <c r="C209" s="9">
        <f t="shared" si="13"/>
        <v>1120</v>
      </c>
      <c r="D209" s="7">
        <v>0</v>
      </c>
      <c r="E209" s="3">
        <f t="shared" si="12"/>
        <v>0</v>
      </c>
      <c r="F209" s="17"/>
      <c r="G209" s="19"/>
      <c r="H209" s="17"/>
    </row>
    <row r="210" spans="1:8">
      <c r="A210" s="2">
        <v>42274</v>
      </c>
      <c r="B210" s="14">
        <f t="shared" si="14"/>
        <v>4.5999999999999996</v>
      </c>
      <c r="C210" s="9">
        <f t="shared" si="13"/>
        <v>1120</v>
      </c>
      <c r="D210" s="7">
        <v>0</v>
      </c>
      <c r="E210" s="3">
        <f t="shared" si="12"/>
        <v>0</v>
      </c>
      <c r="F210" s="17"/>
      <c r="G210" s="19"/>
      <c r="H210" s="17"/>
    </row>
    <row r="211" spans="1:8">
      <c r="A211" s="2">
        <v>42275</v>
      </c>
      <c r="B211" s="14">
        <f t="shared" si="14"/>
        <v>4.5999999999999996</v>
      </c>
      <c r="C211" s="9">
        <f t="shared" si="13"/>
        <v>1120</v>
      </c>
      <c r="D211" s="4">
        <v>0.01</v>
      </c>
      <c r="E211" s="3">
        <f t="shared" si="12"/>
        <v>11.200000000000001</v>
      </c>
      <c r="F211" s="17"/>
      <c r="G211" s="19"/>
      <c r="H211" s="17"/>
    </row>
    <row r="212" spans="1:8">
      <c r="A212" s="2">
        <v>42276</v>
      </c>
      <c r="B212" s="14">
        <f t="shared" si="14"/>
        <v>4.6550000000000002</v>
      </c>
      <c r="C212" s="9">
        <f t="shared" si="13"/>
        <v>1131</v>
      </c>
      <c r="D212" s="4">
        <v>0.01</v>
      </c>
      <c r="E212" s="3">
        <f t="shared" si="12"/>
        <v>11.31</v>
      </c>
      <c r="F212" s="17"/>
      <c r="G212" s="19"/>
      <c r="H212" s="17"/>
    </row>
    <row r="213" spans="1:8">
      <c r="A213" s="2">
        <v>42277</v>
      </c>
      <c r="B213" s="14">
        <f t="shared" si="14"/>
        <v>4.71</v>
      </c>
      <c r="C213" s="9">
        <f t="shared" si="13"/>
        <v>1142</v>
      </c>
      <c r="D213" s="4">
        <v>0.01</v>
      </c>
      <c r="E213" s="3">
        <f t="shared" si="12"/>
        <v>11.42</v>
      </c>
      <c r="F213" s="17"/>
      <c r="G213" s="19"/>
      <c r="H213" s="17"/>
    </row>
    <row r="214" spans="1:8">
      <c r="A214" s="2">
        <v>42278</v>
      </c>
      <c r="B214" s="14">
        <f t="shared" si="14"/>
        <v>4.7649999999999997</v>
      </c>
      <c r="C214" s="9">
        <f t="shared" si="13"/>
        <v>1153</v>
      </c>
      <c r="D214" s="4">
        <v>0.01</v>
      </c>
      <c r="E214" s="3">
        <f t="shared" si="12"/>
        <v>11.53</v>
      </c>
      <c r="F214" s="17"/>
      <c r="G214" s="19"/>
      <c r="H214" s="17"/>
    </row>
    <row r="215" spans="1:8">
      <c r="A215" s="2">
        <v>42279</v>
      </c>
      <c r="B215" s="14">
        <f t="shared" si="14"/>
        <v>4.8250000000000002</v>
      </c>
      <c r="C215" s="9">
        <f t="shared" si="13"/>
        <v>1165</v>
      </c>
      <c r="D215" s="4">
        <v>0.01</v>
      </c>
      <c r="E215" s="3">
        <f t="shared" si="12"/>
        <v>11.65</v>
      </c>
      <c r="F215" s="17"/>
      <c r="G215" s="19"/>
      <c r="H215" s="17"/>
    </row>
    <row r="216" spans="1:8">
      <c r="A216" s="2">
        <v>42280</v>
      </c>
      <c r="B216" s="14">
        <f t="shared" si="14"/>
        <v>4.8849999999999998</v>
      </c>
      <c r="C216" s="9">
        <f t="shared" si="13"/>
        <v>1177</v>
      </c>
      <c r="D216" s="7">
        <v>0</v>
      </c>
      <c r="E216" s="3">
        <f t="shared" si="12"/>
        <v>0</v>
      </c>
      <c r="F216" s="17"/>
      <c r="G216" s="19"/>
      <c r="H216" s="17"/>
    </row>
    <row r="217" spans="1:8">
      <c r="A217" s="2">
        <v>42281</v>
      </c>
      <c r="B217" s="14">
        <f t="shared" si="14"/>
        <v>4.8849999999999998</v>
      </c>
      <c r="C217" s="9">
        <f t="shared" si="13"/>
        <v>1177</v>
      </c>
      <c r="D217" s="7">
        <v>0</v>
      </c>
      <c r="E217" s="3">
        <f t="shared" si="12"/>
        <v>0</v>
      </c>
      <c r="F217" s="17"/>
      <c r="G217" s="19"/>
      <c r="H217" s="17"/>
    </row>
    <row r="218" spans="1:8">
      <c r="A218" s="2">
        <v>42282</v>
      </c>
      <c r="B218" s="14">
        <f t="shared" si="14"/>
        <v>4.8849999999999998</v>
      </c>
      <c r="C218" s="9">
        <f t="shared" si="13"/>
        <v>1177</v>
      </c>
      <c r="D218" s="4">
        <v>0.01</v>
      </c>
      <c r="E218" s="3">
        <f t="shared" si="12"/>
        <v>11.77</v>
      </c>
      <c r="F218" s="17"/>
      <c r="G218" s="19"/>
      <c r="H218" s="17"/>
    </row>
    <row r="219" spans="1:8">
      <c r="A219" s="2">
        <v>42283</v>
      </c>
      <c r="B219" s="14">
        <f t="shared" si="14"/>
        <v>4.9450000000000003</v>
      </c>
      <c r="C219" s="9">
        <f t="shared" si="13"/>
        <v>1189</v>
      </c>
      <c r="D219" s="4">
        <v>0.01</v>
      </c>
      <c r="E219" s="3">
        <f t="shared" si="12"/>
        <v>11.89</v>
      </c>
      <c r="F219" s="17"/>
      <c r="G219" s="19"/>
      <c r="H219" s="17"/>
    </row>
    <row r="220" spans="1:8">
      <c r="A220" s="2">
        <v>42284</v>
      </c>
      <c r="B220" s="14">
        <f t="shared" si="14"/>
        <v>5.0049999999999999</v>
      </c>
      <c r="C220" s="9">
        <f t="shared" si="13"/>
        <v>1201</v>
      </c>
      <c r="D220" s="4">
        <v>0.01</v>
      </c>
      <c r="E220" s="3">
        <f t="shared" si="12"/>
        <v>12.01</v>
      </c>
      <c r="F220" s="17"/>
      <c r="G220" s="19"/>
      <c r="H220" s="17"/>
    </row>
    <row r="221" spans="1:8">
      <c r="A221" s="2">
        <v>42285</v>
      </c>
      <c r="B221" s="14">
        <f t="shared" si="14"/>
        <v>5.0650000000000004</v>
      </c>
      <c r="C221" s="9">
        <f t="shared" si="13"/>
        <v>1213</v>
      </c>
      <c r="D221" s="4">
        <v>0.01</v>
      </c>
      <c r="E221" s="3">
        <f t="shared" si="12"/>
        <v>12.13</v>
      </c>
      <c r="F221" s="17"/>
      <c r="G221" s="19"/>
      <c r="H221" s="17"/>
    </row>
    <row r="222" spans="1:8">
      <c r="A222" s="2">
        <v>42286</v>
      </c>
      <c r="B222" s="14">
        <f t="shared" si="14"/>
        <v>5.125</v>
      </c>
      <c r="C222" s="9">
        <f t="shared" si="13"/>
        <v>1225</v>
      </c>
      <c r="D222" s="4">
        <v>0.01</v>
      </c>
      <c r="E222" s="3">
        <f t="shared" si="12"/>
        <v>12.25</v>
      </c>
      <c r="F222" s="17"/>
      <c r="G222" s="19"/>
      <c r="H222" s="17"/>
    </row>
    <row r="223" spans="1:8">
      <c r="A223" s="2">
        <v>42287</v>
      </c>
      <c r="B223" s="14">
        <f t="shared" si="14"/>
        <v>5.1849999999999996</v>
      </c>
      <c r="C223" s="9">
        <f t="shared" si="13"/>
        <v>1237</v>
      </c>
      <c r="D223" s="7">
        <v>0</v>
      </c>
      <c r="E223" s="3">
        <f t="shared" si="12"/>
        <v>0</v>
      </c>
      <c r="F223" s="17"/>
      <c r="G223" s="19"/>
      <c r="H223" s="17"/>
    </row>
    <row r="224" spans="1:8">
      <c r="A224" s="2">
        <v>42288</v>
      </c>
      <c r="B224" s="14">
        <f t="shared" si="14"/>
        <v>5.1849999999999996</v>
      </c>
      <c r="C224" s="9">
        <f t="shared" si="13"/>
        <v>1237</v>
      </c>
      <c r="D224" s="7">
        <v>0</v>
      </c>
      <c r="E224" s="3">
        <f t="shared" si="12"/>
        <v>0</v>
      </c>
      <c r="F224" s="17"/>
      <c r="G224" s="19"/>
      <c r="H224" s="17"/>
    </row>
    <row r="225" spans="1:8">
      <c r="A225" s="2">
        <v>42289</v>
      </c>
      <c r="B225" s="14">
        <f t="shared" si="14"/>
        <v>5.1849999999999996</v>
      </c>
      <c r="C225" s="9">
        <f t="shared" si="13"/>
        <v>1237</v>
      </c>
      <c r="D225" s="4">
        <v>0.01</v>
      </c>
      <c r="E225" s="3">
        <f t="shared" si="12"/>
        <v>12.370000000000001</v>
      </c>
      <c r="F225" s="17"/>
      <c r="G225" s="19"/>
      <c r="H225" s="17"/>
    </row>
    <row r="226" spans="1:8">
      <c r="A226" s="2">
        <v>42290</v>
      </c>
      <c r="B226" s="14">
        <f t="shared" si="14"/>
        <v>5.2450000000000001</v>
      </c>
      <c r="C226" s="9">
        <f t="shared" si="13"/>
        <v>1249</v>
      </c>
      <c r="D226" s="4">
        <v>0.01</v>
      </c>
      <c r="E226" s="3">
        <f t="shared" si="12"/>
        <v>12.49</v>
      </c>
      <c r="F226" s="17"/>
      <c r="G226" s="19"/>
      <c r="H226" s="17"/>
    </row>
    <row r="227" spans="1:8">
      <c r="A227" s="2">
        <v>42291</v>
      </c>
      <c r="B227" s="14">
        <f t="shared" si="14"/>
        <v>5.3049999999999997</v>
      </c>
      <c r="C227" s="9">
        <f t="shared" si="13"/>
        <v>1261</v>
      </c>
      <c r="D227" s="4">
        <v>0.01</v>
      </c>
      <c r="E227" s="3">
        <f t="shared" si="12"/>
        <v>12.61</v>
      </c>
      <c r="F227" s="17"/>
      <c r="G227" s="19"/>
      <c r="H227" s="17"/>
    </row>
    <row r="228" spans="1:8">
      <c r="A228" s="2">
        <v>42292</v>
      </c>
      <c r="B228" s="14">
        <f t="shared" si="14"/>
        <v>5.37</v>
      </c>
      <c r="C228" s="9">
        <f t="shared" si="13"/>
        <v>1274</v>
      </c>
      <c r="D228" s="4">
        <v>0.01</v>
      </c>
      <c r="E228" s="3">
        <f t="shared" si="12"/>
        <v>12.74</v>
      </c>
      <c r="F228" s="17"/>
      <c r="G228" s="19"/>
      <c r="H228" s="17"/>
    </row>
    <row r="229" spans="1:8">
      <c r="A229" s="2">
        <v>42293</v>
      </c>
      <c r="B229" s="14">
        <f t="shared" si="14"/>
        <v>5.4349999999999996</v>
      </c>
      <c r="C229" s="9">
        <f t="shared" si="13"/>
        <v>1287</v>
      </c>
      <c r="D229" s="4">
        <v>0.01</v>
      </c>
      <c r="E229" s="3">
        <f t="shared" si="12"/>
        <v>12.870000000000001</v>
      </c>
      <c r="F229" s="17"/>
      <c r="G229" s="19"/>
      <c r="H229" s="17"/>
    </row>
    <row r="230" spans="1:8">
      <c r="A230" s="2">
        <v>42294</v>
      </c>
      <c r="B230" s="14">
        <f t="shared" si="14"/>
        <v>5.5</v>
      </c>
      <c r="C230" s="9">
        <f t="shared" si="13"/>
        <v>1300</v>
      </c>
      <c r="D230" s="7">
        <v>0</v>
      </c>
      <c r="E230" s="3">
        <f t="shared" si="12"/>
        <v>0</v>
      </c>
      <c r="F230" s="17"/>
      <c r="G230" s="19"/>
      <c r="H230" s="17"/>
    </row>
    <row r="231" spans="1:8">
      <c r="A231" s="2">
        <v>42295</v>
      </c>
      <c r="B231" s="14">
        <f t="shared" si="14"/>
        <v>5.5</v>
      </c>
      <c r="C231" s="9">
        <f t="shared" si="13"/>
        <v>1300</v>
      </c>
      <c r="D231" s="7">
        <v>0</v>
      </c>
      <c r="E231" s="3">
        <f t="shared" si="12"/>
        <v>0</v>
      </c>
      <c r="F231" s="17"/>
      <c r="G231" s="19"/>
      <c r="H231" s="17"/>
    </row>
    <row r="232" spans="1:8">
      <c r="A232" s="2">
        <v>42296</v>
      </c>
      <c r="B232" s="14">
        <f t="shared" si="14"/>
        <v>5.5</v>
      </c>
      <c r="C232" s="9">
        <f t="shared" si="13"/>
        <v>1300</v>
      </c>
      <c r="D232" s="4">
        <v>0.01</v>
      </c>
      <c r="E232" s="3">
        <f t="shared" si="12"/>
        <v>13</v>
      </c>
      <c r="F232" s="17"/>
      <c r="G232" s="19"/>
      <c r="H232" s="17"/>
    </row>
    <row r="233" spans="1:8">
      <c r="A233" s="2">
        <v>42297</v>
      </c>
      <c r="B233" s="14">
        <f t="shared" si="14"/>
        <v>5.5650000000000004</v>
      </c>
      <c r="C233" s="9">
        <f t="shared" si="13"/>
        <v>1313</v>
      </c>
      <c r="D233" s="4">
        <v>0.01</v>
      </c>
      <c r="E233" s="3">
        <f t="shared" si="12"/>
        <v>13.13</v>
      </c>
      <c r="F233" s="17"/>
      <c r="G233" s="19"/>
      <c r="H233" s="17"/>
    </row>
    <row r="234" spans="1:8">
      <c r="A234" s="2">
        <v>42298</v>
      </c>
      <c r="B234" s="14">
        <f t="shared" si="14"/>
        <v>5.63</v>
      </c>
      <c r="C234" s="9">
        <f t="shared" si="13"/>
        <v>1326</v>
      </c>
      <c r="D234" s="4">
        <v>0.01</v>
      </c>
      <c r="E234" s="3">
        <f t="shared" si="12"/>
        <v>13.26</v>
      </c>
      <c r="F234" s="17"/>
      <c r="G234" s="19"/>
      <c r="H234" s="17"/>
    </row>
    <row r="235" spans="1:8">
      <c r="A235" s="2">
        <v>42299</v>
      </c>
      <c r="B235" s="14">
        <f t="shared" si="14"/>
        <v>5.6950000000000003</v>
      </c>
      <c r="C235" s="9">
        <f t="shared" si="13"/>
        <v>1339</v>
      </c>
      <c r="D235" s="4">
        <v>0.01</v>
      </c>
      <c r="E235" s="3">
        <f t="shared" si="12"/>
        <v>13.39</v>
      </c>
      <c r="F235" s="17"/>
      <c r="G235" s="19"/>
      <c r="H235" s="17"/>
    </row>
    <row r="236" spans="1:8">
      <c r="A236" s="2">
        <v>42300</v>
      </c>
      <c r="B236" s="14">
        <f t="shared" si="14"/>
        <v>5.76</v>
      </c>
      <c r="C236" s="9">
        <f t="shared" si="13"/>
        <v>1352</v>
      </c>
      <c r="D236" s="4">
        <v>0.01</v>
      </c>
      <c r="E236" s="3">
        <f t="shared" si="12"/>
        <v>13.52</v>
      </c>
      <c r="F236" s="17"/>
      <c r="G236" s="19"/>
      <c r="H236" s="17"/>
    </row>
    <row r="237" spans="1:8">
      <c r="A237" s="2">
        <v>42301</v>
      </c>
      <c r="B237" s="14">
        <f t="shared" si="14"/>
        <v>5.83</v>
      </c>
      <c r="C237" s="9">
        <f t="shared" si="13"/>
        <v>1366</v>
      </c>
      <c r="D237" s="7">
        <v>0</v>
      </c>
      <c r="E237" s="3">
        <f t="shared" si="12"/>
        <v>0</v>
      </c>
      <c r="F237" s="17"/>
      <c r="G237" s="19"/>
      <c r="H237" s="17"/>
    </row>
    <row r="238" spans="1:8">
      <c r="A238" s="2">
        <v>42302</v>
      </c>
      <c r="B238" s="14">
        <f t="shared" si="14"/>
        <v>5.83</v>
      </c>
      <c r="C238" s="9">
        <f t="shared" si="13"/>
        <v>1366</v>
      </c>
      <c r="D238" s="7">
        <v>0</v>
      </c>
      <c r="E238" s="3">
        <f t="shared" si="12"/>
        <v>0</v>
      </c>
      <c r="F238" s="17"/>
      <c r="G238" s="19"/>
      <c r="H238" s="17"/>
    </row>
    <row r="239" spans="1:8">
      <c r="A239" s="2">
        <v>42303</v>
      </c>
      <c r="B239" s="14">
        <f t="shared" si="14"/>
        <v>5.83</v>
      </c>
      <c r="C239" s="9">
        <f t="shared" si="13"/>
        <v>1366</v>
      </c>
      <c r="D239" s="4">
        <v>0.01</v>
      </c>
      <c r="E239" s="3">
        <f t="shared" si="12"/>
        <v>13.66</v>
      </c>
      <c r="F239" s="17"/>
      <c r="G239" s="19"/>
      <c r="H239" s="17"/>
    </row>
    <row r="240" spans="1:8">
      <c r="A240" s="2">
        <v>42304</v>
      </c>
      <c r="B240" s="14">
        <f t="shared" si="14"/>
        <v>5.9</v>
      </c>
      <c r="C240" s="9">
        <f t="shared" si="13"/>
        <v>1380</v>
      </c>
      <c r="D240" s="4">
        <v>0.01</v>
      </c>
      <c r="E240" s="3">
        <f t="shared" si="12"/>
        <v>13.8</v>
      </c>
      <c r="F240" s="17"/>
      <c r="G240" s="19"/>
      <c r="H240" s="17"/>
    </row>
    <row r="241" spans="1:8">
      <c r="A241" s="2">
        <v>42305</v>
      </c>
      <c r="B241" s="14">
        <f t="shared" si="14"/>
        <v>5.97</v>
      </c>
      <c r="C241" s="9">
        <f t="shared" si="13"/>
        <v>1394</v>
      </c>
      <c r="D241" s="4">
        <v>0.01</v>
      </c>
      <c r="E241" s="3">
        <f t="shared" si="12"/>
        <v>13.94</v>
      </c>
      <c r="F241" s="17"/>
      <c r="G241" s="19"/>
      <c r="H241" s="17"/>
    </row>
    <row r="242" spans="1:8">
      <c r="A242" s="2">
        <v>42306</v>
      </c>
      <c r="B242" s="14">
        <f t="shared" si="14"/>
        <v>6.04</v>
      </c>
      <c r="C242" s="9">
        <f t="shared" si="13"/>
        <v>1408</v>
      </c>
      <c r="D242" s="4">
        <v>0.01</v>
      </c>
      <c r="E242" s="3">
        <f t="shared" si="12"/>
        <v>14.08</v>
      </c>
      <c r="F242" s="17"/>
      <c r="G242" s="19"/>
      <c r="H242" s="17"/>
    </row>
    <row r="243" spans="1:8">
      <c r="A243" s="2">
        <v>42307</v>
      </c>
      <c r="B243" s="14">
        <f t="shared" si="14"/>
        <v>6.11</v>
      </c>
      <c r="C243" s="9">
        <f t="shared" si="13"/>
        <v>1422</v>
      </c>
      <c r="D243" s="4">
        <v>0.01</v>
      </c>
      <c r="E243" s="3">
        <f t="shared" si="12"/>
        <v>14.22</v>
      </c>
      <c r="F243" s="17"/>
      <c r="G243" s="19"/>
      <c r="H243" s="17"/>
    </row>
    <row r="244" spans="1:8">
      <c r="A244" s="2">
        <v>42308</v>
      </c>
      <c r="B244" s="14">
        <f t="shared" si="14"/>
        <v>6.18</v>
      </c>
      <c r="C244" s="9">
        <f t="shared" si="13"/>
        <v>1436</v>
      </c>
      <c r="D244" s="7">
        <v>0</v>
      </c>
      <c r="E244" s="3">
        <f t="shared" si="12"/>
        <v>0</v>
      </c>
      <c r="F244" s="17"/>
      <c r="G244" s="19"/>
      <c r="H244" s="17"/>
    </row>
    <row r="245" spans="1:8">
      <c r="A245" s="2">
        <v>42309</v>
      </c>
      <c r="B245" s="14">
        <f t="shared" si="14"/>
        <v>6.18</v>
      </c>
      <c r="C245" s="9">
        <f t="shared" si="13"/>
        <v>1436</v>
      </c>
      <c r="D245" s="7">
        <v>0</v>
      </c>
      <c r="E245" s="3">
        <f t="shared" si="12"/>
        <v>0</v>
      </c>
      <c r="F245" s="17"/>
      <c r="G245" s="19"/>
      <c r="H245" s="17"/>
    </row>
    <row r="246" spans="1:8">
      <c r="A246" s="2">
        <v>42310</v>
      </c>
      <c r="B246" s="14">
        <f t="shared" si="14"/>
        <v>6.18</v>
      </c>
      <c r="C246" s="9">
        <f t="shared" si="13"/>
        <v>1436</v>
      </c>
      <c r="D246" s="4">
        <v>0.01</v>
      </c>
      <c r="E246" s="3">
        <f t="shared" si="12"/>
        <v>14.36</v>
      </c>
      <c r="F246" s="17"/>
      <c r="G246" s="19"/>
      <c r="H246" s="17"/>
    </row>
    <row r="247" spans="1:8">
      <c r="A247" s="2">
        <v>42311</v>
      </c>
      <c r="B247" s="14">
        <f t="shared" si="14"/>
        <v>6.25</v>
      </c>
      <c r="C247" s="9">
        <f t="shared" si="13"/>
        <v>1450</v>
      </c>
      <c r="D247" s="4">
        <v>0.01</v>
      </c>
      <c r="E247" s="3">
        <f t="shared" si="12"/>
        <v>14.5</v>
      </c>
      <c r="F247" s="17"/>
      <c r="G247" s="19"/>
      <c r="H247" s="17"/>
    </row>
    <row r="248" spans="1:8">
      <c r="A248" s="2">
        <v>42312</v>
      </c>
      <c r="B248" s="14">
        <f t="shared" si="14"/>
        <v>6.3250000000000002</v>
      </c>
      <c r="C248" s="9">
        <f t="shared" si="13"/>
        <v>1465</v>
      </c>
      <c r="D248" s="4">
        <v>0.01</v>
      </c>
      <c r="E248" s="3">
        <f t="shared" si="12"/>
        <v>14.65</v>
      </c>
      <c r="F248" s="17"/>
      <c r="G248" s="19"/>
      <c r="H248" s="17"/>
    </row>
    <row r="249" spans="1:8">
      <c r="A249" s="2">
        <v>42313</v>
      </c>
      <c r="B249" s="14">
        <f t="shared" si="14"/>
        <v>6.4</v>
      </c>
      <c r="C249" s="9">
        <f t="shared" si="13"/>
        <v>1480</v>
      </c>
      <c r="D249" s="4">
        <v>0.01</v>
      </c>
      <c r="E249" s="3">
        <f t="shared" si="12"/>
        <v>14.8</v>
      </c>
      <c r="F249" s="17"/>
      <c r="G249" s="19"/>
      <c r="H249" s="17"/>
    </row>
    <row r="250" spans="1:8">
      <c r="A250" s="2">
        <v>42314</v>
      </c>
      <c r="B250" s="14">
        <f t="shared" si="14"/>
        <v>6.4749999999999996</v>
      </c>
      <c r="C250" s="9">
        <f t="shared" si="13"/>
        <v>1495</v>
      </c>
      <c r="D250" s="4">
        <v>0.01</v>
      </c>
      <c r="E250" s="3">
        <f t="shared" si="12"/>
        <v>14.950000000000001</v>
      </c>
      <c r="F250" s="17"/>
      <c r="G250" s="19"/>
      <c r="H250" s="17"/>
    </row>
    <row r="251" spans="1:8">
      <c r="A251" s="2">
        <v>42315</v>
      </c>
      <c r="B251" s="14">
        <f t="shared" si="14"/>
        <v>6.55</v>
      </c>
      <c r="C251" s="9">
        <f t="shared" si="13"/>
        <v>1510</v>
      </c>
      <c r="D251" s="7">
        <v>0</v>
      </c>
      <c r="E251" s="3">
        <f t="shared" si="12"/>
        <v>0</v>
      </c>
      <c r="F251" s="17"/>
      <c r="G251" s="19"/>
      <c r="H251" s="17"/>
    </row>
    <row r="252" spans="1:8">
      <c r="A252" s="2">
        <v>42316</v>
      </c>
      <c r="B252" s="14">
        <f t="shared" si="14"/>
        <v>6.55</v>
      </c>
      <c r="C252" s="9">
        <f t="shared" si="13"/>
        <v>1510</v>
      </c>
      <c r="D252" s="7">
        <v>0</v>
      </c>
      <c r="E252" s="3">
        <f t="shared" si="12"/>
        <v>0</v>
      </c>
      <c r="F252" s="17"/>
      <c r="G252" s="19"/>
      <c r="H252" s="17"/>
    </row>
    <row r="253" spans="1:8">
      <c r="A253" s="2">
        <v>42317</v>
      </c>
      <c r="B253" s="14">
        <f t="shared" si="14"/>
        <v>6.55</v>
      </c>
      <c r="C253" s="9">
        <f t="shared" si="13"/>
        <v>1510</v>
      </c>
      <c r="D253" s="4">
        <v>0.01</v>
      </c>
      <c r="E253" s="3">
        <f t="shared" si="12"/>
        <v>15.1</v>
      </c>
      <c r="F253" s="17"/>
      <c r="G253" s="19"/>
      <c r="H253" s="17"/>
    </row>
    <row r="254" spans="1:8">
      <c r="A254" s="2">
        <v>42318</v>
      </c>
      <c r="B254" s="14">
        <f t="shared" si="14"/>
        <v>6.625</v>
      </c>
      <c r="C254" s="9">
        <f t="shared" si="13"/>
        <v>1525</v>
      </c>
      <c r="D254" s="4">
        <v>0.01</v>
      </c>
      <c r="E254" s="3">
        <f t="shared" si="12"/>
        <v>15.25</v>
      </c>
      <c r="F254" s="17"/>
      <c r="G254" s="19"/>
      <c r="H254" s="17"/>
    </row>
    <row r="255" spans="1:8">
      <c r="A255" s="2">
        <v>42319</v>
      </c>
      <c r="B255" s="14">
        <f t="shared" si="14"/>
        <v>6.7</v>
      </c>
      <c r="C255" s="9">
        <f t="shared" si="13"/>
        <v>1540</v>
      </c>
      <c r="D255" s="4">
        <v>0.01</v>
      </c>
      <c r="E255" s="3">
        <f t="shared" si="12"/>
        <v>15.4</v>
      </c>
      <c r="F255" s="17"/>
      <c r="G255" s="19"/>
      <c r="H255" s="17"/>
    </row>
    <row r="256" spans="1:8">
      <c r="A256" s="2">
        <v>42320</v>
      </c>
      <c r="B256" s="14">
        <f t="shared" si="14"/>
        <v>6.7750000000000004</v>
      </c>
      <c r="C256" s="9">
        <f t="shared" si="13"/>
        <v>1555</v>
      </c>
      <c r="D256" s="4">
        <v>0.01</v>
      </c>
      <c r="E256" s="3">
        <f t="shared" si="12"/>
        <v>15.55</v>
      </c>
      <c r="F256" s="17"/>
      <c r="G256" s="19"/>
      <c r="H256" s="17"/>
    </row>
    <row r="257" spans="1:8">
      <c r="A257" s="2">
        <v>42321</v>
      </c>
      <c r="B257" s="14">
        <f t="shared" si="14"/>
        <v>6.8550000000000004</v>
      </c>
      <c r="C257" s="9">
        <f t="shared" si="13"/>
        <v>1571</v>
      </c>
      <c r="D257" s="4">
        <v>0.01</v>
      </c>
      <c r="E257" s="3">
        <f t="shared" si="12"/>
        <v>15.71</v>
      </c>
      <c r="F257" s="17"/>
      <c r="G257" s="19"/>
      <c r="H257" s="17"/>
    </row>
    <row r="258" spans="1:8">
      <c r="A258" s="2">
        <v>42322</v>
      </c>
      <c r="B258" s="14">
        <f t="shared" si="14"/>
        <v>6.9349999999999996</v>
      </c>
      <c r="C258" s="9">
        <f t="shared" si="13"/>
        <v>1587</v>
      </c>
      <c r="D258" s="7">
        <v>0</v>
      </c>
      <c r="E258" s="3">
        <f t="shared" si="12"/>
        <v>0</v>
      </c>
      <c r="F258" s="17"/>
      <c r="G258" s="19"/>
      <c r="H258" s="17"/>
    </row>
    <row r="259" spans="1:8">
      <c r="A259" s="2">
        <v>42323</v>
      </c>
      <c r="B259" s="14">
        <f t="shared" si="14"/>
        <v>6.9349999999999996</v>
      </c>
      <c r="C259" s="9">
        <f t="shared" si="13"/>
        <v>1587</v>
      </c>
      <c r="D259" s="7">
        <v>0</v>
      </c>
      <c r="E259" s="3">
        <f t="shared" ref="E259:E305" si="15">C259*D259</f>
        <v>0</v>
      </c>
      <c r="F259" s="17"/>
      <c r="G259" s="19"/>
      <c r="H259" s="17"/>
    </row>
    <row r="260" spans="1:8">
      <c r="A260" s="2">
        <v>42324</v>
      </c>
      <c r="B260" s="14">
        <f t="shared" si="14"/>
        <v>6.9349999999999996</v>
      </c>
      <c r="C260" s="9">
        <f t="shared" ref="C260:C305" si="16">ROUND(C259*(1+D259),0)</f>
        <v>1587</v>
      </c>
      <c r="D260" s="4">
        <v>0.01</v>
      </c>
      <c r="E260" s="3">
        <f t="shared" si="15"/>
        <v>15.870000000000001</v>
      </c>
      <c r="F260" s="17"/>
      <c r="G260" s="19"/>
      <c r="H260" s="17"/>
    </row>
    <row r="261" spans="1:8">
      <c r="A261" s="2">
        <v>42325</v>
      </c>
      <c r="B261" s="14">
        <f t="shared" si="14"/>
        <v>7.0149999999999997</v>
      </c>
      <c r="C261" s="9">
        <f t="shared" si="16"/>
        <v>1603</v>
      </c>
      <c r="D261" s="4">
        <v>0.01</v>
      </c>
      <c r="E261" s="3">
        <f t="shared" si="15"/>
        <v>16.03</v>
      </c>
      <c r="F261" s="17"/>
      <c r="G261" s="19"/>
      <c r="H261" s="17"/>
    </row>
    <row r="262" spans="1:8">
      <c r="A262" s="2">
        <v>42326</v>
      </c>
      <c r="B262" s="14">
        <f t="shared" ref="B262:B305" si="17">(C262-C$3)/C$3</f>
        <v>7.0949999999999998</v>
      </c>
      <c r="C262" s="9">
        <f t="shared" si="16"/>
        <v>1619</v>
      </c>
      <c r="D262" s="4">
        <v>0.01</v>
      </c>
      <c r="E262" s="3">
        <f t="shared" si="15"/>
        <v>16.190000000000001</v>
      </c>
      <c r="F262" s="17"/>
      <c r="G262" s="19"/>
      <c r="H262" s="17"/>
    </row>
    <row r="263" spans="1:8">
      <c r="A263" s="2">
        <v>42327</v>
      </c>
      <c r="B263" s="14">
        <f t="shared" si="17"/>
        <v>7.1749999999999998</v>
      </c>
      <c r="C263" s="9">
        <f t="shared" si="16"/>
        <v>1635</v>
      </c>
      <c r="D263" s="4">
        <v>0.01</v>
      </c>
      <c r="E263" s="3">
        <f t="shared" si="15"/>
        <v>16.350000000000001</v>
      </c>
      <c r="F263" s="17"/>
      <c r="G263" s="19"/>
      <c r="H263" s="17"/>
    </row>
    <row r="264" spans="1:8">
      <c r="A264" s="2">
        <v>42328</v>
      </c>
      <c r="B264" s="14">
        <f t="shared" si="17"/>
        <v>7.2549999999999999</v>
      </c>
      <c r="C264" s="9">
        <f t="shared" si="16"/>
        <v>1651</v>
      </c>
      <c r="D264" s="4">
        <v>0.01</v>
      </c>
      <c r="E264" s="3">
        <f t="shared" si="15"/>
        <v>16.510000000000002</v>
      </c>
      <c r="F264" s="17"/>
      <c r="G264" s="19"/>
      <c r="H264" s="17"/>
    </row>
    <row r="265" spans="1:8">
      <c r="A265" s="2">
        <v>42329</v>
      </c>
      <c r="B265" s="14">
        <f t="shared" si="17"/>
        <v>7.34</v>
      </c>
      <c r="C265" s="9">
        <f t="shared" si="16"/>
        <v>1668</v>
      </c>
      <c r="D265" s="7">
        <v>0</v>
      </c>
      <c r="E265" s="3">
        <f t="shared" si="15"/>
        <v>0</v>
      </c>
      <c r="F265" s="17"/>
      <c r="G265" s="19"/>
      <c r="H265" s="17"/>
    </row>
    <row r="266" spans="1:8">
      <c r="A266" s="2">
        <v>42330</v>
      </c>
      <c r="B266" s="14">
        <f t="shared" si="17"/>
        <v>7.34</v>
      </c>
      <c r="C266" s="9">
        <f t="shared" si="16"/>
        <v>1668</v>
      </c>
      <c r="D266" s="7">
        <v>0</v>
      </c>
      <c r="E266" s="3">
        <f t="shared" si="15"/>
        <v>0</v>
      </c>
      <c r="F266" s="17"/>
      <c r="G266" s="19"/>
      <c r="H266" s="17"/>
    </row>
    <row r="267" spans="1:8">
      <c r="A267" s="2">
        <v>42331</v>
      </c>
      <c r="B267" s="14">
        <f t="shared" si="17"/>
        <v>7.34</v>
      </c>
      <c r="C267" s="9">
        <f t="shared" si="16"/>
        <v>1668</v>
      </c>
      <c r="D267" s="4">
        <v>0.01</v>
      </c>
      <c r="E267" s="3">
        <f t="shared" si="15"/>
        <v>16.68</v>
      </c>
      <c r="F267" s="17"/>
      <c r="G267" s="19"/>
      <c r="H267" s="17"/>
    </row>
    <row r="268" spans="1:8">
      <c r="A268" s="2">
        <v>42332</v>
      </c>
      <c r="B268" s="14">
        <f t="shared" si="17"/>
        <v>7.4249999999999998</v>
      </c>
      <c r="C268" s="9">
        <f t="shared" si="16"/>
        <v>1685</v>
      </c>
      <c r="D268" s="4">
        <v>0.01</v>
      </c>
      <c r="E268" s="3">
        <f t="shared" si="15"/>
        <v>16.850000000000001</v>
      </c>
      <c r="F268" s="17"/>
      <c r="G268" s="19"/>
      <c r="H268" s="17"/>
    </row>
    <row r="269" spans="1:8">
      <c r="A269" s="2">
        <v>42333</v>
      </c>
      <c r="B269" s="14">
        <f t="shared" si="17"/>
        <v>7.51</v>
      </c>
      <c r="C269" s="9">
        <f t="shared" si="16"/>
        <v>1702</v>
      </c>
      <c r="D269" s="4">
        <v>0.01</v>
      </c>
      <c r="E269" s="3">
        <f t="shared" si="15"/>
        <v>17.02</v>
      </c>
      <c r="F269" s="17"/>
      <c r="G269" s="19"/>
      <c r="H269" s="17"/>
    </row>
    <row r="270" spans="1:8">
      <c r="A270" s="2">
        <v>42334</v>
      </c>
      <c r="B270" s="14">
        <f t="shared" si="17"/>
        <v>7.5949999999999998</v>
      </c>
      <c r="C270" s="9">
        <f t="shared" si="16"/>
        <v>1719</v>
      </c>
      <c r="D270" s="4">
        <v>0.01</v>
      </c>
      <c r="E270" s="3">
        <f t="shared" si="15"/>
        <v>17.190000000000001</v>
      </c>
      <c r="F270" s="17"/>
      <c r="G270" s="19"/>
      <c r="H270" s="17"/>
    </row>
    <row r="271" spans="1:8">
      <c r="A271" s="2">
        <v>42335</v>
      </c>
      <c r="B271" s="14">
        <f t="shared" si="17"/>
        <v>7.68</v>
      </c>
      <c r="C271" s="9">
        <f t="shared" si="16"/>
        <v>1736</v>
      </c>
      <c r="D271" s="4">
        <v>0.01</v>
      </c>
      <c r="E271" s="3">
        <f t="shared" si="15"/>
        <v>17.36</v>
      </c>
      <c r="F271" s="17"/>
      <c r="G271" s="19"/>
      <c r="H271" s="17"/>
    </row>
    <row r="272" spans="1:8">
      <c r="A272" s="2">
        <v>42336</v>
      </c>
      <c r="B272" s="14">
        <f t="shared" si="17"/>
        <v>7.7649999999999997</v>
      </c>
      <c r="C272" s="9">
        <f t="shared" si="16"/>
        <v>1753</v>
      </c>
      <c r="D272" s="7">
        <v>0</v>
      </c>
      <c r="E272" s="3">
        <f t="shared" si="15"/>
        <v>0</v>
      </c>
      <c r="F272" s="17"/>
      <c r="G272" s="19"/>
      <c r="H272" s="17"/>
    </row>
    <row r="273" spans="1:8">
      <c r="A273" s="2">
        <v>42337</v>
      </c>
      <c r="B273" s="14">
        <f t="shared" si="17"/>
        <v>7.7649999999999997</v>
      </c>
      <c r="C273" s="9">
        <f t="shared" si="16"/>
        <v>1753</v>
      </c>
      <c r="D273" s="7">
        <v>0</v>
      </c>
      <c r="E273" s="3">
        <f t="shared" si="15"/>
        <v>0</v>
      </c>
      <c r="F273" s="17"/>
      <c r="G273" s="19"/>
      <c r="H273" s="17"/>
    </row>
    <row r="274" spans="1:8">
      <c r="A274" s="2">
        <v>42338</v>
      </c>
      <c r="B274" s="14">
        <f t="shared" si="17"/>
        <v>7.7649999999999997</v>
      </c>
      <c r="C274" s="9">
        <f t="shared" si="16"/>
        <v>1753</v>
      </c>
      <c r="D274" s="4">
        <v>0.01</v>
      </c>
      <c r="E274" s="3">
        <f t="shared" si="15"/>
        <v>17.53</v>
      </c>
      <c r="F274" s="17"/>
      <c r="G274" s="19"/>
      <c r="H274" s="17"/>
    </row>
    <row r="275" spans="1:8">
      <c r="A275" s="2">
        <v>42339</v>
      </c>
      <c r="B275" s="14">
        <f t="shared" si="17"/>
        <v>7.8550000000000004</v>
      </c>
      <c r="C275" s="9">
        <f t="shared" si="16"/>
        <v>1771</v>
      </c>
      <c r="D275" s="4">
        <v>0.01</v>
      </c>
      <c r="E275" s="3">
        <f t="shared" si="15"/>
        <v>17.71</v>
      </c>
      <c r="F275" s="17"/>
      <c r="G275" s="19"/>
      <c r="H275" s="17"/>
    </row>
    <row r="276" spans="1:8">
      <c r="A276" s="2">
        <v>42340</v>
      </c>
      <c r="B276" s="14">
        <f t="shared" si="17"/>
        <v>7.9450000000000003</v>
      </c>
      <c r="C276" s="9">
        <f t="shared" si="16"/>
        <v>1789</v>
      </c>
      <c r="D276" s="4">
        <v>0.01</v>
      </c>
      <c r="E276" s="3">
        <f t="shared" si="15"/>
        <v>17.89</v>
      </c>
      <c r="F276" s="17"/>
      <c r="G276" s="19"/>
      <c r="H276" s="17"/>
    </row>
    <row r="277" spans="1:8">
      <c r="A277" s="2">
        <v>42341</v>
      </c>
      <c r="B277" s="14">
        <f t="shared" si="17"/>
        <v>8.0350000000000001</v>
      </c>
      <c r="C277" s="9">
        <f t="shared" si="16"/>
        <v>1807</v>
      </c>
      <c r="D277" s="4">
        <v>0.01</v>
      </c>
      <c r="E277" s="3">
        <f t="shared" si="15"/>
        <v>18.07</v>
      </c>
      <c r="F277" s="17"/>
      <c r="G277" s="19"/>
      <c r="H277" s="17"/>
    </row>
    <row r="278" spans="1:8">
      <c r="A278" s="2">
        <v>42342</v>
      </c>
      <c r="B278" s="14">
        <f t="shared" si="17"/>
        <v>8.125</v>
      </c>
      <c r="C278" s="9">
        <f t="shared" si="16"/>
        <v>1825</v>
      </c>
      <c r="D278" s="4">
        <v>0.01</v>
      </c>
      <c r="E278" s="3">
        <f t="shared" si="15"/>
        <v>18.25</v>
      </c>
      <c r="F278" s="17"/>
      <c r="G278" s="19"/>
      <c r="H278" s="17"/>
    </row>
    <row r="279" spans="1:8">
      <c r="A279" s="2">
        <v>42343</v>
      </c>
      <c r="B279" s="14">
        <f t="shared" si="17"/>
        <v>8.2149999999999999</v>
      </c>
      <c r="C279" s="9">
        <f t="shared" si="16"/>
        <v>1843</v>
      </c>
      <c r="D279" s="7">
        <v>0</v>
      </c>
      <c r="E279" s="3">
        <f t="shared" si="15"/>
        <v>0</v>
      </c>
      <c r="F279" s="17"/>
      <c r="G279" s="19"/>
      <c r="H279" s="17"/>
    </row>
    <row r="280" spans="1:8">
      <c r="A280" s="2">
        <v>42344</v>
      </c>
      <c r="B280" s="14">
        <f t="shared" si="17"/>
        <v>8.2149999999999999</v>
      </c>
      <c r="C280" s="9">
        <f t="shared" si="16"/>
        <v>1843</v>
      </c>
      <c r="D280" s="7">
        <v>0</v>
      </c>
      <c r="E280" s="3">
        <f t="shared" si="15"/>
        <v>0</v>
      </c>
      <c r="F280" s="17"/>
      <c r="G280" s="19"/>
      <c r="H280" s="17"/>
    </row>
    <row r="281" spans="1:8">
      <c r="A281" s="2">
        <v>42345</v>
      </c>
      <c r="B281" s="14">
        <f t="shared" si="17"/>
        <v>8.2149999999999999</v>
      </c>
      <c r="C281" s="9">
        <f t="shared" si="16"/>
        <v>1843</v>
      </c>
      <c r="D281" s="4">
        <v>0.01</v>
      </c>
      <c r="E281" s="3">
        <f t="shared" si="15"/>
        <v>18.43</v>
      </c>
      <c r="F281" s="17"/>
      <c r="G281" s="19"/>
      <c r="H281" s="17"/>
    </row>
    <row r="282" spans="1:8">
      <c r="A282" s="2">
        <v>42346</v>
      </c>
      <c r="B282" s="14">
        <f t="shared" si="17"/>
        <v>8.3049999999999997</v>
      </c>
      <c r="C282" s="9">
        <f t="shared" si="16"/>
        <v>1861</v>
      </c>
      <c r="D282" s="4">
        <v>0.01</v>
      </c>
      <c r="E282" s="3">
        <f t="shared" si="15"/>
        <v>18.61</v>
      </c>
      <c r="F282" s="17"/>
      <c r="G282" s="19"/>
      <c r="H282" s="17"/>
    </row>
    <row r="283" spans="1:8">
      <c r="A283" s="2">
        <v>42347</v>
      </c>
      <c r="B283" s="14">
        <f t="shared" si="17"/>
        <v>8.4</v>
      </c>
      <c r="C283" s="9">
        <f t="shared" si="16"/>
        <v>1880</v>
      </c>
      <c r="D283" s="4">
        <v>0.01</v>
      </c>
      <c r="E283" s="3">
        <f t="shared" si="15"/>
        <v>18.8</v>
      </c>
      <c r="F283" s="17"/>
      <c r="G283" s="19"/>
      <c r="H283" s="17"/>
    </row>
    <row r="284" spans="1:8">
      <c r="A284" s="2">
        <v>42348</v>
      </c>
      <c r="B284" s="14">
        <f t="shared" si="17"/>
        <v>8.4949999999999992</v>
      </c>
      <c r="C284" s="9">
        <f t="shared" si="16"/>
        <v>1899</v>
      </c>
      <c r="D284" s="4">
        <v>0.01</v>
      </c>
      <c r="E284" s="3">
        <f t="shared" si="15"/>
        <v>18.990000000000002</v>
      </c>
      <c r="F284" s="17"/>
      <c r="G284" s="19"/>
      <c r="H284" s="17"/>
    </row>
    <row r="285" spans="1:8">
      <c r="A285" s="2">
        <v>42349</v>
      </c>
      <c r="B285" s="14">
        <f t="shared" si="17"/>
        <v>8.59</v>
      </c>
      <c r="C285" s="9">
        <f t="shared" si="16"/>
        <v>1918</v>
      </c>
      <c r="D285" s="4">
        <v>0.01</v>
      </c>
      <c r="E285" s="3">
        <f t="shared" si="15"/>
        <v>19.18</v>
      </c>
      <c r="F285" s="17"/>
      <c r="G285" s="19"/>
      <c r="H285" s="17"/>
    </row>
    <row r="286" spans="1:8">
      <c r="A286" s="2">
        <v>42350</v>
      </c>
      <c r="B286" s="14">
        <f t="shared" si="17"/>
        <v>8.6850000000000005</v>
      </c>
      <c r="C286" s="9">
        <f t="shared" si="16"/>
        <v>1937</v>
      </c>
      <c r="D286" s="4">
        <v>0.01</v>
      </c>
      <c r="E286" s="3">
        <f t="shared" si="15"/>
        <v>19.37</v>
      </c>
      <c r="F286" s="17"/>
      <c r="G286" s="19"/>
      <c r="H286" s="17"/>
    </row>
    <row r="287" spans="1:8">
      <c r="A287" s="2">
        <v>42351</v>
      </c>
      <c r="B287" s="14">
        <f t="shared" si="17"/>
        <v>8.7799999999999994</v>
      </c>
      <c r="C287" s="9">
        <f t="shared" si="16"/>
        <v>1956</v>
      </c>
      <c r="D287" s="7">
        <v>0</v>
      </c>
      <c r="E287" s="3">
        <f t="shared" si="15"/>
        <v>0</v>
      </c>
      <c r="F287" s="17"/>
      <c r="G287" s="19"/>
      <c r="H287" s="17"/>
    </row>
    <row r="288" spans="1:8">
      <c r="A288" s="2">
        <v>42352</v>
      </c>
      <c r="B288" s="14">
        <f t="shared" si="17"/>
        <v>8.7799999999999994</v>
      </c>
      <c r="C288" s="9">
        <f t="shared" si="16"/>
        <v>1956</v>
      </c>
      <c r="D288" s="7">
        <v>0</v>
      </c>
      <c r="E288" s="3">
        <f t="shared" si="15"/>
        <v>0</v>
      </c>
      <c r="F288" s="17"/>
      <c r="G288" s="19"/>
      <c r="H288" s="17"/>
    </row>
    <row r="289" spans="1:8">
      <c r="A289" s="2">
        <v>42353</v>
      </c>
      <c r="B289" s="14">
        <f t="shared" si="17"/>
        <v>8.7799999999999994</v>
      </c>
      <c r="C289" s="9">
        <f t="shared" si="16"/>
        <v>1956</v>
      </c>
      <c r="D289" s="4">
        <v>0.01</v>
      </c>
      <c r="E289" s="3">
        <f t="shared" si="15"/>
        <v>19.559999999999999</v>
      </c>
      <c r="F289" s="17"/>
      <c r="G289" s="19"/>
      <c r="H289" s="17"/>
    </row>
    <row r="290" spans="1:8">
      <c r="A290" s="2">
        <v>42354</v>
      </c>
      <c r="B290" s="14">
        <f t="shared" si="17"/>
        <v>8.8800000000000008</v>
      </c>
      <c r="C290" s="9">
        <f t="shared" si="16"/>
        <v>1976</v>
      </c>
      <c r="D290" s="4">
        <v>0.01</v>
      </c>
      <c r="E290" s="3">
        <f t="shared" si="15"/>
        <v>19.760000000000002</v>
      </c>
      <c r="F290" s="17"/>
      <c r="G290" s="19"/>
      <c r="H290" s="17"/>
    </row>
    <row r="291" spans="1:8">
      <c r="A291" s="2">
        <v>42355</v>
      </c>
      <c r="B291" s="14">
        <f t="shared" si="17"/>
        <v>8.98</v>
      </c>
      <c r="C291" s="9">
        <f t="shared" si="16"/>
        <v>1996</v>
      </c>
      <c r="D291" s="4">
        <v>0.01</v>
      </c>
      <c r="E291" s="3">
        <f t="shared" si="15"/>
        <v>19.96</v>
      </c>
      <c r="F291" s="17"/>
      <c r="G291" s="19"/>
      <c r="H291" s="17"/>
    </row>
    <row r="292" spans="1:8">
      <c r="A292" s="2">
        <v>42356</v>
      </c>
      <c r="B292" s="14">
        <f t="shared" si="17"/>
        <v>9.08</v>
      </c>
      <c r="C292" s="9">
        <f t="shared" si="16"/>
        <v>2016</v>
      </c>
      <c r="D292" s="4">
        <v>0.01</v>
      </c>
      <c r="E292" s="3">
        <f t="shared" si="15"/>
        <v>20.16</v>
      </c>
      <c r="F292" s="17"/>
      <c r="G292" s="19"/>
      <c r="H292" s="17"/>
    </row>
    <row r="293" spans="1:8">
      <c r="A293" s="2">
        <v>42357</v>
      </c>
      <c r="B293" s="14">
        <f t="shared" si="17"/>
        <v>9.18</v>
      </c>
      <c r="C293" s="9">
        <f t="shared" si="16"/>
        <v>2036</v>
      </c>
      <c r="D293" s="4">
        <v>0.01</v>
      </c>
      <c r="E293" s="3">
        <f t="shared" si="15"/>
        <v>20.36</v>
      </c>
      <c r="F293" s="17"/>
      <c r="G293" s="19"/>
      <c r="H293" s="17"/>
    </row>
    <row r="294" spans="1:8">
      <c r="A294" s="2">
        <v>42358</v>
      </c>
      <c r="B294" s="14">
        <f t="shared" si="17"/>
        <v>9.2799999999999994</v>
      </c>
      <c r="C294" s="9">
        <f t="shared" si="16"/>
        <v>2056</v>
      </c>
      <c r="D294" s="7">
        <v>0</v>
      </c>
      <c r="E294" s="3">
        <f t="shared" si="15"/>
        <v>0</v>
      </c>
      <c r="F294" s="17"/>
      <c r="G294" s="19"/>
      <c r="H294" s="17"/>
    </row>
    <row r="295" spans="1:8">
      <c r="A295" s="2">
        <v>42359</v>
      </c>
      <c r="B295" s="14">
        <f t="shared" si="17"/>
        <v>9.2799999999999994</v>
      </c>
      <c r="C295" s="9">
        <f t="shared" si="16"/>
        <v>2056</v>
      </c>
      <c r="D295" s="7">
        <v>0</v>
      </c>
      <c r="E295" s="3">
        <f t="shared" si="15"/>
        <v>0</v>
      </c>
      <c r="F295" s="17"/>
      <c r="G295" s="19"/>
      <c r="H295" s="17"/>
    </row>
    <row r="296" spans="1:8">
      <c r="A296" s="2">
        <v>42360</v>
      </c>
      <c r="B296" s="14">
        <f t="shared" si="17"/>
        <v>9.2799999999999994</v>
      </c>
      <c r="C296" s="9">
        <f t="shared" si="16"/>
        <v>2056</v>
      </c>
      <c r="D296" s="4">
        <v>0.01</v>
      </c>
      <c r="E296" s="3">
        <f t="shared" si="15"/>
        <v>20.56</v>
      </c>
      <c r="F296" s="17"/>
      <c r="G296" s="19"/>
      <c r="H296" s="17"/>
    </row>
    <row r="297" spans="1:8">
      <c r="A297" s="2">
        <v>42361</v>
      </c>
      <c r="B297" s="14">
        <f t="shared" si="17"/>
        <v>9.3849999999999998</v>
      </c>
      <c r="C297" s="9">
        <f t="shared" si="16"/>
        <v>2077</v>
      </c>
      <c r="D297" s="4">
        <v>0.01</v>
      </c>
      <c r="E297" s="3">
        <f t="shared" si="15"/>
        <v>20.77</v>
      </c>
      <c r="F297" s="17"/>
      <c r="G297" s="19"/>
      <c r="H297" s="17"/>
    </row>
    <row r="298" spans="1:8">
      <c r="A298" s="2">
        <v>42362</v>
      </c>
      <c r="B298" s="14">
        <f t="shared" si="17"/>
        <v>9.49</v>
      </c>
      <c r="C298" s="9">
        <f t="shared" si="16"/>
        <v>2098</v>
      </c>
      <c r="D298" s="4">
        <v>0.01</v>
      </c>
      <c r="E298" s="3">
        <f t="shared" si="15"/>
        <v>20.98</v>
      </c>
      <c r="F298" s="17"/>
      <c r="G298" s="19"/>
      <c r="H298" s="17"/>
    </row>
    <row r="299" spans="1:8">
      <c r="A299" s="2">
        <v>42363</v>
      </c>
      <c r="B299" s="14">
        <f t="shared" si="17"/>
        <v>9.5950000000000006</v>
      </c>
      <c r="C299" s="9">
        <f t="shared" si="16"/>
        <v>2119</v>
      </c>
      <c r="D299" s="4">
        <v>0.01</v>
      </c>
      <c r="E299" s="3">
        <f t="shared" si="15"/>
        <v>21.19</v>
      </c>
      <c r="F299" s="17"/>
      <c r="G299" s="19"/>
      <c r="H299" s="17"/>
    </row>
    <row r="300" spans="1:8">
      <c r="A300" s="2">
        <v>42364</v>
      </c>
      <c r="B300" s="14">
        <f t="shared" si="17"/>
        <v>9.6999999999999993</v>
      </c>
      <c r="C300" s="9">
        <f t="shared" si="16"/>
        <v>2140</v>
      </c>
      <c r="D300" s="4">
        <v>0.01</v>
      </c>
      <c r="E300" s="3">
        <f t="shared" si="15"/>
        <v>21.400000000000002</v>
      </c>
      <c r="F300" s="17"/>
      <c r="G300" s="19"/>
      <c r="H300" s="17"/>
    </row>
    <row r="301" spans="1:8">
      <c r="A301" s="2">
        <v>42365</v>
      </c>
      <c r="B301" s="14">
        <f t="shared" si="17"/>
        <v>9.8049999999999997</v>
      </c>
      <c r="C301" s="9">
        <f t="shared" si="16"/>
        <v>2161</v>
      </c>
      <c r="D301" s="7">
        <v>0</v>
      </c>
      <c r="E301" s="3">
        <f t="shared" si="15"/>
        <v>0</v>
      </c>
      <c r="F301" s="17"/>
      <c r="G301" s="19"/>
      <c r="H301" s="17"/>
    </row>
    <row r="302" spans="1:8">
      <c r="A302" s="2">
        <v>42366</v>
      </c>
      <c r="B302" s="14">
        <f t="shared" si="17"/>
        <v>9.8049999999999997</v>
      </c>
      <c r="C302" s="9">
        <f t="shared" si="16"/>
        <v>2161</v>
      </c>
      <c r="D302" s="7">
        <v>0</v>
      </c>
      <c r="E302" s="3">
        <f t="shared" si="15"/>
        <v>0</v>
      </c>
      <c r="F302" s="17"/>
      <c r="G302" s="19"/>
      <c r="H302" s="17"/>
    </row>
    <row r="303" spans="1:8">
      <c r="A303" s="2">
        <v>42367</v>
      </c>
      <c r="B303" s="14">
        <f t="shared" si="17"/>
        <v>9.8049999999999997</v>
      </c>
      <c r="C303" s="9">
        <f t="shared" si="16"/>
        <v>2161</v>
      </c>
      <c r="D303" s="4">
        <v>0.01</v>
      </c>
      <c r="E303" s="3">
        <f t="shared" si="15"/>
        <v>21.61</v>
      </c>
      <c r="F303" s="17"/>
      <c r="G303" s="19"/>
      <c r="H303" s="17"/>
    </row>
    <row r="304" spans="1:8">
      <c r="A304" s="2">
        <v>42368</v>
      </c>
      <c r="B304" s="14">
        <f t="shared" si="17"/>
        <v>9.9149999999999991</v>
      </c>
      <c r="C304" s="9">
        <f t="shared" si="16"/>
        <v>2183</v>
      </c>
      <c r="D304" s="4">
        <v>0.01</v>
      </c>
      <c r="E304" s="3">
        <f t="shared" si="15"/>
        <v>21.830000000000002</v>
      </c>
      <c r="F304" s="17"/>
      <c r="G304" s="19"/>
      <c r="H304" s="17"/>
    </row>
    <row r="305" spans="1:8">
      <c r="A305" s="2">
        <v>42369</v>
      </c>
      <c r="B305" s="14">
        <f t="shared" si="17"/>
        <v>10.025</v>
      </c>
      <c r="C305" s="9">
        <f t="shared" si="16"/>
        <v>2205</v>
      </c>
      <c r="D305" s="4">
        <v>0.01</v>
      </c>
      <c r="E305" s="3">
        <f t="shared" si="15"/>
        <v>22.05</v>
      </c>
      <c r="F305" s="17"/>
      <c r="G305" s="19"/>
      <c r="H305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</vt:lpstr>
      <vt:lpstr>Forex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2015-03-10T05:37:49Z</dcterms:modified>
</cp:coreProperties>
</file>