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<sst xmlns="http://schemas.openxmlformats.org/spreadsheetml/2006/main" count="42" uniqueCount="40">
  <si>
    <t>野马爬虫</t>
  </si>
  <si>
    <t>野马猎犬</t>
  </si>
  <si>
    <t>铁锤爬虫</t>
  </si>
  <si>
    <t>铁锤尖牙</t>
  </si>
  <si>
    <t>铁锤猎犬</t>
  </si>
  <si>
    <t>铁锤弧光</t>
  </si>
  <si>
    <t>铁锤长弓</t>
  </si>
  <si>
    <t>暴雨爬虫</t>
  </si>
  <si>
    <t>暴雨尖牙</t>
  </si>
  <si>
    <t>暴雨猎犬</t>
  </si>
  <si>
    <t>暴雨弧光</t>
  </si>
  <si>
    <t>钢球爬虫</t>
  </si>
  <si>
    <t>钢球尖牙</t>
  </si>
  <si>
    <t>钢球猎犬</t>
  </si>
  <si>
    <t>钢球弧光</t>
  </si>
  <si>
    <t>狼蛛爬虫</t>
  </si>
  <si>
    <t>狼蛛尖牙</t>
  </si>
  <si>
    <t>狼蛛长弓</t>
  </si>
  <si>
    <t>剑齿虎爬虫</t>
  </si>
  <si>
    <t>剑齿虎尖牙</t>
  </si>
  <si>
    <t>剑齿虎弧光</t>
  </si>
  <si>
    <t>平均</t>
  </si>
  <si>
    <t>补正</t>
  </si>
  <si>
    <t>导弹专家</t>
  </si>
  <si>
    <t>增幅专家</t>
  </si>
  <si>
    <t>训练专家</t>
  </si>
  <si>
    <t>长弓专家</t>
  </si>
  <si>
    <t>精英专家</t>
  </si>
  <si>
    <t>犀牛专家</t>
  </si>
  <si>
    <t>成本控制专家</t>
  </si>
  <si>
    <t>重装专家</t>
  </si>
  <si>
    <t>剑齿虎专家</t>
  </si>
  <si>
    <t>火獾专家</t>
  </si>
  <si>
    <t>快速补给专家</t>
  </si>
  <si>
    <t>巨型专家</t>
  </si>
  <si>
    <t>空军专家</t>
  </si>
  <si>
    <t>速度专家</t>
  </si>
  <si>
    <t>先知专家</t>
  </si>
  <si>
    <t>台风专家</t>
  </si>
  <si>
    <t>补给专家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</si>
</sst>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tabSelected="1" topLeftCell="C1" workbookViewId="0">
      <selection activeCell="U33" sqref="U33"/>
    </sheetView>
  </sheetViews>
  <sheetFormatPr defaultColWidth="9" defaultRowHeight="14"/>
  <cols>
    <col min="1" max="1" width="13.3636363636364" customWidth="1"/>
    <col min="2" max="3" width="9" customWidth="1"/>
    <col min="20" max="22" width="11.0909090909091" customWidth="1"/>
    <col min="23" max="23" width="14"/>
    <col min="24" max="24" width="12.8181818181818"/>
  </cols>
  <sheetData>
    <row r="1" spans="1:24">
      <c r="A1" s="1">
        <v>4500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2" t="s">
        <v>22</v>
      </c>
    </row>
    <row r="2" spans="1:24">
      <c r="A2" t="s">
        <v>23</v>
      </c>
      <c r="B2">
        <f>SUM(4500,X2,500)</f>
        <v>5000</v>
      </c>
      <c r="C2">
        <f>SUM(600,X2,4500)</f>
        <v>5100</v>
      </c>
      <c r="D2">
        <f>SUM(-400,X2,4500)</f>
        <v>4100</v>
      </c>
      <c r="E2">
        <f>SUM(4500,X2,0)</f>
        <v>4500</v>
      </c>
      <c r="F2">
        <f>SUM(4500,100,X2)</f>
        <v>4600</v>
      </c>
      <c r="G2">
        <f>SUM(4500,200,X2)</f>
        <v>4700</v>
      </c>
      <c r="H2">
        <f>SUM(4500,-200,X2)</f>
        <v>4300</v>
      </c>
      <c r="I2">
        <f>SUM(4500,-500,X2)</f>
        <v>4000</v>
      </c>
      <c r="J2">
        <f>SUM(4500,-200,X2)</f>
        <v>4300</v>
      </c>
      <c r="K2">
        <f>SUM(4500,200,X2)</f>
        <v>4700</v>
      </c>
      <c r="L2">
        <f>SUM(4500,-500,X2)</f>
        <v>4000</v>
      </c>
      <c r="M2">
        <f>SUM(4500,0,X2)</f>
        <v>4500</v>
      </c>
      <c r="N2">
        <f>SUM(4500,700,X2)</f>
        <v>5200</v>
      </c>
      <c r="O2">
        <f>SUM(4500,0,X2)</f>
        <v>4500</v>
      </c>
      <c r="P2">
        <f>SUM(4500,100,X2)</f>
        <v>4600</v>
      </c>
      <c r="Q2">
        <f>SUM(4500,-300,X2)</f>
        <v>4200</v>
      </c>
      <c r="R2">
        <f>SUM(4500,200,X2)</f>
        <v>4700</v>
      </c>
      <c r="S2">
        <f>SUM(4500,300,X2)</f>
        <v>4800</v>
      </c>
      <c r="T2">
        <f>SUM(4500,-200,X2)</f>
        <v>4300</v>
      </c>
      <c r="U2">
        <f>SUM(4500,400,X2)</f>
        <v>4900</v>
      </c>
      <c r="V2">
        <f>SUM(4500,-300,X2)</f>
        <v>4200</v>
      </c>
      <c r="X2" s="2">
        <v>0</v>
      </c>
    </row>
    <row r="3" spans="1:24">
      <c r="A3" t="s">
        <v>24</v>
      </c>
      <c r="B3">
        <f t="shared" ref="B3:B18" si="0">SUM(4500,X3,500)</f>
        <v>5400</v>
      </c>
      <c r="C3">
        <f t="shared" ref="C3:C18" si="1">SUM(600,X3,4500)</f>
        <v>5500</v>
      </c>
      <c r="D3">
        <f t="shared" ref="D3:D18" si="2">SUM(-400,X3,4500)</f>
        <v>4500</v>
      </c>
      <c r="E3">
        <f t="shared" ref="E3:E18" si="3">SUM(4500,X3,0)</f>
        <v>4900</v>
      </c>
      <c r="F3">
        <f t="shared" ref="F3:F18" si="4">SUM(4500,100,X3)</f>
        <v>5000</v>
      </c>
      <c r="G3">
        <f t="shared" ref="G3:G18" si="5">SUM(4500,200,X3)</f>
        <v>5100</v>
      </c>
      <c r="H3">
        <f t="shared" ref="H3:H18" si="6">SUM(4500,-200,X3)</f>
        <v>4700</v>
      </c>
      <c r="I3">
        <f t="shared" ref="I3:I18" si="7">SUM(4500,-500,X3)</f>
        <v>4400</v>
      </c>
      <c r="J3">
        <f t="shared" ref="J3:J18" si="8">SUM(4500,-200,X3)</f>
        <v>4700</v>
      </c>
      <c r="K3">
        <f t="shared" ref="K3:K18" si="9">SUM(4500,200,X3)</f>
        <v>5100</v>
      </c>
      <c r="L3">
        <f t="shared" ref="L3:L18" si="10">SUM(4500,-500,X3)</f>
        <v>4400</v>
      </c>
      <c r="M3">
        <f t="shared" ref="M3:M18" si="11">SUM(4500,0,X3)</f>
        <v>4900</v>
      </c>
      <c r="N3">
        <f t="shared" ref="N3:N18" si="12">SUM(4500,700,X3)</f>
        <v>5600</v>
      </c>
      <c r="O3">
        <f t="shared" ref="O3:O18" si="13">SUM(4500,0,X3)</f>
        <v>4900</v>
      </c>
      <c r="P3">
        <f t="shared" ref="P3:P18" si="14">SUM(4500,100,X3)</f>
        <v>5000</v>
      </c>
      <c r="Q3">
        <f t="shared" ref="Q3:Q18" si="15">SUM(4500,-300,X3)</f>
        <v>4600</v>
      </c>
      <c r="R3">
        <f t="shared" ref="R3:R18" si="16">SUM(4500,200,X3)</f>
        <v>5100</v>
      </c>
      <c r="S3">
        <f t="shared" ref="S3:S18" si="17">SUM(4500,300,X3)</f>
        <v>5200</v>
      </c>
      <c r="T3">
        <f t="shared" ref="T3:T18" si="18">SUM(4500,-200,X3)</f>
        <v>4700</v>
      </c>
      <c r="U3">
        <f t="shared" ref="U3:U18" si="19">SUM(4500,400,X3)</f>
        <v>5300</v>
      </c>
      <c r="V3">
        <f t="shared" ref="V3:V18" si="20">SUM(4500,-300,X3)</f>
        <v>4600</v>
      </c>
      <c r="X3" s="2">
        <v>400</v>
      </c>
    </row>
    <row r="4" spans="1:24">
      <c r="A4" t="s">
        <v>25</v>
      </c>
      <c r="B4">
        <f t="shared" si="0"/>
        <v>5100</v>
      </c>
      <c r="C4">
        <f t="shared" si="1"/>
        <v>5200</v>
      </c>
      <c r="D4">
        <f t="shared" si="2"/>
        <v>4200</v>
      </c>
      <c r="E4">
        <f t="shared" si="3"/>
        <v>4600</v>
      </c>
      <c r="F4">
        <f t="shared" si="4"/>
        <v>4700</v>
      </c>
      <c r="G4">
        <f t="shared" si="5"/>
        <v>4800</v>
      </c>
      <c r="H4">
        <f t="shared" si="6"/>
        <v>4400</v>
      </c>
      <c r="I4">
        <f t="shared" si="7"/>
        <v>4100</v>
      </c>
      <c r="J4">
        <f t="shared" si="8"/>
        <v>4400</v>
      </c>
      <c r="K4">
        <f t="shared" si="9"/>
        <v>4800</v>
      </c>
      <c r="L4">
        <f t="shared" si="10"/>
        <v>4100</v>
      </c>
      <c r="M4">
        <f t="shared" si="11"/>
        <v>4600</v>
      </c>
      <c r="N4">
        <f t="shared" si="12"/>
        <v>5300</v>
      </c>
      <c r="O4">
        <f t="shared" si="13"/>
        <v>4600</v>
      </c>
      <c r="P4">
        <f t="shared" si="14"/>
        <v>4700</v>
      </c>
      <c r="Q4">
        <f t="shared" si="15"/>
        <v>4300</v>
      </c>
      <c r="R4">
        <f t="shared" si="16"/>
        <v>4800</v>
      </c>
      <c r="S4">
        <f t="shared" si="17"/>
        <v>4900</v>
      </c>
      <c r="T4">
        <f t="shared" si="18"/>
        <v>4400</v>
      </c>
      <c r="U4">
        <f t="shared" si="19"/>
        <v>5000</v>
      </c>
      <c r="V4">
        <f t="shared" si="20"/>
        <v>4300</v>
      </c>
      <c r="X4" s="2">
        <v>100</v>
      </c>
    </row>
    <row r="5" spans="1:24">
      <c r="A5" t="s">
        <v>26</v>
      </c>
      <c r="B5">
        <f t="shared" si="0"/>
        <v>4800</v>
      </c>
      <c r="C5">
        <f t="shared" si="1"/>
        <v>4900</v>
      </c>
      <c r="D5">
        <f t="shared" si="2"/>
        <v>3900</v>
      </c>
      <c r="E5">
        <f t="shared" si="3"/>
        <v>4300</v>
      </c>
      <c r="F5">
        <f t="shared" si="4"/>
        <v>4400</v>
      </c>
      <c r="G5">
        <f t="shared" si="5"/>
        <v>4500</v>
      </c>
      <c r="H5">
        <f t="shared" si="6"/>
        <v>4100</v>
      </c>
      <c r="I5">
        <f t="shared" si="7"/>
        <v>3800</v>
      </c>
      <c r="J5">
        <f t="shared" si="8"/>
        <v>4100</v>
      </c>
      <c r="K5">
        <f t="shared" si="9"/>
        <v>4500</v>
      </c>
      <c r="L5">
        <f t="shared" si="10"/>
        <v>3800</v>
      </c>
      <c r="M5">
        <f t="shared" si="11"/>
        <v>4300</v>
      </c>
      <c r="N5">
        <f t="shared" si="12"/>
        <v>5000</v>
      </c>
      <c r="O5">
        <f t="shared" si="13"/>
        <v>4300</v>
      </c>
      <c r="P5">
        <f t="shared" si="14"/>
        <v>4400</v>
      </c>
      <c r="Q5">
        <f t="shared" si="15"/>
        <v>4000</v>
      </c>
      <c r="R5">
        <f t="shared" si="16"/>
        <v>4500</v>
      </c>
      <c r="S5">
        <f t="shared" si="17"/>
        <v>4600</v>
      </c>
      <c r="T5">
        <f t="shared" si="18"/>
        <v>4100</v>
      </c>
      <c r="U5">
        <f t="shared" si="19"/>
        <v>4700</v>
      </c>
      <c r="V5">
        <f t="shared" si="20"/>
        <v>4000</v>
      </c>
      <c r="X5" s="2">
        <v>-200</v>
      </c>
    </row>
    <row r="6" spans="1:24">
      <c r="A6" t="s">
        <v>27</v>
      </c>
      <c r="B6">
        <f t="shared" si="0"/>
        <v>5500</v>
      </c>
      <c r="C6">
        <f t="shared" si="1"/>
        <v>5600</v>
      </c>
      <c r="D6">
        <f t="shared" si="2"/>
        <v>4600</v>
      </c>
      <c r="E6">
        <f t="shared" si="3"/>
        <v>5000</v>
      </c>
      <c r="F6">
        <f t="shared" si="4"/>
        <v>5100</v>
      </c>
      <c r="G6">
        <f t="shared" si="5"/>
        <v>5200</v>
      </c>
      <c r="H6">
        <f t="shared" si="6"/>
        <v>4800</v>
      </c>
      <c r="I6">
        <f t="shared" si="7"/>
        <v>4500</v>
      </c>
      <c r="J6">
        <f t="shared" si="8"/>
        <v>4800</v>
      </c>
      <c r="K6">
        <f t="shared" si="9"/>
        <v>5200</v>
      </c>
      <c r="L6">
        <f t="shared" si="10"/>
        <v>4500</v>
      </c>
      <c r="M6">
        <f t="shared" si="11"/>
        <v>5000</v>
      </c>
      <c r="N6" s="3">
        <f t="shared" si="12"/>
        <v>5700</v>
      </c>
      <c r="O6">
        <f t="shared" si="13"/>
        <v>5000</v>
      </c>
      <c r="P6">
        <f t="shared" si="14"/>
        <v>5100</v>
      </c>
      <c r="Q6">
        <f t="shared" si="15"/>
        <v>4700</v>
      </c>
      <c r="R6">
        <f t="shared" si="16"/>
        <v>5200</v>
      </c>
      <c r="S6">
        <f t="shared" si="17"/>
        <v>5300</v>
      </c>
      <c r="T6">
        <f t="shared" si="18"/>
        <v>4800</v>
      </c>
      <c r="U6">
        <f t="shared" si="19"/>
        <v>5400</v>
      </c>
      <c r="V6">
        <f t="shared" si="20"/>
        <v>4700</v>
      </c>
      <c r="X6" s="2">
        <v>500</v>
      </c>
    </row>
    <row r="7" spans="1:24">
      <c r="A7" t="s">
        <v>28</v>
      </c>
      <c r="B7">
        <f t="shared" si="0"/>
        <v>4800</v>
      </c>
      <c r="C7">
        <f t="shared" si="1"/>
        <v>4900</v>
      </c>
      <c r="D7">
        <f t="shared" si="2"/>
        <v>3900</v>
      </c>
      <c r="E7">
        <f t="shared" si="3"/>
        <v>4300</v>
      </c>
      <c r="F7">
        <f t="shared" si="4"/>
        <v>4400</v>
      </c>
      <c r="G7">
        <f t="shared" si="5"/>
        <v>4500</v>
      </c>
      <c r="H7">
        <f t="shared" si="6"/>
        <v>4100</v>
      </c>
      <c r="I7">
        <f t="shared" si="7"/>
        <v>3800</v>
      </c>
      <c r="J7">
        <f t="shared" si="8"/>
        <v>4100</v>
      </c>
      <c r="K7">
        <f t="shared" si="9"/>
        <v>4500</v>
      </c>
      <c r="L7">
        <f t="shared" si="10"/>
        <v>3800</v>
      </c>
      <c r="M7">
        <f t="shared" si="11"/>
        <v>4300</v>
      </c>
      <c r="N7">
        <f t="shared" si="12"/>
        <v>5000</v>
      </c>
      <c r="O7">
        <f t="shared" si="13"/>
        <v>4300</v>
      </c>
      <c r="P7">
        <f t="shared" si="14"/>
        <v>4400</v>
      </c>
      <c r="Q7">
        <f t="shared" si="15"/>
        <v>4000</v>
      </c>
      <c r="R7">
        <f t="shared" si="16"/>
        <v>4500</v>
      </c>
      <c r="S7">
        <f t="shared" si="17"/>
        <v>4600</v>
      </c>
      <c r="T7">
        <f t="shared" si="18"/>
        <v>4100</v>
      </c>
      <c r="U7">
        <f t="shared" si="19"/>
        <v>4700</v>
      </c>
      <c r="V7">
        <f t="shared" si="20"/>
        <v>4000</v>
      </c>
      <c r="X7" s="2">
        <v>-200</v>
      </c>
    </row>
    <row r="8" spans="1:24">
      <c r="A8" t="s">
        <v>29</v>
      </c>
      <c r="B8">
        <f t="shared" si="0"/>
        <v>5100</v>
      </c>
      <c r="C8">
        <f t="shared" si="1"/>
        <v>5200</v>
      </c>
      <c r="D8">
        <f t="shared" si="2"/>
        <v>4200</v>
      </c>
      <c r="E8">
        <f t="shared" si="3"/>
        <v>4600</v>
      </c>
      <c r="F8">
        <f t="shared" si="4"/>
        <v>4700</v>
      </c>
      <c r="G8">
        <f t="shared" si="5"/>
        <v>4800</v>
      </c>
      <c r="H8">
        <f t="shared" si="6"/>
        <v>4400</v>
      </c>
      <c r="I8">
        <f t="shared" si="7"/>
        <v>4100</v>
      </c>
      <c r="J8">
        <f t="shared" si="8"/>
        <v>4400</v>
      </c>
      <c r="K8">
        <f t="shared" si="9"/>
        <v>4800</v>
      </c>
      <c r="L8">
        <f t="shared" si="10"/>
        <v>4100</v>
      </c>
      <c r="M8">
        <f t="shared" si="11"/>
        <v>4600</v>
      </c>
      <c r="N8">
        <f t="shared" si="12"/>
        <v>5300</v>
      </c>
      <c r="O8">
        <f t="shared" si="13"/>
        <v>4600</v>
      </c>
      <c r="P8">
        <f t="shared" si="14"/>
        <v>4700</v>
      </c>
      <c r="Q8">
        <f t="shared" si="15"/>
        <v>4300</v>
      </c>
      <c r="R8">
        <f t="shared" si="16"/>
        <v>4800</v>
      </c>
      <c r="S8">
        <f t="shared" si="17"/>
        <v>4900</v>
      </c>
      <c r="T8">
        <f t="shared" si="18"/>
        <v>4400</v>
      </c>
      <c r="U8">
        <f t="shared" si="19"/>
        <v>5000</v>
      </c>
      <c r="V8">
        <f t="shared" si="20"/>
        <v>4300</v>
      </c>
      <c r="X8" s="2">
        <v>100</v>
      </c>
    </row>
    <row r="9" spans="1:24">
      <c r="A9" t="s">
        <v>30</v>
      </c>
      <c r="B9">
        <f t="shared" si="0"/>
        <v>5200</v>
      </c>
      <c r="C9">
        <f t="shared" si="1"/>
        <v>5300</v>
      </c>
      <c r="D9">
        <f t="shared" si="2"/>
        <v>4300</v>
      </c>
      <c r="E9">
        <f t="shared" si="3"/>
        <v>4700</v>
      </c>
      <c r="F9">
        <f t="shared" si="4"/>
        <v>4800</v>
      </c>
      <c r="G9">
        <f t="shared" si="5"/>
        <v>4900</v>
      </c>
      <c r="H9">
        <f t="shared" si="6"/>
        <v>4500</v>
      </c>
      <c r="I9">
        <f t="shared" si="7"/>
        <v>4200</v>
      </c>
      <c r="J9">
        <f t="shared" si="8"/>
        <v>4500</v>
      </c>
      <c r="K9">
        <f t="shared" si="9"/>
        <v>4900</v>
      </c>
      <c r="L9">
        <f t="shared" si="10"/>
        <v>4200</v>
      </c>
      <c r="M9">
        <f t="shared" si="11"/>
        <v>4700</v>
      </c>
      <c r="N9">
        <f t="shared" si="12"/>
        <v>5400</v>
      </c>
      <c r="O9">
        <f t="shared" si="13"/>
        <v>4700</v>
      </c>
      <c r="P9">
        <f t="shared" si="14"/>
        <v>4800</v>
      </c>
      <c r="Q9">
        <f t="shared" si="15"/>
        <v>4400</v>
      </c>
      <c r="R9">
        <f t="shared" si="16"/>
        <v>4900</v>
      </c>
      <c r="S9">
        <f t="shared" si="17"/>
        <v>5000</v>
      </c>
      <c r="T9">
        <f t="shared" si="18"/>
        <v>4500</v>
      </c>
      <c r="U9">
        <f t="shared" si="19"/>
        <v>5100</v>
      </c>
      <c r="V9">
        <f t="shared" si="20"/>
        <v>4400</v>
      </c>
      <c r="X9" s="2">
        <v>200</v>
      </c>
    </row>
    <row r="10" spans="1:24">
      <c r="A10" t="s">
        <v>31</v>
      </c>
      <c r="B10">
        <f t="shared" si="0"/>
        <v>5000</v>
      </c>
      <c r="C10">
        <f t="shared" si="1"/>
        <v>5100</v>
      </c>
      <c r="D10">
        <f t="shared" si="2"/>
        <v>4100</v>
      </c>
      <c r="E10">
        <f t="shared" si="3"/>
        <v>4500</v>
      </c>
      <c r="F10">
        <f t="shared" si="4"/>
        <v>4600</v>
      </c>
      <c r="G10">
        <f t="shared" si="5"/>
        <v>4700</v>
      </c>
      <c r="H10">
        <f t="shared" si="6"/>
        <v>4300</v>
      </c>
      <c r="I10">
        <f t="shared" si="7"/>
        <v>4000</v>
      </c>
      <c r="J10">
        <f t="shared" si="8"/>
        <v>4300</v>
      </c>
      <c r="K10">
        <f t="shared" si="9"/>
        <v>4700</v>
      </c>
      <c r="L10">
        <f t="shared" si="10"/>
        <v>4000</v>
      </c>
      <c r="M10">
        <f t="shared" si="11"/>
        <v>4500</v>
      </c>
      <c r="N10">
        <f t="shared" si="12"/>
        <v>5200</v>
      </c>
      <c r="O10">
        <f t="shared" si="13"/>
        <v>4500</v>
      </c>
      <c r="P10">
        <f t="shared" si="14"/>
        <v>4600</v>
      </c>
      <c r="Q10">
        <f t="shared" si="15"/>
        <v>4200</v>
      </c>
      <c r="R10">
        <f t="shared" si="16"/>
        <v>4700</v>
      </c>
      <c r="S10">
        <f t="shared" si="17"/>
        <v>4800</v>
      </c>
      <c r="T10">
        <f t="shared" si="18"/>
        <v>4300</v>
      </c>
      <c r="U10">
        <f t="shared" si="19"/>
        <v>4900</v>
      </c>
      <c r="V10">
        <f t="shared" si="20"/>
        <v>4200</v>
      </c>
      <c r="X10" s="2">
        <v>0</v>
      </c>
    </row>
    <row r="11" spans="1:24">
      <c r="A11" t="s">
        <v>32</v>
      </c>
      <c r="B11">
        <f t="shared" si="0"/>
        <v>5000</v>
      </c>
      <c r="C11">
        <f t="shared" si="1"/>
        <v>5100</v>
      </c>
      <c r="D11">
        <f t="shared" si="2"/>
        <v>4100</v>
      </c>
      <c r="E11">
        <f t="shared" si="3"/>
        <v>4500</v>
      </c>
      <c r="F11">
        <f t="shared" si="4"/>
        <v>4600</v>
      </c>
      <c r="G11">
        <f t="shared" si="5"/>
        <v>4700</v>
      </c>
      <c r="H11">
        <f t="shared" si="6"/>
        <v>4300</v>
      </c>
      <c r="I11">
        <f t="shared" si="7"/>
        <v>4000</v>
      </c>
      <c r="J11">
        <f t="shared" si="8"/>
        <v>4300</v>
      </c>
      <c r="K11">
        <f t="shared" si="9"/>
        <v>4700</v>
      </c>
      <c r="L11">
        <f t="shared" si="10"/>
        <v>4000</v>
      </c>
      <c r="M11">
        <f t="shared" si="11"/>
        <v>4500</v>
      </c>
      <c r="N11">
        <f t="shared" si="12"/>
        <v>5200</v>
      </c>
      <c r="O11">
        <f t="shared" si="13"/>
        <v>4500</v>
      </c>
      <c r="P11">
        <f t="shared" si="14"/>
        <v>4600</v>
      </c>
      <c r="Q11">
        <f t="shared" si="15"/>
        <v>4200</v>
      </c>
      <c r="R11">
        <f t="shared" si="16"/>
        <v>4700</v>
      </c>
      <c r="S11">
        <f t="shared" si="17"/>
        <v>4800</v>
      </c>
      <c r="T11">
        <f t="shared" si="18"/>
        <v>4300</v>
      </c>
      <c r="U11">
        <f t="shared" si="19"/>
        <v>4900</v>
      </c>
      <c r="V11">
        <f t="shared" si="20"/>
        <v>4200</v>
      </c>
      <c r="X11" s="2">
        <v>0</v>
      </c>
    </row>
    <row r="12" spans="1:24">
      <c r="A12" t="s">
        <v>33</v>
      </c>
      <c r="B12">
        <f t="shared" si="0"/>
        <v>4700</v>
      </c>
      <c r="C12">
        <f t="shared" si="1"/>
        <v>4800</v>
      </c>
      <c r="D12">
        <f t="shared" si="2"/>
        <v>3800</v>
      </c>
      <c r="E12">
        <f t="shared" si="3"/>
        <v>4200</v>
      </c>
      <c r="F12">
        <f t="shared" si="4"/>
        <v>4300</v>
      </c>
      <c r="G12">
        <f t="shared" si="5"/>
        <v>4400</v>
      </c>
      <c r="H12">
        <f t="shared" si="6"/>
        <v>4000</v>
      </c>
      <c r="I12">
        <f t="shared" si="7"/>
        <v>3700</v>
      </c>
      <c r="J12">
        <f t="shared" si="8"/>
        <v>4000</v>
      </c>
      <c r="K12">
        <f t="shared" si="9"/>
        <v>4400</v>
      </c>
      <c r="L12">
        <f t="shared" si="10"/>
        <v>3700</v>
      </c>
      <c r="M12">
        <f t="shared" si="11"/>
        <v>4200</v>
      </c>
      <c r="N12">
        <f t="shared" si="12"/>
        <v>4900</v>
      </c>
      <c r="O12">
        <f t="shared" si="13"/>
        <v>4200</v>
      </c>
      <c r="P12">
        <f t="shared" si="14"/>
        <v>4300</v>
      </c>
      <c r="Q12">
        <f t="shared" si="15"/>
        <v>3900</v>
      </c>
      <c r="R12">
        <f t="shared" si="16"/>
        <v>4400</v>
      </c>
      <c r="S12">
        <f t="shared" si="17"/>
        <v>4500</v>
      </c>
      <c r="T12">
        <f t="shared" si="18"/>
        <v>4000</v>
      </c>
      <c r="U12">
        <f t="shared" si="19"/>
        <v>4600</v>
      </c>
      <c r="V12">
        <f t="shared" si="20"/>
        <v>3900</v>
      </c>
      <c r="X12" s="2">
        <v>-300</v>
      </c>
    </row>
    <row r="13" spans="1:24">
      <c r="A13" t="s">
        <v>34</v>
      </c>
      <c r="B13">
        <f t="shared" si="0"/>
        <v>5200</v>
      </c>
      <c r="C13">
        <f t="shared" si="1"/>
        <v>5300</v>
      </c>
      <c r="D13">
        <f t="shared" si="2"/>
        <v>4300</v>
      </c>
      <c r="E13">
        <f t="shared" si="3"/>
        <v>4700</v>
      </c>
      <c r="F13">
        <f t="shared" si="4"/>
        <v>4800</v>
      </c>
      <c r="G13">
        <f t="shared" si="5"/>
        <v>4900</v>
      </c>
      <c r="H13">
        <f t="shared" si="6"/>
        <v>4500</v>
      </c>
      <c r="I13">
        <f t="shared" si="7"/>
        <v>4200</v>
      </c>
      <c r="J13">
        <f t="shared" si="8"/>
        <v>4500</v>
      </c>
      <c r="K13">
        <f t="shared" si="9"/>
        <v>4900</v>
      </c>
      <c r="L13">
        <f t="shared" si="10"/>
        <v>4200</v>
      </c>
      <c r="M13">
        <f t="shared" si="11"/>
        <v>4700</v>
      </c>
      <c r="N13">
        <f t="shared" si="12"/>
        <v>5400</v>
      </c>
      <c r="O13">
        <f t="shared" si="13"/>
        <v>4700</v>
      </c>
      <c r="P13">
        <f t="shared" si="14"/>
        <v>4800</v>
      </c>
      <c r="Q13">
        <f t="shared" si="15"/>
        <v>4400</v>
      </c>
      <c r="R13">
        <f t="shared" si="16"/>
        <v>4900</v>
      </c>
      <c r="S13">
        <f t="shared" si="17"/>
        <v>5000</v>
      </c>
      <c r="T13">
        <f t="shared" si="18"/>
        <v>4500</v>
      </c>
      <c r="U13">
        <f t="shared" si="19"/>
        <v>5100</v>
      </c>
      <c r="V13">
        <f t="shared" si="20"/>
        <v>4400</v>
      </c>
      <c r="X13" s="2">
        <v>200</v>
      </c>
    </row>
    <row r="14" spans="1:24">
      <c r="A14" t="s">
        <v>35</v>
      </c>
      <c r="B14">
        <f t="shared" si="0"/>
        <v>5400</v>
      </c>
      <c r="C14">
        <f t="shared" si="1"/>
        <v>5500</v>
      </c>
      <c r="D14">
        <f t="shared" si="2"/>
        <v>4500</v>
      </c>
      <c r="E14">
        <f t="shared" si="3"/>
        <v>4900</v>
      </c>
      <c r="F14">
        <f t="shared" si="4"/>
        <v>5000</v>
      </c>
      <c r="G14">
        <f t="shared" si="5"/>
        <v>5100</v>
      </c>
      <c r="H14">
        <f t="shared" si="6"/>
        <v>4700</v>
      </c>
      <c r="I14">
        <f t="shared" si="7"/>
        <v>4400</v>
      </c>
      <c r="J14">
        <f t="shared" si="8"/>
        <v>4700</v>
      </c>
      <c r="K14">
        <f t="shared" si="9"/>
        <v>5100</v>
      </c>
      <c r="L14">
        <f t="shared" si="10"/>
        <v>4400</v>
      </c>
      <c r="M14">
        <f t="shared" si="11"/>
        <v>4900</v>
      </c>
      <c r="N14">
        <f t="shared" si="12"/>
        <v>5600</v>
      </c>
      <c r="O14">
        <f t="shared" si="13"/>
        <v>4900</v>
      </c>
      <c r="P14">
        <f t="shared" si="14"/>
        <v>5000</v>
      </c>
      <c r="Q14">
        <f t="shared" si="15"/>
        <v>4600</v>
      </c>
      <c r="R14">
        <f t="shared" si="16"/>
        <v>5100</v>
      </c>
      <c r="S14">
        <f t="shared" si="17"/>
        <v>5200</v>
      </c>
      <c r="T14">
        <f t="shared" si="18"/>
        <v>4700</v>
      </c>
      <c r="U14">
        <f t="shared" si="19"/>
        <v>5300</v>
      </c>
      <c r="V14">
        <f t="shared" si="20"/>
        <v>4600</v>
      </c>
      <c r="X14" s="2">
        <v>400</v>
      </c>
    </row>
    <row r="15" spans="1:24">
      <c r="A15" t="s">
        <v>36</v>
      </c>
      <c r="B15">
        <f t="shared" si="0"/>
        <v>5300</v>
      </c>
      <c r="C15">
        <f t="shared" si="1"/>
        <v>5400</v>
      </c>
      <c r="D15">
        <f t="shared" si="2"/>
        <v>4400</v>
      </c>
      <c r="E15">
        <f t="shared" si="3"/>
        <v>4800</v>
      </c>
      <c r="F15">
        <f t="shared" si="4"/>
        <v>4900</v>
      </c>
      <c r="G15">
        <f t="shared" si="5"/>
        <v>5000</v>
      </c>
      <c r="H15">
        <f t="shared" si="6"/>
        <v>4600</v>
      </c>
      <c r="I15">
        <f t="shared" si="7"/>
        <v>4300</v>
      </c>
      <c r="J15">
        <f t="shared" si="8"/>
        <v>4600</v>
      </c>
      <c r="K15">
        <f t="shared" si="9"/>
        <v>5000</v>
      </c>
      <c r="L15">
        <f t="shared" si="10"/>
        <v>4300</v>
      </c>
      <c r="M15">
        <f t="shared" si="11"/>
        <v>4800</v>
      </c>
      <c r="N15">
        <f t="shared" si="12"/>
        <v>5500</v>
      </c>
      <c r="O15">
        <f t="shared" si="13"/>
        <v>4800</v>
      </c>
      <c r="P15">
        <f t="shared" si="14"/>
        <v>4900</v>
      </c>
      <c r="Q15">
        <f t="shared" si="15"/>
        <v>4500</v>
      </c>
      <c r="R15">
        <f t="shared" si="16"/>
        <v>5000</v>
      </c>
      <c r="S15">
        <f t="shared" si="17"/>
        <v>5100</v>
      </c>
      <c r="T15">
        <f t="shared" si="18"/>
        <v>4600</v>
      </c>
      <c r="U15">
        <f t="shared" si="19"/>
        <v>5200</v>
      </c>
      <c r="V15">
        <f t="shared" si="20"/>
        <v>4500</v>
      </c>
      <c r="X15" s="2">
        <v>300</v>
      </c>
    </row>
    <row r="16" spans="1:24">
      <c r="A16" t="s">
        <v>37</v>
      </c>
      <c r="B16">
        <f t="shared" si="0"/>
        <v>4800</v>
      </c>
      <c r="C16">
        <f t="shared" si="1"/>
        <v>4900</v>
      </c>
      <c r="D16">
        <f t="shared" si="2"/>
        <v>3900</v>
      </c>
      <c r="E16">
        <f t="shared" si="3"/>
        <v>4300</v>
      </c>
      <c r="F16">
        <f t="shared" si="4"/>
        <v>4400</v>
      </c>
      <c r="G16">
        <f t="shared" si="5"/>
        <v>4500</v>
      </c>
      <c r="H16">
        <f t="shared" si="6"/>
        <v>4100</v>
      </c>
      <c r="I16">
        <f t="shared" si="7"/>
        <v>3800</v>
      </c>
      <c r="J16">
        <f t="shared" si="8"/>
        <v>4100</v>
      </c>
      <c r="K16">
        <f t="shared" si="9"/>
        <v>4500</v>
      </c>
      <c r="L16">
        <f t="shared" si="10"/>
        <v>3800</v>
      </c>
      <c r="M16">
        <f t="shared" si="11"/>
        <v>4300</v>
      </c>
      <c r="N16">
        <f t="shared" si="12"/>
        <v>5000</v>
      </c>
      <c r="O16">
        <f t="shared" si="13"/>
        <v>4300</v>
      </c>
      <c r="P16">
        <f t="shared" si="14"/>
        <v>4400</v>
      </c>
      <c r="Q16">
        <f t="shared" si="15"/>
        <v>4000</v>
      </c>
      <c r="R16">
        <f t="shared" si="16"/>
        <v>4500</v>
      </c>
      <c r="S16">
        <f t="shared" si="17"/>
        <v>4600</v>
      </c>
      <c r="T16">
        <f t="shared" si="18"/>
        <v>4100</v>
      </c>
      <c r="U16">
        <f t="shared" si="19"/>
        <v>4700</v>
      </c>
      <c r="V16">
        <f t="shared" si="20"/>
        <v>4000</v>
      </c>
      <c r="X16" s="2">
        <v>-200</v>
      </c>
    </row>
    <row r="17" spans="1:24">
      <c r="A17" t="s">
        <v>38</v>
      </c>
      <c r="B17">
        <f t="shared" si="0"/>
        <v>5000</v>
      </c>
      <c r="C17">
        <f t="shared" si="1"/>
        <v>5100</v>
      </c>
      <c r="D17">
        <f t="shared" si="2"/>
        <v>4100</v>
      </c>
      <c r="E17">
        <f t="shared" si="3"/>
        <v>4500</v>
      </c>
      <c r="F17">
        <f t="shared" si="4"/>
        <v>4600</v>
      </c>
      <c r="G17">
        <f t="shared" si="5"/>
        <v>4700</v>
      </c>
      <c r="H17">
        <f t="shared" si="6"/>
        <v>4300</v>
      </c>
      <c r="I17">
        <f t="shared" si="7"/>
        <v>4000</v>
      </c>
      <c r="J17">
        <f t="shared" si="8"/>
        <v>4300</v>
      </c>
      <c r="K17">
        <f t="shared" si="9"/>
        <v>4700</v>
      </c>
      <c r="L17">
        <f t="shared" si="10"/>
        <v>4000</v>
      </c>
      <c r="M17">
        <f t="shared" si="11"/>
        <v>4500</v>
      </c>
      <c r="N17">
        <f t="shared" si="12"/>
        <v>5200</v>
      </c>
      <c r="O17">
        <f t="shared" si="13"/>
        <v>4500</v>
      </c>
      <c r="P17">
        <f t="shared" si="14"/>
        <v>4600</v>
      </c>
      <c r="Q17">
        <f t="shared" si="15"/>
        <v>4200</v>
      </c>
      <c r="R17">
        <f t="shared" si="16"/>
        <v>4700</v>
      </c>
      <c r="S17">
        <f t="shared" si="17"/>
        <v>4800</v>
      </c>
      <c r="T17">
        <f t="shared" si="18"/>
        <v>4300</v>
      </c>
      <c r="U17">
        <f t="shared" si="19"/>
        <v>4900</v>
      </c>
      <c r="V17">
        <f t="shared" si="20"/>
        <v>4200</v>
      </c>
      <c r="X17" s="2">
        <v>0</v>
      </c>
    </row>
    <row r="18" spans="1:24">
      <c r="A18" t="s">
        <v>39</v>
      </c>
      <c r="B18">
        <f t="shared" si="0"/>
        <v>4500</v>
      </c>
      <c r="C18">
        <f t="shared" si="1"/>
        <v>4600</v>
      </c>
      <c r="D18">
        <f t="shared" si="2"/>
        <v>3600</v>
      </c>
      <c r="E18">
        <f t="shared" si="3"/>
        <v>4000</v>
      </c>
      <c r="F18">
        <f t="shared" si="4"/>
        <v>4100</v>
      </c>
      <c r="G18">
        <f t="shared" si="5"/>
        <v>4200</v>
      </c>
      <c r="H18">
        <f t="shared" si="6"/>
        <v>3800</v>
      </c>
      <c r="I18" s="4">
        <f t="shared" si="7"/>
        <v>3500</v>
      </c>
      <c r="J18">
        <f t="shared" si="8"/>
        <v>3800</v>
      </c>
      <c r="K18">
        <f t="shared" si="9"/>
        <v>4200</v>
      </c>
      <c r="L18" s="4">
        <f t="shared" si="10"/>
        <v>3500</v>
      </c>
      <c r="M18">
        <f t="shared" si="11"/>
        <v>4000</v>
      </c>
      <c r="N18">
        <f t="shared" si="12"/>
        <v>4700</v>
      </c>
      <c r="O18">
        <f t="shared" si="13"/>
        <v>4000</v>
      </c>
      <c r="P18">
        <f t="shared" si="14"/>
        <v>4100</v>
      </c>
      <c r="Q18">
        <f t="shared" si="15"/>
        <v>3700</v>
      </c>
      <c r="R18">
        <f t="shared" si="16"/>
        <v>4200</v>
      </c>
      <c r="S18">
        <f t="shared" si="17"/>
        <v>4300</v>
      </c>
      <c r="T18">
        <f t="shared" si="18"/>
        <v>3800</v>
      </c>
      <c r="U18">
        <f t="shared" si="19"/>
        <v>4400</v>
      </c>
      <c r="V18">
        <f t="shared" si="20"/>
        <v>3700</v>
      </c>
      <c r="X18" s="2">
        <v>-500</v>
      </c>
    </row>
    <row r="19" spans="1:24">
      <c r="A19" t="s">
        <v>21</v>
      </c>
      <c r="W19" s="1">
        <f>SUM(A1,W20,X19)</f>
        <v>4580.39215686274</v>
      </c>
      <c r="X19" s="5">
        <f>AVERAGE(X2:X18)</f>
        <v>47.0588235294118</v>
      </c>
    </row>
    <row r="20" spans="1:23">
      <c r="A20" s="2" t="s">
        <v>22</v>
      </c>
      <c r="B20" s="2">
        <v>500</v>
      </c>
      <c r="C20" s="2">
        <v>600</v>
      </c>
      <c r="D20" s="2">
        <v>-400</v>
      </c>
      <c r="E20" s="2">
        <v>0</v>
      </c>
      <c r="F20" s="2">
        <v>100</v>
      </c>
      <c r="G20" s="2">
        <v>200</v>
      </c>
      <c r="H20" s="2">
        <v>-200</v>
      </c>
      <c r="I20" s="2">
        <v>-500</v>
      </c>
      <c r="J20" s="2">
        <v>-200</v>
      </c>
      <c r="K20" s="2">
        <v>200</v>
      </c>
      <c r="L20" s="2">
        <v>-500</v>
      </c>
      <c r="M20" s="2">
        <v>0</v>
      </c>
      <c r="N20" s="2">
        <v>700</v>
      </c>
      <c r="O20" s="2">
        <v>0</v>
      </c>
      <c r="P20" s="2">
        <v>100</v>
      </c>
      <c r="Q20" s="2">
        <v>-300</v>
      </c>
      <c r="R20" s="2">
        <v>200</v>
      </c>
      <c r="S20" s="2">
        <v>300</v>
      </c>
      <c r="T20" s="2">
        <v>-200</v>
      </c>
      <c r="U20" s="2">
        <v>400</v>
      </c>
      <c r="V20" s="2">
        <v>-300</v>
      </c>
      <c r="W20">
        <f>AVERAGE(B20:V20)</f>
        <v>33.3333333333333</v>
      </c>
    </row>
    <row r="30" spans="15:15">
      <c r="O30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DUAN</dc:creator>
  <cp:lastModifiedBy>段文博</cp:lastModifiedBy>
  <dcterms:created xsi:type="dcterms:W3CDTF">2023-05-12T11:15:00Z</dcterms:created>
  <dcterms:modified xsi:type="dcterms:W3CDTF">2025-04-04T07:12:56Z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8E462CFD014A4872B7DCC7E74495C11A_12</vt:lpwstr>
  </property>
</Properties>
</file>